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54" documentId="13_ncr:1_{A482B37D-B44B-4328-BEC9-B6B0369668D8}" xr6:coauthVersionLast="47" xr6:coauthVersionMax="47" xr10:uidLastSave="{42CDEB9D-E1C0-40BA-BE43-EBA7D157F598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/>
  <c r="C171" i="2" a="1"/>
  <c r="C171" i="2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C189" i="2" a="1"/>
  <c r="C189" i="2"/>
  <c r="C190" i="2" a="1"/>
  <c r="C190" i="2"/>
  <c r="C191" i="2" a="1"/>
  <c r="C191" i="2"/>
  <c r="C192" i="2" a="1"/>
  <c r="C192" i="2"/>
  <c r="C193" i="2" a="1"/>
  <c r="C193" i="2"/>
  <c r="C194" i="2" a="1"/>
  <c r="C194" i="2"/>
  <c r="C195" i="2" a="1"/>
  <c r="C195" i="2"/>
  <c r="C196" i="2" a="1"/>
  <c r="C196" i="2"/>
  <c r="C197" i="2" a="1"/>
  <c r="C197" i="2"/>
  <c r="C198" i="2" a="1"/>
  <c r="C198" i="2"/>
  <c r="C199" i="2" a="1"/>
  <c r="C199" i="2"/>
  <c r="C200" i="2" a="1"/>
  <c r="C200" i="2"/>
  <c r="C201" i="2" a="1"/>
  <c r="C201" i="2"/>
  <c r="C202" i="2" a="1"/>
  <c r="C202" i="2"/>
  <c r="C203" i="2" a="1"/>
  <c r="C203" i="2"/>
  <c r="C204" i="2" a="1"/>
  <c r="C204" i="2"/>
  <c r="C205" i="2" a="1"/>
  <c r="C205" i="2"/>
  <c r="C206" i="2" a="1"/>
  <c r="C206" i="2"/>
  <c r="C207" i="2" a="1"/>
  <c r="C207" i="2"/>
  <c r="C208" i="2" a="1"/>
  <c r="C208" i="2"/>
  <c r="C209" i="2" a="1"/>
  <c r="C209" i="2"/>
  <c r="C210" i="2" a="1"/>
  <c r="C210" i="2"/>
  <c r="C211" i="2" a="1"/>
  <c r="C211" i="2"/>
  <c r="C212" i="2" a="1"/>
  <c r="C212" i="2"/>
  <c r="C213" i="2" a="1"/>
  <c r="C213" i="2"/>
  <c r="C214" i="2" a="1"/>
  <c r="C214" i="2"/>
  <c r="C215" i="2" a="1"/>
  <c r="C215" i="2"/>
  <c r="C216" i="2" a="1"/>
  <c r="C216" i="2"/>
  <c r="C217" i="2" a="1"/>
  <c r="C217" i="2"/>
  <c r="C218" i="2" a="1"/>
  <c r="C218" i="2"/>
  <c r="C219" i="2" a="1"/>
  <c r="C219" i="2"/>
  <c r="C220" i="2" a="1"/>
  <c r="C220" i="2"/>
  <c r="C221" i="2" a="1"/>
  <c r="C221" i="2"/>
  <c r="C222" i="2" a="1"/>
  <c r="C222" i="2"/>
  <c r="C223" i="2" a="1"/>
  <c r="C223" i="2"/>
  <c r="C224" i="2" a="1"/>
  <c r="C224" i="2"/>
  <c r="C225" i="2" a="1"/>
  <c r="C225" i="2"/>
  <c r="C226" i="2" a="1"/>
  <c r="C226" i="2"/>
  <c r="C227" i="2" a="1"/>
  <c r="C227" i="2"/>
  <c r="C228" i="2" a="1"/>
  <c r="C228" i="2"/>
  <c r="C229" i="2" a="1"/>
  <c r="C229" i="2"/>
  <c r="C230" i="2" a="1"/>
  <c r="C230" i="2"/>
  <c r="C231" i="2" a="1"/>
  <c r="C231" i="2"/>
  <c r="C232" i="2" a="1"/>
  <c r="C232" i="2"/>
  <c r="C233" i="2" a="1"/>
  <c r="C233" i="2"/>
  <c r="C234" i="2" a="1"/>
  <c r="C234" i="2"/>
  <c r="C235" i="2" a="1"/>
  <c r="C235" i="2"/>
  <c r="C236" i="2" a="1"/>
  <c r="C236" i="2"/>
  <c r="C237" i="2" a="1"/>
  <c r="C237" i="2"/>
  <c r="C238" i="2" a="1"/>
  <c r="C238" i="2"/>
  <c r="C239" i="2" a="1"/>
  <c r="C239" i="2"/>
  <c r="C240" i="2" a="1"/>
  <c r="C240" i="2"/>
  <c r="C241" i="2" a="1"/>
  <c r="C241" i="2"/>
  <c r="C242" i="2" a="1"/>
  <c r="C242" i="2"/>
  <c r="C243" i="2" a="1"/>
  <c r="C243" i="2"/>
  <c r="C244" i="2" a="1"/>
  <c r="C244" i="2"/>
  <c r="C245" i="2" a="1"/>
  <c r="C245" i="2"/>
  <c r="C246" i="2" a="1"/>
  <c r="C246" i="2"/>
  <c r="C247" i="2" a="1"/>
  <c r="C247" i="2"/>
  <c r="C248" i="2" a="1"/>
  <c r="C248" i="2"/>
  <c r="C249" i="2" a="1"/>
  <c r="C249" i="2"/>
  <c r="C250" i="2" a="1"/>
  <c r="C250" i="2"/>
  <c r="C251" i="2" a="1"/>
  <c r="C251" i="2"/>
  <c r="C252" i="2" a="1"/>
  <c r="C252" i="2"/>
  <c r="C253" i="2" a="1"/>
  <c r="C253" i="2"/>
  <c r="C254" i="2" a="1"/>
  <c r="C254" i="2"/>
  <c r="C255" i="2" a="1"/>
  <c r="C255" i="2"/>
  <c r="C256" i="2" a="1"/>
  <c r="C256" i="2"/>
  <c r="C257" i="2" a="1"/>
  <c r="C257" i="2"/>
  <c r="C258" i="2" a="1"/>
  <c r="C258" i="2"/>
  <c r="C259" i="2" a="1"/>
  <c r="C259" i="2"/>
  <c r="C260" i="2" a="1"/>
  <c r="C260" i="2"/>
  <c r="C261" i="2" a="1"/>
  <c r="C261" i="2"/>
  <c r="C262" i="2" a="1"/>
  <c r="C262" i="2"/>
  <c r="C263" i="2" a="1"/>
  <c r="C263" i="2"/>
  <c r="C264" i="2" a="1"/>
  <c r="C264" i="2"/>
  <c r="C265" i="2" a="1"/>
  <c r="C265" i="2"/>
  <c r="C266" i="2" a="1"/>
  <c r="C266" i="2"/>
  <c r="C267" i="2" a="1"/>
  <c r="C267" i="2"/>
  <c r="C268" i="2" a="1"/>
  <c r="C268" i="2"/>
  <c r="C269" i="2" a="1"/>
  <c r="C269" i="2"/>
  <c r="C270" i="2" a="1"/>
  <c r="C270" i="2"/>
  <c r="C271" i="2" a="1"/>
  <c r="C271" i="2"/>
  <c r="C272" i="2" a="1"/>
  <c r="C272" i="2"/>
  <c r="C273" i="2" a="1"/>
  <c r="C273" i="2"/>
  <c r="C274" i="2" a="1"/>
  <c r="C274" i="2"/>
  <c r="C275" i="2" a="1"/>
  <c r="C275" i="2"/>
  <c r="C276" i="2" a="1"/>
  <c r="C276" i="2"/>
  <c r="C277" i="2" a="1"/>
  <c r="C277" i="2"/>
  <c r="C278" i="2" a="1"/>
  <c r="C278" i="2"/>
  <c r="C279" i="2" a="1"/>
  <c r="C279" i="2"/>
  <c r="C280" i="2" a="1"/>
  <c r="C280" i="2"/>
  <c r="C281" i="2" a="1"/>
  <c r="C281" i="2"/>
  <c r="C282" i="2" a="1"/>
  <c r="C282" i="2"/>
  <c r="C283" i="2" a="1"/>
  <c r="C283" i="2"/>
  <c r="C284" i="2" a="1"/>
  <c r="C284" i="2"/>
  <c r="C285" i="2" a="1"/>
  <c r="C285" i="2"/>
  <c r="C286" i="2" a="1"/>
  <c r="C286" i="2"/>
  <c r="C287" i="2" a="1"/>
  <c r="C287" i="2"/>
  <c r="C288" i="2" a="1"/>
  <c r="C288" i="2"/>
  <c r="C289" i="2" a="1"/>
  <c r="C289" i="2"/>
  <c r="C290" i="2" a="1"/>
  <c r="C290" i="2"/>
  <c r="C291" i="2" a="1"/>
  <c r="C291" i="2"/>
  <c r="C292" i="2" a="1"/>
  <c r="C292" i="2"/>
  <c r="C293" i="2" a="1"/>
  <c r="C293" i="2"/>
  <c r="C294" i="2" a="1"/>
  <c r="C294" i="2"/>
  <c r="C295" i="2" a="1"/>
  <c r="C295" i="2"/>
  <c r="C296" i="2" a="1"/>
  <c r="C296" i="2"/>
  <c r="C297" i="2" a="1"/>
  <c r="C297" i="2"/>
  <c r="C298" i="2" a="1"/>
  <c r="C298" i="2"/>
  <c r="C299" i="2" a="1"/>
  <c r="C299" i="2"/>
  <c r="C300" i="2" a="1"/>
  <c r="C300" i="2"/>
  <c r="C301" i="2" a="1"/>
  <c r="C301" i="2"/>
  <c r="C302" i="2" a="1"/>
  <c r="C302" i="2"/>
  <c r="C303" i="2" a="1"/>
  <c r="C303" i="2"/>
  <c r="C304" i="2" a="1"/>
  <c r="C304" i="2"/>
  <c r="C305" i="2" a="1"/>
  <c r="C305" i="2"/>
  <c r="C306" i="2" a="1"/>
  <c r="C306" i="2"/>
  <c r="C307" i="2" a="1"/>
  <c r="C307" i="2"/>
  <c r="C308" i="2" a="1"/>
  <c r="C308" i="2"/>
  <c r="C309" i="2" a="1"/>
  <c r="C309" i="2"/>
  <c r="C310" i="2" a="1"/>
  <c r="C310" i="2"/>
  <c r="C311" i="2" a="1"/>
  <c r="C311" i="2"/>
  <c r="C312" i="2" a="1"/>
  <c r="C312" i="2"/>
  <c r="C313" i="2" a="1"/>
  <c r="C313" i="2"/>
  <c r="C314" i="2" a="1"/>
  <c r="C314" i="2"/>
  <c r="C315" i="2" a="1"/>
  <c r="C315" i="2"/>
  <c r="C316" i="2" a="1"/>
  <c r="C316" i="2"/>
  <c r="C317" i="2" a="1"/>
  <c r="C317" i="2"/>
  <c r="C318" i="2" a="1"/>
  <c r="C318" i="2"/>
  <c r="C319" i="2" a="1"/>
  <c r="C319" i="2"/>
  <c r="C320" i="2" a="1"/>
  <c r="C320" i="2"/>
  <c r="C321" i="2" a="1"/>
  <c r="C321" i="2"/>
  <c r="C322" i="2" a="1"/>
  <c r="C322" i="2"/>
  <c r="C323" i="2" a="1"/>
  <c r="C323" i="2"/>
  <c r="C324" i="2" a="1"/>
  <c r="C324" i="2"/>
  <c r="C325" i="2" a="1"/>
  <c r="C325" i="2"/>
  <c r="C326" i="2" a="1"/>
  <c r="C326" i="2"/>
  <c r="C327" i="2" a="1"/>
  <c r="C327" i="2"/>
  <c r="C328" i="2" a="1"/>
  <c r="C328" i="2"/>
  <c r="C329" i="2" a="1"/>
  <c r="C329" i="2"/>
  <c r="C330" i="2" a="1"/>
  <c r="C330" i="2"/>
  <c r="C331" i="2" a="1"/>
  <c r="C331" i="2"/>
  <c r="C332" i="2" a="1"/>
  <c r="C332" i="2"/>
  <c r="C333" i="2" a="1"/>
  <c r="C333" i="2"/>
  <c r="C334" i="2" a="1"/>
  <c r="C334" i="2"/>
  <c r="C335" i="2" a="1"/>
  <c r="C335" i="2"/>
  <c r="C336" i="2" a="1"/>
  <c r="C336" i="2"/>
  <c r="C337" i="2" a="1"/>
  <c r="C337" i="2"/>
  <c r="C338" i="2" a="1"/>
  <c r="C338" i="2"/>
  <c r="C339" i="2" a="1"/>
  <c r="C339" i="2"/>
  <c r="C340" i="2" a="1"/>
  <c r="C340" i="2"/>
  <c r="C341" i="2" a="1"/>
  <c r="C341" i="2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E137" i="4"/>
  <c r="E138" i="4"/>
  <c r="E139" i="4"/>
  <c r="E140" i="4"/>
  <c r="E141" i="4"/>
  <c r="E142" i="4"/>
  <c r="E143" i="4"/>
  <c r="E144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E3" i="4"/>
  <c r="D1" i="4"/>
  <c r="B115" i="4"/>
  <c r="C115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<sst xmlns="http://schemas.openxmlformats.org/spreadsheetml/2006/main" count="899" uniqueCount="446">
  <si>
    <t>Folder Structure</t>
  </si>
  <si>
    <t>Checklists</t>
  </si>
  <si>
    <t>Level 1</t>
  </si>
  <si>
    <t>Name.1</t>
  </si>
  <si>
    <t>Conqa</t>
  </si>
  <si>
    <t>plot.log</t>
  </si>
  <si>
    <t>Custom</t>
  </si>
  <si>
    <t>L1-P01</t>
  </si>
  <si>
    <t>L1-P02</t>
  </si>
  <si>
    <t>L1-P04</t>
  </si>
  <si>
    <t>L1-P05</t>
  </si>
  <si>
    <t xml:space="preserve">PROJECT NAME : LTE Structures </t>
  </si>
  <si>
    <t>L1-P06</t>
  </si>
  <si>
    <t>L1-P07</t>
  </si>
  <si>
    <t>L1-P08</t>
  </si>
  <si>
    <t>L1-P09</t>
  </si>
  <si>
    <t>L1-P10</t>
  </si>
  <si>
    <t>L1-P11</t>
  </si>
  <si>
    <t>L1-P12</t>
  </si>
  <si>
    <t>L1-P13</t>
  </si>
  <si>
    <t>L1-P14</t>
  </si>
  <si>
    <t>L1-P15</t>
  </si>
  <si>
    <t>L1-P16</t>
  </si>
  <si>
    <t>L1-P17</t>
  </si>
  <si>
    <t>L1-P18</t>
  </si>
  <si>
    <t>L1-P19</t>
  </si>
  <si>
    <t>L1-P20</t>
  </si>
  <si>
    <t>L1-P21</t>
  </si>
  <si>
    <t>L1-P22</t>
  </si>
  <si>
    <t>L1-P23</t>
  </si>
  <si>
    <t>L1-P24</t>
  </si>
  <si>
    <t>L1-P25</t>
  </si>
  <si>
    <t>L1-P26</t>
  </si>
  <si>
    <t>L1-P27</t>
  </si>
  <si>
    <t>L1-P28</t>
  </si>
  <si>
    <t>L1-P29</t>
  </si>
  <si>
    <t>L1-P30</t>
  </si>
  <si>
    <t>L1-P31</t>
  </si>
  <si>
    <t>L1-P32</t>
  </si>
  <si>
    <t>L1-P33</t>
  </si>
  <si>
    <t>L1-P34</t>
  </si>
  <si>
    <t>L1-P35</t>
  </si>
  <si>
    <t xml:space="preserve">Q040 - </t>
  </si>
  <si>
    <t>Multiplex Odyssey</t>
  </si>
  <si>
    <t>ODY</t>
  </si>
  <si>
    <t>L2-P01</t>
  </si>
  <si>
    <t>L2-P02</t>
  </si>
  <si>
    <t>L2-P03</t>
  </si>
  <si>
    <t>L2-P04</t>
  </si>
  <si>
    <t>L2-P05</t>
  </si>
  <si>
    <t>L2-P06</t>
  </si>
  <si>
    <t>L2-P07</t>
  </si>
  <si>
    <t>L2-P08</t>
  </si>
  <si>
    <t>L2-P09</t>
  </si>
  <si>
    <t>L2-P10</t>
  </si>
  <si>
    <t>L2-P11</t>
  </si>
  <si>
    <t>L2-P12</t>
  </si>
  <si>
    <t>L2-P13</t>
  </si>
  <si>
    <t>L2-P14</t>
  </si>
  <si>
    <t>L2-P15</t>
  </si>
  <si>
    <t>L2-P16</t>
  </si>
  <si>
    <t>L2-P17</t>
  </si>
  <si>
    <t>L2-P18</t>
  </si>
  <si>
    <t>Level 2</t>
  </si>
  <si>
    <t>LTE-SDW-PRE-03-001</t>
  </si>
  <si>
    <t>LTE-SDW-PRE-03-002</t>
  </si>
  <si>
    <t>LTE-SDW-PRE-03-004</t>
  </si>
  <si>
    <t>LTE-SDW-PRE-03-006</t>
  </si>
  <si>
    <t>LTE-SDW-PRE-03-008</t>
  </si>
  <si>
    <t>LTE-SDW-PRE-03-009</t>
  </si>
  <si>
    <t>LTE-SDW-PRE-03-010</t>
  </si>
  <si>
    <t>LTE-SDW-PRE-03-012</t>
  </si>
  <si>
    <t>LTE-SDW-PRE-03-013</t>
  </si>
  <si>
    <t>LTE-SDW-PRE-03-014</t>
  </si>
  <si>
    <t>LTE-SDW-PRE-03-015</t>
  </si>
  <si>
    <t>LTE-SDW-PRE-03-016</t>
  </si>
  <si>
    <t>LTE-SDW-PRE-03-017</t>
  </si>
  <si>
    <t>LTE-SDW-PRE-03-018</t>
  </si>
  <si>
    <t>LTE-SDW-PRE-03-019</t>
  </si>
  <si>
    <t>LTE-SDW-PRE-03-020</t>
  </si>
  <si>
    <t>LTE-SDW-PRE-03-021</t>
  </si>
  <si>
    <t>LTE-SDW-PRE-03-022</t>
  </si>
  <si>
    <t>LTE-SDW-PRE-03-024</t>
  </si>
  <si>
    <t>LTE-SDW-PRE-03-025</t>
  </si>
  <si>
    <t>LTE-SDW-PRE-03-026</t>
  </si>
  <si>
    <t>LTE-SDW-PRE-03-028</t>
  </si>
  <si>
    <t>LTE-SDW-PRE-03-029</t>
  </si>
  <si>
    <t>LTE-SDW-PRE-03-031</t>
  </si>
  <si>
    <t>LTE-SDW-PRE-03-032</t>
  </si>
  <si>
    <t>L3-P01</t>
  </si>
  <si>
    <t>L3-P02</t>
  </si>
  <si>
    <t>L3-P04</t>
  </si>
  <si>
    <t>L3-P06</t>
  </si>
  <si>
    <t>L3-P08</t>
  </si>
  <si>
    <t>L3-P09</t>
  </si>
  <si>
    <t>L3-P10</t>
  </si>
  <si>
    <t>L3-P12</t>
  </si>
  <si>
    <t>L3-P13</t>
  </si>
  <si>
    <t>L3-P14</t>
  </si>
  <si>
    <t>L3-P15</t>
  </si>
  <si>
    <t>L3-P16</t>
  </si>
  <si>
    <t>L3-P17</t>
  </si>
  <si>
    <t>L3-P18</t>
  </si>
  <si>
    <t>L3-P19</t>
  </si>
  <si>
    <t>L3-P20</t>
  </si>
  <si>
    <t>L3-P21</t>
  </si>
  <si>
    <t>L3-P22</t>
  </si>
  <si>
    <t>L3-P24</t>
  </si>
  <si>
    <t>L3-P25</t>
  </si>
  <si>
    <t>L3-P26</t>
  </si>
  <si>
    <t>L3-P28</t>
  </si>
  <si>
    <t>L3-P29</t>
  </si>
  <si>
    <t>L3-P31</t>
  </si>
  <si>
    <t>L3-P32</t>
  </si>
  <si>
    <t>L3-P33</t>
  </si>
  <si>
    <t>L3-P34</t>
  </si>
  <si>
    <t>L3-P35</t>
  </si>
  <si>
    <t>L3-P36</t>
  </si>
  <si>
    <t>L3-P39</t>
  </si>
  <si>
    <t>L3-P40</t>
  </si>
  <si>
    <t>L3-P43</t>
  </si>
  <si>
    <t>L3-P44</t>
  </si>
  <si>
    <t>L3-P45</t>
  </si>
  <si>
    <t>L3-P46</t>
  </si>
  <si>
    <t>L3-P47</t>
  </si>
  <si>
    <t>L3-P49</t>
  </si>
  <si>
    <t>L3-P50</t>
  </si>
  <si>
    <t>L3-P51</t>
  </si>
  <si>
    <t>L3-P52</t>
  </si>
  <si>
    <t>L3-P101</t>
  </si>
  <si>
    <t>L3-P102</t>
  </si>
  <si>
    <t>L3-P103</t>
  </si>
  <si>
    <t>L3-P104</t>
  </si>
  <si>
    <t>L3-P105</t>
  </si>
  <si>
    <t>L3-P106</t>
  </si>
  <si>
    <t>L3-P107</t>
  </si>
  <si>
    <t>L3-P108</t>
  </si>
  <si>
    <t>L3-P109</t>
  </si>
  <si>
    <t>L3-P110</t>
  </si>
  <si>
    <t>L3-P111</t>
  </si>
  <si>
    <t>L3-P112</t>
  </si>
  <si>
    <t>L3-P113</t>
  </si>
  <si>
    <t>L3-P114</t>
  </si>
  <si>
    <t>L3-P115</t>
  </si>
  <si>
    <t>L3-P116</t>
  </si>
  <si>
    <t>L3-P117</t>
  </si>
  <si>
    <t>L3-P118</t>
  </si>
  <si>
    <t>L3-P119</t>
  </si>
  <si>
    <t>L3-P121</t>
  </si>
  <si>
    <t>L3-P122</t>
  </si>
  <si>
    <t>L3-P125</t>
  </si>
  <si>
    <t>L3-P126</t>
  </si>
  <si>
    <t>L3-P127</t>
  </si>
  <si>
    <t>L3-P128</t>
  </si>
  <si>
    <t>L3-P129</t>
  </si>
  <si>
    <t>L3-P131</t>
  </si>
  <si>
    <t>L3-P132</t>
  </si>
  <si>
    <t>L3-P133</t>
  </si>
  <si>
    <t>L3-P134</t>
  </si>
  <si>
    <t>L3-P135</t>
  </si>
  <si>
    <t>L3-P136</t>
  </si>
  <si>
    <t>L3-P137</t>
  </si>
  <si>
    <t>L3-P138</t>
  </si>
  <si>
    <t>Level 3</t>
  </si>
  <si>
    <t>L4-P01</t>
  </si>
  <si>
    <t>L4-P02</t>
  </si>
  <si>
    <t>L4-P03</t>
  </si>
  <si>
    <t>L4-P04</t>
  </si>
  <si>
    <t>L4-P05</t>
  </si>
  <si>
    <t>L4-P06</t>
  </si>
  <si>
    <t>L4-P07</t>
  </si>
  <si>
    <t>L4-P08</t>
  </si>
  <si>
    <t>L4-P22</t>
  </si>
  <si>
    <t>L4-P26</t>
  </si>
  <si>
    <t>L4-P27</t>
  </si>
  <si>
    <t>L4-P28</t>
  </si>
  <si>
    <t>L4-P29</t>
  </si>
  <si>
    <t>L4-P30</t>
  </si>
  <si>
    <t>L4-P33</t>
  </si>
  <si>
    <t>L4-P36</t>
  </si>
  <si>
    <t>L4-P37</t>
  </si>
  <si>
    <t>L4-P38</t>
  </si>
  <si>
    <t>L4-P40</t>
  </si>
  <si>
    <t>L4-P41</t>
  </si>
  <si>
    <t>L4-P42</t>
  </si>
  <si>
    <t>EL01</t>
  </si>
  <si>
    <t>EL02</t>
  </si>
  <si>
    <t>EL03</t>
  </si>
  <si>
    <t>LTE-DRW-PRE-00-002</t>
  </si>
  <si>
    <t>LTE-DRW-PRE-00-003</t>
  </si>
  <si>
    <t>LTE-DRW-PRE-00-101</t>
  </si>
  <si>
    <t>LTE-DRW-PRE-00-102</t>
  </si>
  <si>
    <t>LTE-DRW-PRE-00-103</t>
  </si>
  <si>
    <t>LTE-DRW-PRE-00-301</t>
  </si>
  <si>
    <t>LTE-SDW-PRE-01-001</t>
  </si>
  <si>
    <t>LTE-SDW-PRE-01-002</t>
  </si>
  <si>
    <t>LTE-SDW-PRE-01-004</t>
  </si>
  <si>
    <t>LTE-SDW-PRE-01-005</t>
  </si>
  <si>
    <t>LTE-SDW-PRE-01-006</t>
  </si>
  <si>
    <t>LTE-SDW-PRE-01-007</t>
  </si>
  <si>
    <t>LTE-SDW-PRE-01-008</t>
  </si>
  <si>
    <t>LTE-SDW-PRE-01-009</t>
  </si>
  <si>
    <t>LTE-SDW-PRE-01-010</t>
  </si>
  <si>
    <t>LTE-SDW-PRE-01-011</t>
  </si>
  <si>
    <t>LTE-SDW-PRE-01-012</t>
  </si>
  <si>
    <t>LTE-SDW-PRE-01-013</t>
  </si>
  <si>
    <t>LTE-SDW-PRE-01-014</t>
  </si>
  <si>
    <t>LTE-SDW-PRE-01-015</t>
  </si>
  <si>
    <t>LTE-SDW-PRE-01-016</t>
  </si>
  <si>
    <t>LTE-SDW-PRE-01-017</t>
  </si>
  <si>
    <t>LTE-SDW-PRE-01-018</t>
  </si>
  <si>
    <t>LTE-SDW-PRE-01-019</t>
  </si>
  <si>
    <t>LTE-SDW-PRE-01-020</t>
  </si>
  <si>
    <t>LTE-SDW-PRE-01-021</t>
  </si>
  <si>
    <t>LTE-SDW-PRE-01-022</t>
  </si>
  <si>
    <t>LTE-SDW-PRE-01-023</t>
  </si>
  <si>
    <t>LTE-SDW-PRE-01-024</t>
  </si>
  <si>
    <t>LTE-SDW-PRE-01-025</t>
  </si>
  <si>
    <t>LTE-SDW-PRE-01-026</t>
  </si>
  <si>
    <t>LTE-SDW-PRE-01-027</t>
  </si>
  <si>
    <t>LTE-SDW-PRE-01-028</t>
  </si>
  <si>
    <t>LTE-SDW-PRE-01-029</t>
  </si>
  <si>
    <t>LTE-SDW-PRE-01-030</t>
  </si>
  <si>
    <t>LTE-SDW-PRE-01-031</t>
  </si>
  <si>
    <t>LTE-SDW-PRE-01-032</t>
  </si>
  <si>
    <t>LTE-SDW-PRE-01-033</t>
  </si>
  <si>
    <t>LTE-SDW-PRE-01-034</t>
  </si>
  <si>
    <t>LTE-SDW-PRE-01-035</t>
  </si>
  <si>
    <t>LTE-SDW-PRE-02-001</t>
  </si>
  <si>
    <t>LTE-SDW-PRE-02-002</t>
  </si>
  <si>
    <t>LTE-SDW-PRE-02-003</t>
  </si>
  <si>
    <t>LTE-SDW-PRE-02-004</t>
  </si>
  <si>
    <t>LTE-SDW-PRE-02-005</t>
  </si>
  <si>
    <t>LTE-SDW-PRE-02-006</t>
  </si>
  <si>
    <t>LTE-SDW-PRE-02-007</t>
  </si>
  <si>
    <t>LTE-SDW-PRE-02-008</t>
  </si>
  <si>
    <t>LTE-SDW-PRE-02-009</t>
  </si>
  <si>
    <t>LTE-SDW-PRE-02-010</t>
  </si>
  <si>
    <t>LTE-SDW-PRE-02-011</t>
  </si>
  <si>
    <t>LTE-SDW-PRE-02-012</t>
  </si>
  <si>
    <t>LTE-SDW-PRE-02-013</t>
  </si>
  <si>
    <t>LTE-SDW-PRE-02-014</t>
  </si>
  <si>
    <t>LTE-SDW-PRE-02-015</t>
  </si>
  <si>
    <t>LTE-SDW-PRE-02-016</t>
  </si>
  <si>
    <t>LTE-SDW-PRE-02-017</t>
  </si>
  <si>
    <t>LTE-SDW-PRE-02-018</t>
  </si>
  <si>
    <t>MP02</t>
  </si>
  <si>
    <t>MP03</t>
  </si>
  <si>
    <t>Odyssey-L1-P16,P17,P18,P19,&amp;P20IFC</t>
  </si>
  <si>
    <t>OdysseyL2panelsIFC</t>
  </si>
  <si>
    <t>OdysseyLevel1panelsIFC</t>
  </si>
  <si>
    <t>Level 4</t>
  </si>
  <si>
    <t>LTE-SDW-PRE-03-033</t>
  </si>
  <si>
    <t>LTE-SDW-PRE-03-034</t>
  </si>
  <si>
    <t>LTE-SDW-PRE-03-035</t>
  </si>
  <si>
    <t>LTE-SDW-PRE-03-036</t>
  </si>
  <si>
    <t>LTE-SDW-PRE-03-039</t>
  </si>
  <si>
    <t>LTE-SDW-PRE-03-040</t>
  </si>
  <si>
    <t>LTE-SDW-PRE-03-043</t>
  </si>
  <si>
    <t>LTE-SDW-PRE-03-044</t>
  </si>
  <si>
    <t>LTE-SDW-PRE-03-045</t>
  </si>
  <si>
    <t>LTE-SDW-PRE-03-046</t>
  </si>
  <si>
    <t>LTE-SDW-PRE-03-047</t>
  </si>
  <si>
    <t>LTE-SDW-PRE-03-048</t>
  </si>
  <si>
    <t>LTE-SDW-PRE-03-049</t>
  </si>
  <si>
    <t>LTE-SDW-PRE-03-050</t>
  </si>
  <si>
    <t>LTE-SDW-PRE-03-051</t>
  </si>
  <si>
    <t>LTE-SDW-PRE-03-052</t>
  </si>
  <si>
    <t>LTE-SDW-PRE-03-053</t>
  </si>
  <si>
    <t>LTE-SDW-PRE-03-101</t>
  </si>
  <si>
    <t>LTE-SDW-PRE-03-102</t>
  </si>
  <si>
    <t>LTE-SDW-PRE-03-103</t>
  </si>
  <si>
    <t>LTE-SDW-PRE-03-104</t>
  </si>
  <si>
    <t>LTE-SDW-PRE-03-105</t>
  </si>
  <si>
    <t>LTE-SDW-PRE-03-106</t>
  </si>
  <si>
    <t>LTE-SDW-PRE-03-107</t>
  </si>
  <si>
    <t>LTE-SDW-PRE-03-108</t>
  </si>
  <si>
    <t>LTE-SDW-PRE-03-109</t>
  </si>
  <si>
    <t>LTE-SDW-PRE-03-110</t>
  </si>
  <si>
    <t>LTE-SDW-PRE-03-111</t>
  </si>
  <si>
    <t>LTE-SDW-PRE-03-112</t>
  </si>
  <si>
    <t>LTE-SDW-PRE-03-113</t>
  </si>
  <si>
    <t>LTE-SDW-PRE-03-114</t>
  </si>
  <si>
    <t>LTE-SDW-PRE-03-115</t>
  </si>
  <si>
    <t>LTE-SDW-PRE-03-116</t>
  </si>
  <si>
    <t>LTE-SDW-PRE-03-117</t>
  </si>
  <si>
    <t>LTE-SDW-PRE-03-118</t>
  </si>
  <si>
    <t>LTE-SDW-PRE-03-119</t>
  </si>
  <si>
    <t>LTE-SDW-PRE-03-120</t>
  </si>
  <si>
    <t>LTE-SDW-PRE-03-121</t>
  </si>
  <si>
    <t>LTE-SDW-PRE-03-122</t>
  </si>
  <si>
    <t>LTE-SDW-PRE-03-123</t>
  </si>
  <si>
    <t>LTE-SDW-PRE-03-124</t>
  </si>
  <si>
    <t>LTE-SDW-PRE-03-125</t>
  </si>
  <si>
    <t>LTE-SDW-PRE-03-126</t>
  </si>
  <si>
    <t>LTE-SDW-PRE-03-127</t>
  </si>
  <si>
    <t>LTE-SDW-PRE-03-128</t>
  </si>
  <si>
    <t>LTE-SDW-PRE-03-129</t>
  </si>
  <si>
    <t>LTE-SDW-PRE-03-131</t>
  </si>
  <si>
    <t>LTE-SDW-PRE-03-132</t>
  </si>
  <si>
    <t>LTE-SDW-PRE-03-133</t>
  </si>
  <si>
    <t>LTE-SDW-PRE-03-134</t>
  </si>
  <si>
    <t>LTE-SDW-PRE-03-135</t>
  </si>
  <si>
    <t>LTE-SDW-PRE-03-136</t>
  </si>
  <si>
    <t>LTE-SDW-PRE-03-137</t>
  </si>
  <si>
    <t>LTE-SDW-PRE-03-138</t>
  </si>
  <si>
    <t>OddysseyL3Partial10columnsIFC</t>
  </si>
  <si>
    <t>OddysseyL3Partial19panels&amp;columnsIFC</t>
  </si>
  <si>
    <t>OddysseyL3Partial21panelsIFC</t>
  </si>
  <si>
    <t>OddysseyL3Partial24columnsIFC</t>
  </si>
  <si>
    <t>LTE-DRW-PRE-00-304</t>
  </si>
  <si>
    <t>OddysseyL3Partial4remainingpanelsIFC</t>
  </si>
  <si>
    <t>L4-P48</t>
  </si>
  <si>
    <t>L4-P53</t>
  </si>
  <si>
    <t>LTE-DRW-PRE-00-004</t>
  </si>
  <si>
    <t>LTE-DRW-PRE-00-005</t>
  </si>
  <si>
    <t>L3-C01</t>
  </si>
  <si>
    <t>L3-C02</t>
  </si>
  <si>
    <t>L3-C03</t>
  </si>
  <si>
    <t>L3-C04</t>
  </si>
  <si>
    <t>L3-C05</t>
  </si>
  <si>
    <t>L3-C06</t>
  </si>
  <si>
    <t>L3-C07</t>
  </si>
  <si>
    <t>L3-C08</t>
  </si>
  <si>
    <t>L3-C09</t>
  </si>
  <si>
    <t>L3-C10</t>
  </si>
  <si>
    <t>L3-C11</t>
  </si>
  <si>
    <t>L3-C12</t>
  </si>
  <si>
    <t>L3-C13</t>
  </si>
  <si>
    <t>L3-C14</t>
  </si>
  <si>
    <t>L3-C15</t>
  </si>
  <si>
    <t>L3-C16</t>
  </si>
  <si>
    <t>L3-C17</t>
  </si>
  <si>
    <t>L3-C18</t>
  </si>
  <si>
    <t>L3-C19</t>
  </si>
  <si>
    <t>L3-C20</t>
  </si>
  <si>
    <t>L3-C21</t>
  </si>
  <si>
    <t>L3-C22</t>
  </si>
  <si>
    <t>L3-C23</t>
  </si>
  <si>
    <t>L3-C24</t>
  </si>
  <si>
    <t>L3-C25</t>
  </si>
  <si>
    <t>L3-C26</t>
  </si>
  <si>
    <t>L3-C27</t>
  </si>
  <si>
    <t>L3-C28</t>
  </si>
  <si>
    <t>L3-C29</t>
  </si>
  <si>
    <t>L3-C31</t>
  </si>
  <si>
    <t>L3-C32</t>
  </si>
  <si>
    <t>L3-C33</t>
  </si>
  <si>
    <t>L3-C34</t>
  </si>
  <si>
    <t>L3-C35</t>
  </si>
  <si>
    <t>L3-C36</t>
  </si>
  <si>
    <t>L3-C37</t>
  </si>
  <si>
    <t>L3-P3-35</t>
  </si>
  <si>
    <t>L3-P48</t>
  </si>
  <si>
    <t>L3-P53</t>
  </si>
  <si>
    <t>LTE-DRW-PRE-00-303</t>
  </si>
  <si>
    <t>LTE-SDW-PRE-04-001</t>
  </si>
  <si>
    <t>LTE-SDW-PRE-04-002</t>
  </si>
  <si>
    <t>LTE-SDW-PRE-04-003</t>
  </si>
  <si>
    <t>LTE-SDW-PRE-04-004</t>
  </si>
  <si>
    <t>LTE-SDW-PRE-04-005</t>
  </si>
  <si>
    <t>LTE-SDW-PRE-04-006</t>
  </si>
  <si>
    <t>LTE-SDW-PRE-04-007</t>
  </si>
  <si>
    <t>LTE-SDW-PRE-04-008</t>
  </si>
  <si>
    <t>LTE-SDW-PRE-04-026</t>
  </si>
  <si>
    <t>LTE-SDW-PRE-04-027</t>
  </si>
  <si>
    <t>LTE-SDW-PRE-04-028</t>
  </si>
  <si>
    <t>LTE-SDW-PRE-04-029</t>
  </si>
  <si>
    <t>LTE-SDW-PRE-04-030</t>
  </si>
  <si>
    <t>LTE-SDW-PRE-04-033</t>
  </si>
  <si>
    <t>LTE-SDW-PRE-04-036</t>
  </si>
  <si>
    <t>LTE-SDW-PRE-04-037</t>
  </si>
  <si>
    <t>LTE-SDW-PRE-04-038</t>
  </si>
  <si>
    <t>LTE-SDW-PRE-04-040</t>
  </si>
  <si>
    <t>LTE-SDW-PRE-04-041</t>
  </si>
  <si>
    <t>LTE-SDW-PRE-04-042</t>
  </si>
  <si>
    <t>LTE-SDW-PRE-04-048</t>
  </si>
  <si>
    <t>LTE-SDW-PRE-04-053</t>
  </si>
  <si>
    <t>OdysseyL4IFCShopdrawings</t>
  </si>
  <si>
    <t>LTE-DRW-PRE-00-302</t>
  </si>
  <si>
    <t>L3&amp;L4Planterpanels</t>
  </si>
  <si>
    <t>L3CoreDrillColumns</t>
  </si>
  <si>
    <t>LTE-SDW-PRE-03-054</t>
  </si>
  <si>
    <t>LTE-SDW-PRE-03-055</t>
  </si>
  <si>
    <t>LTE-SDW-PRE-04-013</t>
  </si>
  <si>
    <t>LTE-SDW-PRE-04-014</t>
  </si>
  <si>
    <t>LTE-SDW-PRE-04-054</t>
  </si>
  <si>
    <t>LTE-SDW-PRE-04-055</t>
  </si>
  <si>
    <t>LTE-DRW-PRE-00-305</t>
  </si>
  <si>
    <t>L5-P09</t>
  </si>
  <si>
    <t>L5-P10</t>
  </si>
  <si>
    <t>L5-P12</t>
  </si>
  <si>
    <t>L5-P13</t>
  </si>
  <si>
    <t>L5-P14</t>
  </si>
  <si>
    <t>L5-P20</t>
  </si>
  <si>
    <t>L5-P21</t>
  </si>
  <si>
    <t>L5-P22</t>
  </si>
  <si>
    <t>L5-P24</t>
  </si>
  <si>
    <t>L5-P25</t>
  </si>
  <si>
    <t>L5-P39</t>
  </si>
  <si>
    <t>L5-P44</t>
  </si>
  <si>
    <t>L5-P45</t>
  </si>
  <si>
    <t>L5-P46</t>
  </si>
  <si>
    <t>L5-P47</t>
  </si>
  <si>
    <t>L5-P48</t>
  </si>
  <si>
    <t>L5-P49</t>
  </si>
  <si>
    <t>L5-P50</t>
  </si>
  <si>
    <t>L5-P51</t>
  </si>
  <si>
    <t>L5-P52</t>
  </si>
  <si>
    <t>L5-P54</t>
  </si>
  <si>
    <t>L5-P55</t>
  </si>
  <si>
    <t>L5-P101</t>
  </si>
  <si>
    <t>L5-P102</t>
  </si>
  <si>
    <t>L5-P103</t>
  </si>
  <si>
    <t>L5-P104</t>
  </si>
  <si>
    <t>L5-P106</t>
  </si>
  <si>
    <t>L5-P107</t>
  </si>
  <si>
    <t>L5-P108</t>
  </si>
  <si>
    <t>L5-P109</t>
  </si>
  <si>
    <t>L5-P110</t>
  </si>
  <si>
    <t>L5-P111</t>
  </si>
  <si>
    <t>L5-P113</t>
  </si>
  <si>
    <t>L5-P114</t>
  </si>
  <si>
    <t>L5-P115</t>
  </si>
  <si>
    <t>L5-P116</t>
  </si>
  <si>
    <t>L5-P117</t>
  </si>
  <si>
    <t>L5-P118</t>
  </si>
  <si>
    <t>L5-P119</t>
  </si>
  <si>
    <t>L5-P120</t>
  </si>
  <si>
    <t>L5-P121</t>
  </si>
  <si>
    <t>L5-P122</t>
  </si>
  <si>
    <t>L5-P123</t>
  </si>
  <si>
    <t>L5-P124</t>
  </si>
  <si>
    <t>L5-P125</t>
  </si>
  <si>
    <t>L5-P126</t>
  </si>
  <si>
    <t>L5-P127</t>
  </si>
  <si>
    <t>L5-P128</t>
  </si>
  <si>
    <t>L5-P129</t>
  </si>
  <si>
    <t>L5-P130</t>
  </si>
  <si>
    <t>L5-P131</t>
  </si>
  <si>
    <t>L5-P132</t>
  </si>
  <si>
    <t>L5-P133</t>
  </si>
  <si>
    <t>L5-P134</t>
  </si>
  <si>
    <t>L5-P135</t>
  </si>
  <si>
    <t>L5-P136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</si>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</sst>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6" fillId="3" borderId="0" xfId="0" applyFont="1" applyFill="1"/>
    <xf numFmtId="0" fontId="7" fillId="0" borderId="0" xfId="1" applyNumberForma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41" tableType="queryTable" totalsRowShown="0">
  <autoFilter ref="A1:C341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9"/>
  <sheetViews>
    <sheetView tabSelected="1" topLeftCell="A149" workbookViewId="0">
      <selection activeCell="A156" sqref="A156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11</v>
      </c>
      <c r="C1" t="s">
        <v>42</v>
      </c>
      <c r="D1" t="s">
        <v>43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2</v>
      </c>
      <c r="B3" s="12" t="s">
        <v>7</v>
      </c>
      <c r="D3" s="5"/>
      <c r="E3" s="10"/>
    </row>
    <row r="4" spans="1:24" ht="15.75" customHeight="1" x14ac:dyDescent="0.25">
      <c r="B4" s="12" t="s">
        <v>8</v>
      </c>
      <c r="D4" s="5"/>
      <c r="E4" s="10"/>
    </row>
    <row r="5" spans="1:24" ht="15.75" customHeight="1" x14ac:dyDescent="0.25">
      <c r="B5" s="12" t="s">
        <v>9</v>
      </c>
      <c r="D5" s="5"/>
      <c r="E5" s="10"/>
    </row>
    <row r="6" spans="1:24" ht="15.75" customHeight="1" x14ac:dyDescent="0.25">
      <c r="B6" s="12" t="s">
        <v>10</v>
      </c>
      <c r="D6" s="5"/>
      <c r="E6" s="10"/>
    </row>
    <row r="7" spans="1:24" ht="15.75" customHeight="1" x14ac:dyDescent="0.25">
      <c r="B7" s="12" t="s">
        <v>12</v>
      </c>
      <c r="D7" s="5"/>
      <c r="E7" s="10"/>
    </row>
    <row r="8" spans="1:24" ht="15.75" customHeight="1" x14ac:dyDescent="0.25">
      <c r="B8" s="12" t="s">
        <v>13</v>
      </c>
      <c r="D8" s="5"/>
      <c r="E8" s="10"/>
    </row>
    <row r="9" spans="1:24" ht="15.75" customHeight="1" x14ac:dyDescent="0.25">
      <c r="B9" s="12" t="s">
        <v>14</v>
      </c>
      <c r="D9" s="5"/>
      <c r="E9" s="10"/>
    </row>
    <row r="10" spans="1:24" ht="15.75" customHeight="1" x14ac:dyDescent="0.25">
      <c r="B10" s="12" t="s">
        <v>15</v>
      </c>
      <c r="D10" s="5"/>
      <c r="E10" s="10"/>
    </row>
    <row r="11" spans="1:24" ht="15.75" customHeight="1" x14ac:dyDescent="0.25">
      <c r="B11" s="12" t="s">
        <v>16</v>
      </c>
      <c r="D11" s="5"/>
      <c r="E11" s="10"/>
    </row>
    <row r="12" spans="1:24" ht="15.75" customHeight="1" x14ac:dyDescent="0.25">
      <c r="B12" s="12" t="s">
        <v>17</v>
      </c>
      <c r="D12" s="5"/>
      <c r="E12" s="10"/>
    </row>
    <row r="13" spans="1:24" ht="15.75" customHeight="1" x14ac:dyDescent="0.25">
      <c r="B13" s="12" t="s">
        <v>18</v>
      </c>
      <c r="D13" s="5"/>
      <c r="E13" s="10"/>
    </row>
    <row r="14" spans="1:24" ht="15.75" customHeight="1" x14ac:dyDescent="0.25">
      <c r="B14" s="12" t="s">
        <v>19</v>
      </c>
      <c r="D14" s="5"/>
      <c r="E14" s="10"/>
    </row>
    <row r="15" spans="1:24" ht="15.75" customHeight="1" x14ac:dyDescent="0.25">
      <c r="B15" s="12" t="s">
        <v>20</v>
      </c>
      <c r="D15" s="5"/>
      <c r="E15" s="10"/>
    </row>
    <row r="16" spans="1:24" ht="15.75" customHeight="1" x14ac:dyDescent="0.25">
      <c r="B16" s="12" t="s">
        <v>21</v>
      </c>
      <c r="D16" s="5"/>
      <c r="E16" s="10"/>
    </row>
    <row r="17" spans="1:5" ht="15.75" customHeight="1" x14ac:dyDescent="0.25">
      <c r="B17" s="12" t="s">
        <v>22</v>
      </c>
      <c r="D17" s="5"/>
      <c r="E17" s="10"/>
    </row>
    <row r="18" spans="1:5" ht="15.75" customHeight="1" x14ac:dyDescent="0.25">
      <c r="B18" s="12" t="s">
        <v>23</v>
      </c>
      <c r="D18" s="5"/>
      <c r="E18" s="10"/>
    </row>
    <row r="19" spans="1:5" ht="15.75" customHeight="1" x14ac:dyDescent="0.25">
      <c r="B19" s="12" t="s">
        <v>24</v>
      </c>
      <c r="D19" s="5"/>
      <c r="E19" s="10"/>
    </row>
    <row r="20" spans="1:5" ht="15.75" customHeight="1" x14ac:dyDescent="0.25">
      <c r="B20" s="12" t="s">
        <v>25</v>
      </c>
      <c r="D20" s="5"/>
      <c r="E20" s="10"/>
    </row>
    <row r="21" spans="1:5" ht="15.75" customHeight="1" x14ac:dyDescent="0.25">
      <c r="B21" s="12" t="s">
        <v>26</v>
      </c>
      <c r="D21" s="5"/>
      <c r="E21" s="10"/>
    </row>
    <row r="22" spans="1:5" ht="15.75" customHeight="1" x14ac:dyDescent="0.25">
      <c r="B22" s="12" t="s">
        <v>27</v>
      </c>
      <c r="D22" s="5"/>
      <c r="E22" s="10"/>
    </row>
    <row r="23" spans="1:5" ht="15.75" customHeight="1" x14ac:dyDescent="0.25">
      <c r="B23" s="12" t="s">
        <v>28</v>
      </c>
      <c r="D23" s="5"/>
      <c r="E23" s="10"/>
    </row>
    <row r="24" spans="1:5" ht="15.75" customHeight="1" x14ac:dyDescent="0.25">
      <c r="B24" s="12" t="s">
        <v>29</v>
      </c>
      <c r="D24" s="5"/>
      <c r="E24" s="10"/>
    </row>
    <row r="25" spans="1:5" ht="15.75" customHeight="1" x14ac:dyDescent="0.25">
      <c r="B25" s="12" t="s">
        <v>30</v>
      </c>
      <c r="D25" s="5"/>
      <c r="E25" s="10"/>
    </row>
    <row r="26" spans="1:5" ht="15.75" customHeight="1" x14ac:dyDescent="0.25">
      <c r="B26" s="12" t="s">
        <v>31</v>
      </c>
      <c r="D26" s="5"/>
      <c r="E26" s="10"/>
    </row>
    <row r="27" spans="1:5" ht="15.75" customHeight="1" x14ac:dyDescent="0.25">
      <c r="B27" s="12" t="s">
        <v>32</v>
      </c>
      <c r="D27" s="5"/>
      <c r="E27" s="10"/>
    </row>
    <row r="28" spans="1:5" ht="15.75" customHeight="1" x14ac:dyDescent="0.25">
      <c r="B28" s="12" t="s">
        <v>33</v>
      </c>
      <c r="D28" s="5"/>
      <c r="E28" s="10"/>
    </row>
    <row r="29" spans="1:5" ht="15.75" customHeight="1" x14ac:dyDescent="0.25">
      <c r="B29" s="12" t="s">
        <v>34</v>
      </c>
      <c r="D29" s="5"/>
      <c r="E29" s="10"/>
    </row>
    <row r="30" spans="1:5" ht="15.75" customHeight="1" x14ac:dyDescent="0.25">
      <c r="B30" s="12" t="s">
        <v>35</v>
      </c>
      <c r="D30" s="5"/>
      <c r="E30" s="10"/>
    </row>
    <row r="31" spans="1:5" ht="15.75" customHeight="1" x14ac:dyDescent="0.25">
      <c r="A31" s="4"/>
      <c r="B31" s="12" t="s">
        <v>36</v>
      </c>
      <c r="D31" s="5"/>
      <c r="E31" s="10"/>
    </row>
    <row r="32" spans="1:5" ht="15.75" customHeight="1" x14ac:dyDescent="0.25">
      <c r="A32" s="4"/>
      <c r="B32" s="12" t="s">
        <v>37</v>
      </c>
      <c r="D32" s="5"/>
      <c r="E32" s="10"/>
    </row>
    <row r="33" spans="1:5" ht="15.75" customHeight="1" x14ac:dyDescent="0.25">
      <c r="A33" s="4"/>
      <c r="B33" s="12" t="s">
        <v>38</v>
      </c>
      <c r="D33" s="5"/>
      <c r="E33" s="10"/>
    </row>
    <row r="34" spans="1:5" ht="15.75" customHeight="1" x14ac:dyDescent="0.25">
      <c r="B34" s="12" t="s">
        <v>39</v>
      </c>
      <c r="D34" s="5"/>
      <c r="E34" s="10"/>
    </row>
    <row r="35" spans="1:5" ht="15.75" customHeight="1" x14ac:dyDescent="0.25">
      <c r="B35" s="12" t="s">
        <v>40</v>
      </c>
      <c r="D35" s="5"/>
      <c r="E35" s="10"/>
    </row>
    <row r="36" spans="1:5" ht="15.75" customHeight="1" x14ac:dyDescent="0.25">
      <c r="B36" s="12" t="s">
        <v>41</v>
      </c>
      <c r="D36" s="5"/>
      <c r="E36" s="10"/>
    </row>
    <row r="37" spans="1:5" ht="15.75" customHeight="1" x14ac:dyDescent="0.25">
      <c r="A37" s="5"/>
      <c r="B37" s="4"/>
    </row>
    <row r="38" spans="1:5" ht="15.75" customHeight="1" x14ac:dyDescent="0.25">
      <c r="A38" t="s">
        <v>63</v>
      </c>
      <c r="B38" s="12" t="s">
        <v>45</v>
      </c>
      <c r="D38" s="5"/>
      <c r="E38" s="10"/>
    </row>
    <row r="39" spans="1:5" ht="15.75" customHeight="1" x14ac:dyDescent="0.25">
      <c r="B39" s="12" t="s">
        <v>46</v>
      </c>
      <c r="D39" s="5"/>
      <c r="E39" s="10"/>
    </row>
    <row r="40" spans="1:5" ht="15.75" customHeight="1" x14ac:dyDescent="0.25">
      <c r="B40" s="12" t="s">
        <v>47</v>
      </c>
      <c r="D40" s="5"/>
      <c r="E40" s="10"/>
    </row>
    <row r="41" spans="1:5" ht="15.75" customHeight="1" x14ac:dyDescent="0.25">
      <c r="B41" s="12" t="s">
        <v>48</v>
      </c>
      <c r="D41" s="5"/>
      <c r="E41" s="10"/>
    </row>
    <row r="42" spans="1:5" ht="15.75" customHeight="1" x14ac:dyDescent="0.25">
      <c r="B42" s="12" t="s">
        <v>49</v>
      </c>
      <c r="D42" s="5"/>
      <c r="E42" s="10"/>
    </row>
    <row r="43" spans="1:5" ht="15.75" customHeight="1" x14ac:dyDescent="0.25">
      <c r="B43" s="12" t="s">
        <v>50</v>
      </c>
      <c r="D43" s="5"/>
      <c r="E43" s="10"/>
    </row>
    <row r="44" spans="1:5" ht="15.75" customHeight="1" x14ac:dyDescent="0.25">
      <c r="B44" s="12" t="s">
        <v>51</v>
      </c>
      <c r="D44" s="5"/>
      <c r="E44" s="10"/>
    </row>
    <row r="45" spans="1:5" ht="16.05" customHeight="1" x14ac:dyDescent="0.25">
      <c r="A45" s="5"/>
      <c r="B45" s="12" t="s">
        <v>52</v>
      </c>
      <c r="D45" s="5"/>
      <c r="E45" s="10"/>
    </row>
    <row r="46" spans="1:5" ht="16.05" customHeight="1" x14ac:dyDescent="0.25">
      <c r="A46" s="5"/>
      <c r="B46" s="12" t="s">
        <v>53</v>
      </c>
      <c r="D46" s="5"/>
      <c r="E46" s="10"/>
    </row>
    <row r="47" spans="1:5" ht="16.05" customHeight="1" x14ac:dyDescent="0.25">
      <c r="A47" s="5"/>
      <c r="B47" s="12" t="s">
        <v>54</v>
      </c>
      <c r="D47" s="5"/>
      <c r="E47" s="10"/>
    </row>
    <row r="48" spans="1:5" ht="16.05" customHeight="1" x14ac:dyDescent="0.25">
      <c r="A48" s="5"/>
      <c r="B48" s="12" t="s">
        <v>55</v>
      </c>
      <c r="D48" s="5"/>
      <c r="E48" s="10"/>
    </row>
    <row r="49" spans="1:5" ht="16.05" customHeight="1" x14ac:dyDescent="0.25">
      <c r="A49" s="5"/>
      <c r="B49" s="12" t="s">
        <v>56</v>
      </c>
      <c r="D49" s="5"/>
      <c r="E49" s="10"/>
    </row>
    <row r="50" spans="1:5" ht="16.05" customHeight="1" x14ac:dyDescent="0.25">
      <c r="A50" s="5"/>
      <c r="B50" s="12" t="s">
        <v>57</v>
      </c>
      <c r="D50" s="5"/>
      <c r="E50" s="10"/>
    </row>
    <row r="51" spans="1:5" ht="16.05" customHeight="1" x14ac:dyDescent="0.25">
      <c r="A51" s="5"/>
      <c r="B51" s="12" t="s">
        <v>58</v>
      </c>
      <c r="D51" s="5"/>
      <c r="E51" s="10"/>
    </row>
    <row r="52" spans="1:5" ht="16.05" customHeight="1" x14ac:dyDescent="0.25">
      <c r="A52" s="5"/>
      <c r="B52" s="12" t="s">
        <v>59</v>
      </c>
      <c r="D52" s="5"/>
      <c r="E52" s="10"/>
    </row>
    <row r="53" spans="1:5" ht="16.05" customHeight="1" x14ac:dyDescent="0.25">
      <c r="A53" s="5"/>
      <c r="B53" s="12" t="s">
        <v>60</v>
      </c>
      <c r="D53" s="5"/>
      <c r="E53" s="10"/>
    </row>
    <row r="54" spans="1:5" ht="16.05" customHeight="1" x14ac:dyDescent="0.25">
      <c r="A54" s="5"/>
      <c r="B54" s="12" t="s">
        <v>61</v>
      </c>
      <c r="D54" s="5"/>
      <c r="E54" s="10"/>
    </row>
    <row r="55" spans="1:5" ht="16.05" customHeight="1" x14ac:dyDescent="0.25">
      <c r="A55" s="5"/>
      <c r="B55" s="12" t="s">
        <v>62</v>
      </c>
      <c r="D55" s="5"/>
      <c r="E55" s="10"/>
    </row>
    <row r="56" spans="1:5" ht="16.05" customHeight="1" x14ac:dyDescent="0.25">
      <c r="A56" s="5"/>
    </row>
    <row r="57" spans="1:5" ht="16.05" customHeight="1" x14ac:dyDescent="0.25">
      <c r="A57" s="5" t="s">
        <v>163</v>
      </c>
      <c r="B57" s="12" t="s">
        <v>89</v>
      </c>
      <c r="D57" s="5"/>
      <c r="E57" s="10"/>
    </row>
    <row r="58" spans="1:5" ht="16.05" customHeight="1" x14ac:dyDescent="0.25">
      <c r="A58" s="5"/>
      <c r="B58" s="12" t="s">
        <v>90</v>
      </c>
      <c r="D58" s="5"/>
      <c r="E58" s="10"/>
    </row>
    <row r="59" spans="1:5" ht="16.05" customHeight="1" x14ac:dyDescent="0.25">
      <c r="A59" s="5"/>
      <c r="B59" s="12" t="s">
        <v>91</v>
      </c>
      <c r="D59" s="5"/>
      <c r="E59" s="10"/>
    </row>
    <row r="60" spans="1:5" ht="16.05" customHeight="1" x14ac:dyDescent="0.25">
      <c r="A60" s="5"/>
      <c r="B60" s="12" t="s">
        <v>92</v>
      </c>
      <c r="D60" s="5"/>
      <c r="E60" s="10"/>
    </row>
    <row r="61" spans="1:5" ht="16.05" customHeight="1" x14ac:dyDescent="0.25">
      <c r="A61" s="5"/>
      <c r="B61" s="12" t="s">
        <v>93</v>
      </c>
      <c r="D61" s="5"/>
      <c r="E61" s="10"/>
    </row>
    <row r="62" spans="1:5" ht="16.05" customHeight="1" x14ac:dyDescent="0.25">
      <c r="A62" s="5"/>
      <c r="B62" s="12" t="s">
        <v>94</v>
      </c>
      <c r="D62" s="5"/>
      <c r="E62" s="10"/>
    </row>
    <row r="63" spans="1:5" ht="16.05" customHeight="1" x14ac:dyDescent="0.25">
      <c r="A63" s="5"/>
      <c r="B63" s="12" t="s">
        <v>95</v>
      </c>
      <c r="D63" s="5"/>
      <c r="E63" s="10"/>
    </row>
    <row r="64" spans="1:5" ht="16.05" customHeight="1" x14ac:dyDescent="0.25">
      <c r="A64" s="5"/>
      <c r="B64" s="12" t="s">
        <v>96</v>
      </c>
      <c r="D64" s="5"/>
      <c r="E64" s="10"/>
    </row>
    <row r="65" spans="1:5" ht="16.05" customHeight="1" x14ac:dyDescent="0.25">
      <c r="A65" s="5"/>
      <c r="B65" s="12" t="s">
        <v>97</v>
      </c>
      <c r="D65" s="5"/>
      <c r="E65" s="10"/>
    </row>
    <row r="66" spans="1:5" ht="16.05" customHeight="1" x14ac:dyDescent="0.25">
      <c r="A66" s="5"/>
      <c r="B66" s="12" t="s">
        <v>98</v>
      </c>
      <c r="D66" s="5"/>
      <c r="E66" s="10"/>
    </row>
    <row r="67" spans="1:5" ht="16.05" customHeight="1" x14ac:dyDescent="0.25">
      <c r="A67" s="5"/>
      <c r="B67" s="12" t="s">
        <v>99</v>
      </c>
      <c r="D67" s="5"/>
      <c r="E67" s="10"/>
    </row>
    <row r="68" spans="1:5" ht="16.05" customHeight="1" x14ac:dyDescent="0.25">
      <c r="A68" s="5"/>
      <c r="B68" s="12" t="s">
        <v>100</v>
      </c>
      <c r="D68" s="5"/>
      <c r="E68" s="10"/>
    </row>
    <row r="69" spans="1:5" ht="16.05" customHeight="1" x14ac:dyDescent="0.25">
      <c r="A69" s="5"/>
      <c r="B69" s="12" t="s">
        <v>101</v>
      </c>
      <c r="D69" s="5"/>
      <c r="E69" s="10"/>
    </row>
    <row r="70" spans="1:5" ht="16.05" customHeight="1" x14ac:dyDescent="0.25">
      <c r="A70" s="5"/>
      <c r="B70" s="12" t="s">
        <v>102</v>
      </c>
      <c r="D70" s="5"/>
      <c r="E70" s="10"/>
    </row>
    <row r="71" spans="1:5" ht="16.05" customHeight="1" x14ac:dyDescent="0.25">
      <c r="A71" s="5"/>
      <c r="B71" s="12" t="s">
        <v>103</v>
      </c>
      <c r="D71" s="5"/>
      <c r="E71" s="10"/>
    </row>
    <row r="72" spans="1:5" ht="16.05" customHeight="1" x14ac:dyDescent="0.25">
      <c r="A72" s="5"/>
      <c r="B72" s="12" t="s">
        <v>104</v>
      </c>
      <c r="D72" s="5"/>
      <c r="E72" s="10"/>
    </row>
    <row r="73" spans="1:5" ht="16.05" customHeight="1" x14ac:dyDescent="0.25">
      <c r="A73" s="5"/>
      <c r="B73" s="12" t="s">
        <v>105</v>
      </c>
      <c r="D73" s="5"/>
      <c r="E73" s="10"/>
    </row>
    <row r="74" spans="1:5" ht="16.05" customHeight="1" x14ac:dyDescent="0.25">
      <c r="A74" s="5"/>
      <c r="B74" s="12" t="s">
        <v>106</v>
      </c>
      <c r="D74" s="5"/>
      <c r="E74" s="10"/>
    </row>
    <row r="75" spans="1:5" ht="16.05" customHeight="1" x14ac:dyDescent="0.25">
      <c r="A75" s="5"/>
      <c r="B75" s="12" t="s">
        <v>107</v>
      </c>
      <c r="D75" s="5"/>
      <c r="E75" s="10"/>
    </row>
    <row r="76" spans="1:5" ht="16.05" customHeight="1" x14ac:dyDescent="0.25">
      <c r="A76" s="5"/>
      <c r="B76" s="12" t="s">
        <v>108</v>
      </c>
      <c r="D76" s="5"/>
      <c r="E76" s="10"/>
    </row>
    <row r="77" spans="1:5" ht="16.05" customHeight="1" x14ac:dyDescent="0.25">
      <c r="A77" s="5"/>
      <c r="B77" s="12" t="s">
        <v>109</v>
      </c>
      <c r="D77" s="5"/>
      <c r="E77" s="10"/>
    </row>
    <row r="78" spans="1:5" ht="16.05" customHeight="1" x14ac:dyDescent="0.25">
      <c r="A78" s="5"/>
      <c r="B78" s="12" t="s">
        <v>110</v>
      </c>
      <c r="D78" s="5"/>
      <c r="E78" s="10"/>
    </row>
    <row r="79" spans="1:5" ht="16.05" customHeight="1" x14ac:dyDescent="0.25">
      <c r="A79" s="5"/>
      <c r="B79" s="12" t="s">
        <v>111</v>
      </c>
      <c r="D79" s="5"/>
      <c r="E79" s="10"/>
    </row>
    <row r="80" spans="1:5" ht="16.05" customHeight="1" x14ac:dyDescent="0.25">
      <c r="A80" s="5"/>
      <c r="B80" s="12" t="s">
        <v>112</v>
      </c>
      <c r="D80" s="5"/>
      <c r="E80" s="10"/>
    </row>
    <row r="81" spans="1:5" ht="16.05" customHeight="1" x14ac:dyDescent="0.25">
      <c r="A81" s="5"/>
      <c r="B81" s="12" t="s">
        <v>113</v>
      </c>
      <c r="D81" s="5"/>
      <c r="E81" s="10"/>
    </row>
    <row r="82" spans="1:5" ht="16.05" customHeight="1" x14ac:dyDescent="0.25">
      <c r="A82" s="5"/>
      <c r="B82" s="12" t="s">
        <v>114</v>
      </c>
      <c r="D82" s="5"/>
      <c r="E82" s="10"/>
    </row>
    <row r="83" spans="1:5" ht="16.05" customHeight="1" x14ac:dyDescent="0.25">
      <c r="A83" s="5"/>
      <c r="B83" s="12" t="s">
        <v>115</v>
      </c>
      <c r="D83" s="5"/>
      <c r="E83" s="10"/>
    </row>
    <row r="84" spans="1:5" ht="16.05" customHeight="1" x14ac:dyDescent="0.25">
      <c r="A84" s="5"/>
      <c r="B84" s="12" t="s">
        <v>116</v>
      </c>
      <c r="D84" s="5"/>
      <c r="E84" s="10"/>
    </row>
    <row r="85" spans="1:5" ht="16.05" customHeight="1" x14ac:dyDescent="0.25">
      <c r="A85" s="5"/>
      <c r="B85" s="12" t="s">
        <v>117</v>
      </c>
      <c r="D85" s="5"/>
      <c r="E85" s="10"/>
    </row>
    <row r="86" spans="1:5" ht="16.05" customHeight="1" x14ac:dyDescent="0.25">
      <c r="A86" s="5"/>
      <c r="B86" s="12" t="s">
        <v>118</v>
      </c>
      <c r="D86" s="5"/>
      <c r="E86" s="10"/>
    </row>
    <row r="87" spans="1:5" ht="16.05" customHeight="1" x14ac:dyDescent="0.25">
      <c r="A87" s="5"/>
      <c r="B87" s="12" t="s">
        <v>119</v>
      </c>
      <c r="D87" s="5"/>
      <c r="E87" s="10"/>
    </row>
    <row r="88" spans="1:5" ht="16.05" customHeight="1" x14ac:dyDescent="0.25">
      <c r="A88" s="5"/>
      <c r="B88" s="12" t="s">
        <v>120</v>
      </c>
      <c r="D88" s="5"/>
      <c r="E88" s="10"/>
    </row>
    <row r="89" spans="1:5" ht="16.05" customHeight="1" x14ac:dyDescent="0.25">
      <c r="A89" s="5"/>
      <c r="B89" s="12" t="s">
        <v>121</v>
      </c>
      <c r="D89" s="5"/>
      <c r="E89" s="10"/>
    </row>
    <row r="90" spans="1:5" ht="16.05" customHeight="1" x14ac:dyDescent="0.25">
      <c r="A90" s="5"/>
      <c r="B90" s="12" t="s">
        <v>122</v>
      </c>
      <c r="D90" s="5"/>
      <c r="E90" s="10"/>
    </row>
    <row r="91" spans="1:5" ht="16.05" customHeight="1" x14ac:dyDescent="0.25">
      <c r="A91" s="5"/>
      <c r="B91" s="12" t="s">
        <v>123</v>
      </c>
      <c r="D91" s="5"/>
      <c r="E91" s="10"/>
    </row>
    <row r="92" spans="1:5" ht="16.05" customHeight="1" x14ac:dyDescent="0.25">
      <c r="A92" s="5"/>
      <c r="B92" s="12" t="s">
        <v>124</v>
      </c>
      <c r="D92" s="5"/>
      <c r="E92" s="10"/>
    </row>
    <row r="93" spans="1:5" ht="16.05" customHeight="1" x14ac:dyDescent="0.25">
      <c r="A93" s="5"/>
      <c r="B93" s="12" t="s">
        <v>125</v>
      </c>
      <c r="D93" s="5"/>
      <c r="E93" s="10"/>
    </row>
    <row r="94" spans="1:5" ht="16.05" customHeight="1" x14ac:dyDescent="0.25">
      <c r="A94" s="5"/>
      <c r="B94" s="12" t="s">
        <v>126</v>
      </c>
      <c r="D94" s="5"/>
      <c r="E94" s="10"/>
    </row>
    <row r="95" spans="1:5" ht="16.05" customHeight="1" x14ac:dyDescent="0.25">
      <c r="A95" s="5"/>
      <c r="B95" s="12" t="s">
        <v>127</v>
      </c>
      <c r="D95" s="5"/>
      <c r="E95" s="10"/>
    </row>
    <row r="96" spans="1:5" ht="16.05" customHeight="1" x14ac:dyDescent="0.25">
      <c r="A96" s="5"/>
      <c r="B96" s="12" t="s">
        <v>128</v>
      </c>
      <c r="D96" s="5"/>
      <c r="E96" s="10"/>
    </row>
    <row r="97" spans="1:5" ht="16.05" customHeight="1" x14ac:dyDescent="0.25">
      <c r="A97" s="5"/>
      <c r="B97" s="12" t="s">
        <v>129</v>
      </c>
      <c r="D97" s="5"/>
      <c r="E97" s="10"/>
    </row>
    <row r="98" spans="1:5" ht="16.05" customHeight="1" x14ac:dyDescent="0.25">
      <c r="A98" s="5"/>
      <c r="B98" s="12" t="s">
        <v>130</v>
      </c>
      <c r="D98" s="5"/>
      <c r="E98" s="10"/>
    </row>
    <row r="99" spans="1:5" ht="16.05" customHeight="1" x14ac:dyDescent="0.25">
      <c r="A99" s="5"/>
      <c r="B99" s="12" t="s">
        <v>131</v>
      </c>
      <c r="D99" s="5"/>
      <c r="E99" s="10"/>
    </row>
    <row r="100" spans="1:5" ht="16.05" customHeight="1" x14ac:dyDescent="0.25">
      <c r="A100" s="5"/>
      <c r="B100" s="12" t="s">
        <v>132</v>
      </c>
      <c r="D100" s="5"/>
      <c r="E100" s="10"/>
    </row>
    <row r="101" spans="1:5" ht="16.05" customHeight="1" x14ac:dyDescent="0.25">
      <c r="A101" s="5"/>
      <c r="B101" s="12" t="s">
        <v>133</v>
      </c>
      <c r="D101" s="5"/>
      <c r="E101" s="10"/>
    </row>
    <row r="102" spans="1:5" ht="16.05" customHeight="1" x14ac:dyDescent="0.25">
      <c r="A102" s="5"/>
      <c r="B102" s="12" t="s">
        <v>134</v>
      </c>
      <c r="D102" s="5"/>
      <c r="E102" s="10"/>
    </row>
    <row r="103" spans="1:5" ht="16.05" customHeight="1" x14ac:dyDescent="0.25">
      <c r="A103" s="5"/>
      <c r="B103" s="12" t="s">
        <v>135</v>
      </c>
      <c r="D103" s="5"/>
      <c r="E103" s="10"/>
    </row>
    <row r="104" spans="1:5" ht="16.05" customHeight="1" x14ac:dyDescent="0.25">
      <c r="A104" s="5"/>
      <c r="B104" s="12" t="s">
        <v>136</v>
      </c>
      <c r="D104" s="5"/>
      <c r="E104" s="10"/>
    </row>
    <row r="105" spans="1:5" ht="16.05" customHeight="1" x14ac:dyDescent="0.25">
      <c r="A105" s="5"/>
      <c r="B105" s="12" t="s">
        <v>137</v>
      </c>
      <c r="D105" s="5"/>
      <c r="E105" s="10"/>
    </row>
    <row r="106" spans="1:5" ht="16.05" customHeight="1" x14ac:dyDescent="0.25">
      <c r="A106" s="5"/>
      <c r="B106" s="12" t="s">
        <v>138</v>
      </c>
      <c r="D106" s="5"/>
      <c r="E106" s="10"/>
    </row>
    <row r="107" spans="1:5" ht="16.05" customHeight="1" x14ac:dyDescent="0.25">
      <c r="A107" s="5"/>
      <c r="B107" s="12" t="s">
        <v>139</v>
      </c>
      <c r="D107" s="5"/>
      <c r="E107" s="10"/>
    </row>
    <row r="108" spans="1:5" ht="16.05" customHeight="1" x14ac:dyDescent="0.25">
      <c r="A108" s="5"/>
      <c r="B108" s="12" t="s">
        <v>140</v>
      </c>
      <c r="D108" s="5"/>
      <c r="E108" s="10"/>
    </row>
    <row r="109" spans="1:5" ht="16.05" customHeight="1" x14ac:dyDescent="0.25">
      <c r="A109" s="5"/>
      <c r="B109" s="12" t="s">
        <v>141</v>
      </c>
      <c r="D109" s="5"/>
      <c r="E109" s="10"/>
    </row>
    <row r="110" spans="1:5" ht="16.05" customHeight="1" x14ac:dyDescent="0.25">
      <c r="A110" s="5"/>
      <c r="B110" s="12" t="s">
        <v>142</v>
      </c>
      <c r="D110" s="5"/>
      <c r="E110" s="10"/>
    </row>
    <row r="111" spans="1:5" ht="16.05" customHeight="1" x14ac:dyDescent="0.25">
      <c r="A111" s="5"/>
      <c r="B111" s="12" t="s">
        <v>143</v>
      </c>
      <c r="D111" s="5"/>
      <c r="E111" s="10"/>
    </row>
    <row r="112" spans="1:5" ht="16.05" customHeight="1" x14ac:dyDescent="0.25">
      <c r="A112" s="5"/>
      <c r="B112" s="12" t="s">
        <v>144</v>
      </c>
      <c r="D112" s="5"/>
      <c r="E112" s="10"/>
    </row>
    <row r="113" spans="1:5" ht="16.05" customHeight="1" x14ac:dyDescent="0.25">
      <c r="A113" s="5"/>
      <c r="B113" s="12" t="s">
        <v>145</v>
      </c>
      <c r="D113" s="5"/>
      <c r="E113" s="10"/>
    </row>
    <row r="114" spans="1:5" ht="16.05" customHeight="1" x14ac:dyDescent="0.25">
      <c r="A114" s="5"/>
      <c r="B114" s="12" t="s">
        <v>146</v>
      </c>
      <c r="D114" s="5"/>
      <c r="E114" s="10"/>
    </row>
    <row r="115" spans="1:5" ht="16.05" customHeight="1" x14ac:dyDescent="0.25">
      <c r="A115" s="5"/>
      <c r="B115" s="12" t="s">
        <v>147</v>
      </c>
      <c r="D115" s="5"/>
      <c r="E115" s="10"/>
    </row>
    <row r="116" spans="1:5" ht="16.05" customHeight="1" x14ac:dyDescent="0.25">
      <c r="A116" s="5"/>
      <c r="B116" s="12" t="s">
        <v>148</v>
      </c>
      <c r="D116" s="5"/>
      <c r="E116" s="10"/>
    </row>
    <row r="117" spans="1:5" ht="16.05" customHeight="1" x14ac:dyDescent="0.25">
      <c r="A117" s="5"/>
      <c r="B117" s="12" t="s">
        <v>149</v>
      </c>
      <c r="D117" s="5"/>
      <c r="E117" s="10"/>
    </row>
    <row r="118" spans="1:5" ht="16.05" customHeight="1" x14ac:dyDescent="0.25">
      <c r="A118" s="5"/>
      <c r="B118" s="12" t="s">
        <v>150</v>
      </c>
      <c r="D118" s="5"/>
      <c r="E118" s="10"/>
    </row>
    <row r="119" spans="1:5" ht="16.05" customHeight="1" x14ac:dyDescent="0.25">
      <c r="A119" s="5"/>
      <c r="B119" s="12" t="s">
        <v>151</v>
      </c>
      <c r="D119" s="5"/>
      <c r="E119" s="10"/>
    </row>
    <row r="120" spans="1:5" ht="16.05" customHeight="1" x14ac:dyDescent="0.25">
      <c r="A120" s="5"/>
      <c r="B120" s="12" t="s">
        <v>152</v>
      </c>
      <c r="D120" s="5"/>
      <c r="E120" s="10"/>
    </row>
    <row r="121" spans="1:5" ht="16.05" customHeight="1" x14ac:dyDescent="0.25">
      <c r="A121" s="5"/>
      <c r="B121" s="12" t="s">
        <v>153</v>
      </c>
      <c r="D121" s="5"/>
      <c r="E121" s="10"/>
    </row>
    <row r="122" spans="1:5" ht="16.05" customHeight="1" x14ac:dyDescent="0.25">
      <c r="A122" s="5"/>
      <c r="B122" s="12" t="s">
        <v>154</v>
      </c>
      <c r="D122" s="5"/>
      <c r="E122" s="10"/>
    </row>
    <row r="123" spans="1:5" ht="16.05" customHeight="1" x14ac:dyDescent="0.25">
      <c r="A123" s="5"/>
      <c r="B123" s="12" t="s">
        <v>155</v>
      </c>
      <c r="D123" s="5"/>
      <c r="E123" s="10"/>
    </row>
    <row r="124" spans="1:5" ht="16.05" customHeight="1" x14ac:dyDescent="0.25">
      <c r="A124" s="5"/>
      <c r="B124" s="12" t="s">
        <v>156</v>
      </c>
      <c r="D124" s="5"/>
      <c r="E124" s="10"/>
    </row>
    <row r="125" spans="1:5" ht="16.05" customHeight="1" x14ac:dyDescent="0.25">
      <c r="A125" s="5"/>
      <c r="B125" s="12" t="s">
        <v>157</v>
      </c>
      <c r="D125" s="5"/>
      <c r="E125" s="10"/>
    </row>
    <row r="126" spans="1:5" ht="16.05" customHeight="1" x14ac:dyDescent="0.25">
      <c r="A126" s="5"/>
      <c r="B126" s="12" t="s">
        <v>158</v>
      </c>
      <c r="D126" s="5"/>
      <c r="E126" s="10"/>
    </row>
    <row r="127" spans="1:5" ht="16.05" customHeight="1" x14ac:dyDescent="0.25">
      <c r="A127" s="5"/>
      <c r="B127" s="12" t="s">
        <v>159</v>
      </c>
      <c r="D127" s="5"/>
      <c r="E127" s="10"/>
    </row>
    <row r="128" spans="1:5" ht="16.05" customHeight="1" x14ac:dyDescent="0.25">
      <c r="A128" s="5"/>
      <c r="B128" s="12" t="s">
        <v>160</v>
      </c>
      <c r="D128" s="5"/>
      <c r="E128" s="10"/>
    </row>
    <row r="129" spans="1:5" ht="16.05" customHeight="1" x14ac:dyDescent="0.25">
      <c r="A129" s="5"/>
      <c r="B129" s="12" t="s">
        <v>161</v>
      </c>
      <c r="D129" s="5"/>
      <c r="E129" s="10"/>
    </row>
    <row r="130" spans="1:5" ht="16.05" customHeight="1" x14ac:dyDescent="0.25">
      <c r="A130" s="5"/>
      <c r="B130" s="12" t="s">
        <v>162</v>
      </c>
      <c r="D130" s="5"/>
      <c r="E130" s="10"/>
    </row>
    <row r="132" spans="1:5" ht="15.75" customHeight="1" x14ac:dyDescent="0.25">
      <c r="A132" t="s">
        <v>251</v>
      </c>
      <c r="B132" t="s">
        <v>164</v>
      </c>
      <c r="D132" s="5"/>
      <c r="E132" s="10"/>
    </row>
    <row r="133" spans="1:5" ht="15.75" customHeight="1" x14ac:dyDescent="0.25">
      <c r="B133" t="s">
        <v>165</v>
      </c>
      <c r="D133" s="5"/>
      <c r="E133" s="10"/>
    </row>
    <row r="134" spans="1:5" ht="15.75" customHeight="1" x14ac:dyDescent="0.25">
      <c r="B134" t="s">
        <v>166</v>
      </c>
      <c r="D134" s="5"/>
      <c r="E134" s="10"/>
    </row>
    <row r="135" spans="1:5" ht="15.75" customHeight="1" x14ac:dyDescent="0.25">
      <c r="B135" t="s">
        <v>167</v>
      </c>
      <c r="D135" s="5"/>
      <c r="E135" s="10"/>
    </row>
    <row r="136" spans="1:5" ht="15.75" customHeight="1" x14ac:dyDescent="0.25">
      <c r="B136" t="s">
        <v>168</v>
      </c>
      <c r="D136" s="5"/>
      <c r="E136" s="10"/>
    </row>
    <row r="137" spans="1:5" ht="15.75" customHeight="1" x14ac:dyDescent="0.25">
      <c r="B137" t="s">
        <v>169</v>
      </c>
      <c r="D137" s="5"/>
      <c r="E137" s="10"/>
    </row>
    <row r="138" spans="1:5" ht="15.75" customHeight="1" x14ac:dyDescent="0.25">
      <c r="B138" t="s">
        <v>170</v>
      </c>
      <c r="D138" s="5"/>
      <c r="E138" s="10"/>
    </row>
    <row r="139" spans="1:5" ht="15.75" customHeight="1" x14ac:dyDescent="0.25">
      <c r="B139" t="s">
        <v>171</v>
      </c>
      <c r="D139" s="5"/>
      <c r="E139" s="10"/>
    </row>
    <row r="140" spans="1:5" ht="15.75" customHeight="1" x14ac:dyDescent="0.25">
      <c r="B140" t="s">
        <v>172</v>
      </c>
      <c r="D140" s="5"/>
      <c r="E140" s="10"/>
    </row>
    <row r="141" spans="1:5" ht="15.75" customHeight="1" x14ac:dyDescent="0.25">
      <c r="B141" t="s">
        <v>173</v>
      </c>
      <c r="D141" s="5"/>
      <c r="E141" s="10"/>
    </row>
    <row r="142" spans="1:5" ht="15.75" customHeight="1" x14ac:dyDescent="0.25">
      <c r="B142" t="s">
        <v>174</v>
      </c>
      <c r="D142" s="5"/>
      <c r="E142" s="10"/>
    </row>
    <row r="143" spans="1:5" ht="15.75" customHeight="1" x14ac:dyDescent="0.25">
      <c r="B143" t="s">
        <v>175</v>
      </c>
      <c r="D143" s="5"/>
      <c r="E143" s="10"/>
    </row>
    <row r="144" spans="1:5" ht="15.75" customHeight="1" x14ac:dyDescent="0.25">
      <c r="B144" t="s">
        <v>176</v>
      </c>
      <c r="D144" s="5"/>
      <c r="E144" s="10"/>
    </row>
    <row r="145" spans="1:5" ht="15.75" customHeight="1" x14ac:dyDescent="0.25">
      <c r="B145" t="s">
        <v>177</v>
      </c>
      <c r="D145" s="5"/>
      <c r="E145" s="10"/>
    </row>
    <row r="146" spans="1:5" ht="15.75" customHeight="1" x14ac:dyDescent="0.25">
      <c r="B146" t="s">
        <v>178</v>
      </c>
      <c r="D146" s="5"/>
      <c r="E146" s="10"/>
    </row>
    <row r="147" spans="1:5" ht="15.75" customHeight="1" x14ac:dyDescent="0.25">
      <c r="B147" t="s">
        <v>179</v>
      </c>
      <c r="D147" s="5"/>
      <c r="E147" s="10"/>
    </row>
    <row r="148" spans="1:5" ht="15.75" customHeight="1" x14ac:dyDescent="0.25">
      <c r="B148" t="s">
        <v>180</v>
      </c>
      <c r="D148" s="5"/>
      <c r="E148" s="10"/>
    </row>
    <row r="149" spans="1:5" ht="15.75" customHeight="1" x14ac:dyDescent="0.25">
      <c r="B149" t="s">
        <v>181</v>
      </c>
      <c r="D149" s="5"/>
      <c r="E149" s="10"/>
    </row>
    <row r="150" spans="1:5" ht="15.75" customHeight="1" x14ac:dyDescent="0.25">
      <c r="B150" t="s">
        <v>182</v>
      </c>
      <c r="D150" s="5"/>
      <c r="E150" s="10"/>
    </row>
    <row r="151" spans="1:5" ht="15.75" customHeight="1" x14ac:dyDescent="0.25">
      <c r="B151" t="s">
        <v>183</v>
      </c>
      <c r="D151" s="5"/>
      <c r="E151" s="10"/>
    </row>
    <row r="152" spans="1:5" ht="15.75" customHeight="1" x14ac:dyDescent="0.25">
      <c r="B152" t="s">
        <v>184</v>
      </c>
      <c r="D152" s="5"/>
      <c r="E152" s="10"/>
    </row>
    <row r="154" spans="1:5" ht="15.75" customHeight="1" x14ac:dyDescent="0.25">
      <c r="A154" t="s">
        <v>445</v>
      </c>
      <c r="B154" t="s">
        <v>389</v>
      </c>
    </row>
    <row r="155" spans="1:5" ht="15.75" customHeight="1" x14ac:dyDescent="0.25">
      <c r="B155" t="s">
        <v>390</v>
      </c>
    </row>
    <row r="156" spans="1:5" ht="15.75" customHeight="1" x14ac:dyDescent="0.25">
      <c r="B156" t="s">
        <v>391</v>
      </c>
    </row>
    <row r="157" spans="1:5" ht="15.75" customHeight="1" x14ac:dyDescent="0.25">
      <c r="B157" t="s">
        <v>392</v>
      </c>
    </row>
    <row r="158" spans="1:5" ht="15.75" customHeight="1" x14ac:dyDescent="0.25">
      <c r="B158" t="s">
        <v>393</v>
      </c>
    </row>
    <row r="159" spans="1:5" ht="15.75" customHeight="1" x14ac:dyDescent="0.25">
      <c r="B159" t="s">
        <v>394</v>
      </c>
    </row>
    <row r="160" spans="1:5" ht="15.75" customHeight="1" x14ac:dyDescent="0.25">
      <c r="B160" t="s">
        <v>395</v>
      </c>
    </row>
    <row r="161" spans="2:2" ht="15.75" customHeight="1" x14ac:dyDescent="0.25">
      <c r="B161" t="s">
        <v>396</v>
      </c>
    </row>
    <row r="162" spans="2:2" ht="15.75" customHeight="1" x14ac:dyDescent="0.25">
      <c r="B162" t="s">
        <v>397</v>
      </c>
    </row>
    <row r="163" spans="2:2" ht="15.75" customHeight="1" x14ac:dyDescent="0.25">
      <c r="B163" t="s">
        <v>398</v>
      </c>
    </row>
    <row r="164" spans="2:2" ht="15.75" customHeight="1" x14ac:dyDescent="0.25">
      <c r="B164" t="s">
        <v>399</v>
      </c>
    </row>
    <row r="165" spans="2:2" ht="15.75" customHeight="1" x14ac:dyDescent="0.25">
      <c r="B165" t="s">
        <v>400</v>
      </c>
    </row>
    <row r="166" spans="2:2" ht="15.75" customHeight="1" x14ac:dyDescent="0.25">
      <c r="B166" t="s">
        <v>401</v>
      </c>
    </row>
    <row r="167" spans="2:2" ht="15.75" customHeight="1" x14ac:dyDescent="0.25">
      <c r="B167" t="s">
        <v>402</v>
      </c>
    </row>
    <row r="168" spans="2:2" ht="15.75" customHeight="1" x14ac:dyDescent="0.25">
      <c r="B168" t="s">
        <v>403</v>
      </c>
    </row>
    <row r="169" spans="2:2" ht="15.75" customHeight="1" x14ac:dyDescent="0.25">
      <c r="B169" t="s">
        <v>404</v>
      </c>
    </row>
    <row r="170" spans="2:2" ht="15.75" customHeight="1" x14ac:dyDescent="0.25">
      <c r="B170" t="s">
        <v>405</v>
      </c>
    </row>
    <row r="171" spans="2:2" ht="15.75" customHeight="1" x14ac:dyDescent="0.25">
      <c r="B171" t="s">
        <v>406</v>
      </c>
    </row>
    <row r="172" spans="2:2" ht="15.75" customHeight="1" x14ac:dyDescent="0.25">
      <c r="B172" t="s">
        <v>407</v>
      </c>
    </row>
    <row r="173" spans="2:2" ht="15.75" customHeight="1" x14ac:dyDescent="0.25">
      <c r="B173" t="s">
        <v>408</v>
      </c>
    </row>
    <row r="174" spans="2:2" ht="15.75" customHeight="1" x14ac:dyDescent="0.25">
      <c r="B174" t="s">
        <v>409</v>
      </c>
    </row>
    <row r="175" spans="2:2" ht="15.75" customHeight="1" x14ac:dyDescent="0.25">
      <c r="B175" t="s">
        <v>410</v>
      </c>
    </row>
    <row r="176" spans="2:2" ht="15.75" customHeight="1" x14ac:dyDescent="0.25">
      <c r="B176" t="s">
        <v>411</v>
      </c>
    </row>
    <row r="177" spans="2:2" ht="15.75" customHeight="1" x14ac:dyDescent="0.25">
      <c r="B177" t="s">
        <v>412</v>
      </c>
    </row>
    <row r="178" spans="2:2" ht="15.75" customHeight="1" x14ac:dyDescent="0.25">
      <c r="B178" t="s">
        <v>413</v>
      </c>
    </row>
    <row r="179" spans="2:2" ht="15.75" customHeight="1" x14ac:dyDescent="0.25">
      <c r="B179" t="s">
        <v>414</v>
      </c>
    </row>
    <row r="180" spans="2:2" ht="15.75" customHeight="1" x14ac:dyDescent="0.25">
      <c r="B180" t="s">
        <v>415</v>
      </c>
    </row>
    <row r="181" spans="2:2" ht="15.75" customHeight="1" x14ac:dyDescent="0.25">
      <c r="B181" t="s">
        <v>416</v>
      </c>
    </row>
    <row r="182" spans="2:2" ht="15.75" customHeight="1" x14ac:dyDescent="0.25">
      <c r="B182" t="s">
        <v>417</v>
      </c>
    </row>
    <row r="183" spans="2:2" ht="15.75" customHeight="1" x14ac:dyDescent="0.25">
      <c r="B183" t="s">
        <v>418</v>
      </c>
    </row>
    <row r="184" spans="2:2" ht="15.75" customHeight="1" x14ac:dyDescent="0.25">
      <c r="B184" t="s">
        <v>419</v>
      </c>
    </row>
    <row r="185" spans="2:2" ht="15.75" customHeight="1" x14ac:dyDescent="0.25">
      <c r="B185" t="s">
        <v>420</v>
      </c>
    </row>
    <row r="186" spans="2:2" ht="15.75" customHeight="1" x14ac:dyDescent="0.25">
      <c r="B186" t="s">
        <v>421</v>
      </c>
    </row>
    <row r="187" spans="2:2" ht="15.75" customHeight="1" x14ac:dyDescent="0.25">
      <c r="B187" t="s">
        <v>422</v>
      </c>
    </row>
    <row r="188" spans="2:2" ht="15.75" customHeight="1" x14ac:dyDescent="0.25">
      <c r="B188" t="s">
        <v>423</v>
      </c>
    </row>
    <row r="189" spans="2:2" ht="15.75" customHeight="1" x14ac:dyDescent="0.25">
      <c r="B189" t="s">
        <v>424</v>
      </c>
    </row>
    <row r="190" spans="2:2" ht="15.75" customHeight="1" x14ac:dyDescent="0.25">
      <c r="B190" t="s">
        <v>425</v>
      </c>
    </row>
    <row r="191" spans="2:2" ht="15.75" customHeight="1" x14ac:dyDescent="0.25">
      <c r="B191" t="s">
        <v>426</v>
      </c>
    </row>
    <row r="192" spans="2:2" ht="15.75" customHeight="1" x14ac:dyDescent="0.25">
      <c r="B192" t="s">
        <v>427</v>
      </c>
    </row>
    <row r="193" spans="2:2" ht="15.75" customHeight="1" x14ac:dyDescent="0.25">
      <c r="B193" t="s">
        <v>428</v>
      </c>
    </row>
    <row r="194" spans="2:2" ht="15.75" customHeight="1" x14ac:dyDescent="0.25">
      <c r="B194" t="s">
        <v>429</v>
      </c>
    </row>
    <row r="195" spans="2:2" ht="15.75" customHeight="1" x14ac:dyDescent="0.25">
      <c r="B195" t="s">
        <v>430</v>
      </c>
    </row>
    <row r="196" spans="2:2" ht="15.75" customHeight="1" x14ac:dyDescent="0.25">
      <c r="B196" t="s">
        <v>431</v>
      </c>
    </row>
    <row r="197" spans="2:2" ht="15.75" customHeight="1" x14ac:dyDescent="0.25">
      <c r="B197" t="s">
        <v>432</v>
      </c>
    </row>
    <row r="198" spans="2:2" ht="15.75" customHeight="1" x14ac:dyDescent="0.25">
      <c r="B198" t="s">
        <v>433</v>
      </c>
    </row>
    <row r="199" spans="2:2" ht="15.75" customHeight="1" x14ac:dyDescent="0.25">
      <c r="B199" t="s">
        <v>434</v>
      </c>
    </row>
    <row r="200" spans="2:2" ht="15.75" customHeight="1" x14ac:dyDescent="0.25">
      <c r="B200" t="s">
        <v>435</v>
      </c>
    </row>
    <row r="201" spans="2:2" ht="15.75" customHeight="1" x14ac:dyDescent="0.25">
      <c r="B201" t="s">
        <v>436</v>
      </c>
    </row>
    <row r="202" spans="2:2" ht="15.75" customHeight="1" x14ac:dyDescent="0.25">
      <c r="B202" t="s">
        <v>437</v>
      </c>
    </row>
    <row r="203" spans="2:2" ht="15.75" customHeight="1" x14ac:dyDescent="0.25">
      <c r="B203" t="s">
        <v>438</v>
      </c>
    </row>
    <row r="204" spans="2:2" ht="15.75" customHeight="1" x14ac:dyDescent="0.25">
      <c r="B204" t="s">
        <v>439</v>
      </c>
    </row>
    <row r="205" spans="2:2" ht="15.75" customHeight="1" x14ac:dyDescent="0.25">
      <c r="B205" t="s">
        <v>440</v>
      </c>
    </row>
    <row r="206" spans="2:2" ht="15.75" customHeight="1" x14ac:dyDescent="0.25">
      <c r="B206" t="s">
        <v>441</v>
      </c>
    </row>
    <row r="207" spans="2:2" ht="15.75" customHeight="1" x14ac:dyDescent="0.25">
      <c r="B207" t="s">
        <v>442</v>
      </c>
    </row>
    <row r="208" spans="2:2" ht="15.75" customHeight="1" x14ac:dyDescent="0.25">
      <c r="B208" t="s">
        <v>443</v>
      </c>
    </row>
    <row r="209" spans="2:2" ht="15.75" customHeight="1" x14ac:dyDescent="0.25">
      <c r="B209" t="s">
        <v>444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56"/>
  <sheetViews>
    <sheetView topLeftCell="A131" workbookViewId="0">
      <selection activeCell="F74" sqref="F74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11</v>
      </c>
      <c r="C1" t="str">
        <f>+'Project Structure'!C1</f>
        <v xml:space="preserve">Q040 - </v>
      </c>
      <c r="D1" t="str">
        <f>"Installation "&amp;'Project Structure'!D1</f>
        <v>Installation Multiplex Odyssey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Level 1</v>
      </c>
      <c r="B3" s="7" t="str">
        <f>IF(ISBLANK('Project Structure'!B3),"",'Project Structure'!B3)</f>
        <v>L1-P01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L1-P02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L1-P04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L1-P05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L1-P06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L1-P07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L1-P08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L1-P09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L1-P10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L1-P11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L1-P12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L1-P13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L1-P14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L1-P15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L1-P16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L1-P17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L1-P18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L1-P19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L1-P20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L1-P21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L1-P22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L1-P23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L1-P24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L1-P25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L1-P26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L1-P27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L1-P28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L1-P29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L1-P30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L1-P31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L1-P32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L1-P33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L1-P34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L1-P35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/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>Level 2</v>
      </c>
      <c r="B38" s="7" t="str">
        <f>IF(ISBLANK('Project Structure'!B38),"",'Project Structure'!B38)</f>
        <v>L2-P01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L2-P02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L2-P03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L2-P04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L2-P05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L2-P06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L2-P07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L2-P08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L2-P09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L2-P10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L2-P11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L2-P12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L2-P13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L2-P14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L2-P15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L2-P16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L2-P17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L2-P18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/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13" t="str">
        <f>IF(ISBLANK('Project Structure'!A57),"",'Project Structure'!A57)</f>
        <v>Level 3</v>
      </c>
      <c r="B57" s="13" t="str">
        <f>IF(ISBLANK('Project Structure'!B57),"",'Project Structure'!B57)</f>
        <v>L3-P01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13" t="str">
        <f>IF(ISBLANK('Project Structure'!A58),"",'Project Structure'!A58)</f>
        <v/>
      </c>
      <c r="B58" s="13" t="str">
        <f>IF(ISBLANK('Project Structure'!B58),"",'Project Structure'!B58)</f>
        <v>L3-P02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13" t="str">
        <f>IF(ISBLANK('Project Structure'!A59),"",'Project Structure'!A59)</f>
        <v/>
      </c>
      <c r="B59" s="13" t="str">
        <f>IF(ISBLANK('Project Structure'!B59),"",'Project Structure'!B59)</f>
        <v>L3-P04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13" t="str">
        <f>IF(ISBLANK('Project Structure'!A60),"",'Project Structure'!A60)</f>
        <v/>
      </c>
      <c r="B60" s="13" t="str">
        <f>IF(ISBLANK('Project Structure'!B60),"",'Project Structure'!B60)</f>
        <v>L3-P06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13" t="str">
        <f>IF(ISBLANK('Project Structure'!A61),"",'Project Structure'!A61)</f>
        <v/>
      </c>
      <c r="B61" s="13" t="str">
        <f>IF(ISBLANK('Project Structure'!B61),"",'Project Structure'!B61)</f>
        <v>L3-P08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13" t="str">
        <f>IF(ISBLANK('Project Structure'!A62),"",'Project Structure'!A62)</f>
        <v/>
      </c>
      <c r="B62" s="13" t="str">
        <f>IF(ISBLANK('Project Structure'!B62),"",'Project Structure'!B62)</f>
        <v>L3-P09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13" t="str">
        <f>IF(ISBLANK('Project Structure'!A63),"",'Project Structure'!A63)</f>
        <v/>
      </c>
      <c r="B63" s="13" t="str">
        <f>IF(ISBLANK('Project Structure'!B63),"",'Project Structure'!B63)</f>
        <v>L3-P10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13" t="str">
        <f>IF(ISBLANK('Project Structure'!A64),"",'Project Structure'!A64)</f>
        <v/>
      </c>
      <c r="B64" s="13" t="str">
        <f>IF(ISBLANK('Project Structure'!B64),"",'Project Structure'!B64)</f>
        <v>L3-P12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13" t="str">
        <f>IF(ISBLANK('Project Structure'!A65),"",'Project Structure'!A65)</f>
        <v/>
      </c>
      <c r="B65" s="13" t="str">
        <f>IF(ISBLANK('Project Structure'!B65),"",'Project Structure'!B65)</f>
        <v>L3-P13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13" t="str">
        <f>IF(ISBLANK('Project Structure'!A66),"",'Project Structure'!A66)</f>
        <v/>
      </c>
      <c r="B66" s="13" t="str">
        <f>IF(ISBLANK('Project Structure'!B66),"",'Project Structure'!B66)</f>
        <v>L3-P14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13" t="str">
        <f>IF(ISBLANK('Project Structure'!A67),"",'Project Structure'!A67)</f>
        <v/>
      </c>
      <c r="B67" s="13" t="str">
        <f>IF(ISBLANK('Project Structure'!B67),"",'Project Structure'!B67)</f>
        <v>L3-P15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13" t="str">
        <f>IF(ISBLANK('Project Structure'!A68),"",'Project Structure'!A68)</f>
        <v/>
      </c>
      <c r="B68" s="13" t="str">
        <f>IF(ISBLANK('Project Structure'!B68),"",'Project Structure'!B68)</f>
        <v>L3-P16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13" t="str">
        <f>IF(ISBLANK('Project Structure'!A69),"",'Project Structure'!A69)</f>
        <v/>
      </c>
      <c r="B69" s="13" t="str">
        <f>IF(ISBLANK('Project Structure'!B69),"",'Project Structure'!B69)</f>
        <v>L3-P17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13" t="str">
        <f>IF(ISBLANK('Project Structure'!A70),"",'Project Structure'!A70)</f>
        <v/>
      </c>
      <c r="B70" s="13" t="str">
        <f>IF(ISBLANK('Project Structure'!B70),"",'Project Structure'!B70)</f>
        <v>L3-P18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13" t="str">
        <f>IF(ISBLANK('Project Structure'!A71),"",'Project Structure'!A71)</f>
        <v/>
      </c>
      <c r="B71" s="13" t="str">
        <f>IF(ISBLANK('Project Structure'!B71),"",'Project Structure'!B71)</f>
        <v>L3-P19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13" t="str">
        <f>IF(ISBLANK('Project Structure'!A72),"",'Project Structure'!A72)</f>
        <v/>
      </c>
      <c r="B72" s="13" t="str">
        <f>IF(ISBLANK('Project Structure'!B72),"",'Project Structure'!B72)</f>
        <v>L3-P20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13" t="str">
        <f>IF(ISBLANK('Project Structure'!A73),"",'Project Structure'!A73)</f>
        <v/>
      </c>
      <c r="B73" s="13" t="str">
        <f>IF(ISBLANK('Project Structure'!B73),"",'Project Structure'!B73)</f>
        <v>L3-P21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13" t="str">
        <f>IF(ISBLANK('Project Structure'!A74),"",'Project Structure'!A74)</f>
        <v/>
      </c>
      <c r="B74" s="13" t="str">
        <f>IF(ISBLANK('Project Structure'!B74),"",'Project Structure'!B74)</f>
        <v>L3-P22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13" t="str">
        <f>IF(ISBLANK('Project Structure'!A75),"",'Project Structure'!A75)</f>
        <v/>
      </c>
      <c r="B75" s="13" t="str">
        <f>IF(ISBLANK('Project Structure'!B75),"",'Project Structure'!B75)</f>
        <v>L3-P24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13" t="str">
        <f>IF(ISBLANK('Project Structure'!A76),"",'Project Structure'!A76)</f>
        <v/>
      </c>
      <c r="B76" s="13" t="str">
        <f>IF(ISBLANK('Project Structure'!B76),"",'Project Structure'!B76)</f>
        <v>L3-P25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13" t="str">
        <f>IF(ISBLANK('Project Structure'!A77),"",'Project Structure'!A77)</f>
        <v/>
      </c>
      <c r="B77" s="13" t="str">
        <f>IF(ISBLANK('Project Structure'!B77),"",'Project Structure'!B77)</f>
        <v>L3-P26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13" t="str">
        <f>IF(ISBLANK('Project Structure'!A78),"",'Project Structure'!A78)</f>
        <v/>
      </c>
      <c r="B78" s="13" t="str">
        <f>IF(ISBLANK('Project Structure'!B78),"",'Project Structure'!B78)</f>
        <v>L3-P28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13" t="str">
        <f>IF(ISBLANK('Project Structure'!A79),"",'Project Structure'!A79)</f>
        <v/>
      </c>
      <c r="B79" s="13" t="str">
        <f>IF(ISBLANK('Project Structure'!B79),"",'Project Structure'!B79)</f>
        <v>L3-P29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13" t="str">
        <f>IF(ISBLANK('Project Structure'!A80),"",'Project Structure'!A80)</f>
        <v/>
      </c>
      <c r="B80" s="13" t="str">
        <f>IF(ISBLANK('Project Structure'!B80),"",'Project Structure'!B80)</f>
        <v>L3-P31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13" t="str">
        <f>IF(ISBLANK('Project Structure'!A81),"",'Project Structure'!A81)</f>
        <v/>
      </c>
      <c r="B81" s="13" t="str">
        <f>IF(ISBLANK('Project Structure'!B81),"",'Project Structure'!B81)</f>
        <v>L3-P32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13" t="str">
        <f>IF(ISBLANK('Project Structure'!A82),"",'Project Structure'!A82)</f>
        <v/>
      </c>
      <c r="B82" s="13" t="str">
        <f>IF(ISBLANK('Project Structure'!B82),"",'Project Structure'!B82)</f>
        <v>L3-P33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13" t="str">
        <f>IF(ISBLANK('Project Structure'!A83),"",'Project Structure'!A83)</f>
        <v/>
      </c>
      <c r="B83" s="13" t="str">
        <f>IF(ISBLANK('Project Structure'!B83),"",'Project Structure'!B83)</f>
        <v>L3-P34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13" t="str">
        <f>IF(ISBLANK('Project Structure'!A84),"",'Project Structure'!A84)</f>
        <v/>
      </c>
      <c r="B84" s="13" t="str">
        <f>IF(ISBLANK('Project Structure'!B84),"",'Project Structure'!B84)</f>
        <v>L3-P35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13" t="str">
        <f>IF(ISBLANK('Project Structure'!A85),"",'Project Structure'!A85)</f>
        <v/>
      </c>
      <c r="B85" s="13" t="str">
        <f>IF(ISBLANK('Project Structure'!B85),"",'Project Structure'!B85)</f>
        <v>L3-P36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13" t="str">
        <f>IF(ISBLANK('Project Structure'!A86),"",'Project Structure'!A86)</f>
        <v/>
      </c>
      <c r="B86" s="13" t="str">
        <f>IF(ISBLANK('Project Structure'!B86),"",'Project Structure'!B86)</f>
        <v>L3-P39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13" t="str">
        <f>IF(ISBLANK('Project Structure'!A87),"",'Project Structure'!A87)</f>
        <v/>
      </c>
      <c r="B87" s="13" t="str">
        <f>IF(ISBLANK('Project Structure'!B87),"",'Project Structure'!B87)</f>
        <v>L3-P40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13" t="str">
        <f>IF(ISBLANK('Project Structure'!A88),"",'Project Structure'!A88)</f>
        <v/>
      </c>
      <c r="B88" s="13" t="str">
        <f>IF(ISBLANK('Project Structure'!B88),"",'Project Structure'!B88)</f>
        <v>L3-P43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13" t="str">
        <f>IF(ISBLANK('Project Structure'!A89),"",'Project Structure'!A89)</f>
        <v/>
      </c>
      <c r="B89" s="13" t="str">
        <f>IF(ISBLANK('Project Structure'!B89),"",'Project Structure'!B89)</f>
        <v>L3-P44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13" t="str">
        <f>IF(ISBLANK('Project Structure'!A90),"",'Project Structure'!A90)</f>
        <v/>
      </c>
      <c r="B90" s="13" t="str">
        <f>IF(ISBLANK('Project Structure'!B90),"",'Project Structure'!B90)</f>
        <v>L3-P45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13" t="str">
        <f>IF(ISBLANK('Project Structure'!A91),"",'Project Structure'!A91)</f>
        <v/>
      </c>
      <c r="B91" s="13" t="str">
        <f>IF(ISBLANK('Project Structure'!B91),"",'Project Structure'!B91)</f>
        <v>L3-P46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13" t="str">
        <f>IF(ISBLANK('Project Structure'!A92),"",'Project Structure'!A92)</f>
        <v/>
      </c>
      <c r="B92" s="13" t="str">
        <f>IF(ISBLANK('Project Structure'!B92),"",'Project Structure'!B92)</f>
        <v>L3-P47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13" t="str">
        <f>IF(ISBLANK('Project Structure'!A93),"",'Project Structure'!A93)</f>
        <v/>
      </c>
      <c r="B93" s="13" t="str">
        <f>IF(ISBLANK('Project Structure'!B93),"",'Project Structure'!B93)</f>
        <v>L3-P49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13" t="str">
        <f>IF(ISBLANK('Project Structure'!A94),"",'Project Structure'!A94)</f>
        <v/>
      </c>
      <c r="B94" s="13" t="str">
        <f>IF(ISBLANK('Project Structure'!B94),"",'Project Structure'!B94)</f>
        <v>L3-P50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13" t="str">
        <f>IF(ISBLANK('Project Structure'!A95),"",'Project Structure'!A95)</f>
        <v/>
      </c>
      <c r="B95" s="13" t="str">
        <f>IF(ISBLANK('Project Structure'!B95),"",'Project Structure'!B95)</f>
        <v>L3-P51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13" t="str">
        <f>IF(ISBLANK('Project Structure'!A96),"",'Project Structure'!A96)</f>
        <v/>
      </c>
      <c r="B96" s="13" t="str">
        <f>IF(ISBLANK('Project Structure'!B96),"",'Project Structure'!B96)</f>
        <v>L3-P52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13" t="str">
        <f>IF(ISBLANK('Project Structure'!A97),"",'Project Structure'!A97)</f>
        <v/>
      </c>
      <c r="B97" s="13" t="str">
        <f>IF(ISBLANK('Project Structure'!B97),"",'Project Structure'!B97)</f>
        <v>L3-P101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13" t="str">
        <f>IF(ISBLANK('Project Structure'!A98),"",'Project Structure'!A98)</f>
        <v/>
      </c>
      <c r="B98" s="13" t="str">
        <f>IF(ISBLANK('Project Structure'!B98),"",'Project Structure'!B98)</f>
        <v>L3-P102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13" t="str">
        <f>IF(ISBLANK('Project Structure'!A99),"",'Project Structure'!A99)</f>
        <v/>
      </c>
      <c r="B99" s="13" t="str">
        <f>IF(ISBLANK('Project Structure'!B99),"",'Project Structure'!B99)</f>
        <v>L3-P103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13" t="str">
        <f>IF(ISBLANK('Project Structure'!A100),"",'Project Structure'!A100)</f>
        <v/>
      </c>
      <c r="B100" s="13" t="str">
        <f>IF(ISBLANK('Project Structure'!B100),"",'Project Structure'!B100)</f>
        <v>L3-P104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13" t="str">
        <f>IF(ISBLANK('Project Structure'!A101),"",'Project Structure'!A101)</f>
        <v/>
      </c>
      <c r="B101" s="13" t="str">
        <f>IF(ISBLANK('Project Structure'!B101),"",'Project Structure'!B101)</f>
        <v>L3-P105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13" t="str">
        <f>IF(ISBLANK('Project Structure'!A102),"",'Project Structure'!A102)</f>
        <v/>
      </c>
      <c r="B102" s="13" t="str">
        <f>IF(ISBLANK('Project Structure'!B102),"",'Project Structure'!B102)</f>
        <v>L3-P106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13" t="str">
        <f>IF(ISBLANK('Project Structure'!A103),"",'Project Structure'!A103)</f>
        <v/>
      </c>
      <c r="B103" s="13" t="str">
        <f>IF(ISBLANK('Project Structure'!B103),"",'Project Structure'!B103)</f>
        <v>L3-P107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13" t="str">
        <f>IF(ISBLANK('Project Structure'!A104),"",'Project Structure'!A104)</f>
        <v/>
      </c>
      <c r="B104" s="13" t="str">
        <f>IF(ISBLANK('Project Structure'!B104),"",'Project Structure'!B104)</f>
        <v>L3-P108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13" t="str">
        <f>IF(ISBLANK('Project Structure'!A105),"",'Project Structure'!A105)</f>
        <v/>
      </c>
      <c r="B105" s="13" t="str">
        <f>IF(ISBLANK('Project Structure'!B105),"",'Project Structure'!B105)</f>
        <v>L3-P109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13" t="str">
        <f>IF(ISBLANK('Project Structure'!A106),"",'Project Structure'!A106)</f>
        <v/>
      </c>
      <c r="B106" s="13" t="str">
        <f>IF(ISBLANK('Project Structure'!B106),"",'Project Structure'!B106)</f>
        <v>L3-P110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13" t="str">
        <f>IF(ISBLANK('Project Structure'!A107),"",'Project Structure'!A107)</f>
        <v/>
      </c>
      <c r="B107" s="13" t="str">
        <f>IF(ISBLANK('Project Structure'!B107),"",'Project Structure'!B107)</f>
        <v>L3-P111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13" t="str">
        <f>IF(ISBLANK('Project Structure'!A108),"",'Project Structure'!A108)</f>
        <v/>
      </c>
      <c r="B108" s="13" t="str">
        <f>IF(ISBLANK('Project Structure'!B108),"",'Project Structure'!B108)</f>
        <v>L3-P112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13" t="str">
        <f>IF(ISBLANK('Project Structure'!A109),"",'Project Structure'!A109)</f>
        <v/>
      </c>
      <c r="B109" s="13" t="str">
        <f>IF(ISBLANK('Project Structure'!B109),"",'Project Structure'!B109)</f>
        <v>L3-P113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13" t="str">
        <f>IF(ISBLANK('Project Structure'!A110),"",'Project Structure'!A110)</f>
        <v/>
      </c>
      <c r="B110" s="13" t="str">
        <f>IF(ISBLANK('Project Structure'!B110),"",'Project Structure'!B110)</f>
        <v>L3-P114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13" t="str">
        <f>IF(ISBLANK('Project Structure'!A111),"",'Project Structure'!A111)</f>
        <v/>
      </c>
      <c r="B111" s="13" t="str">
        <f>IF(ISBLANK('Project Structure'!B111),"",'Project Structure'!B111)</f>
        <v>L3-P115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13" t="str">
        <f>IF(ISBLANK('Project Structure'!A112),"",'Project Structure'!A112)</f>
        <v/>
      </c>
      <c r="B112" s="13" t="str">
        <f>IF(ISBLANK('Project Structure'!B112),"",'Project Structure'!B112)</f>
        <v>L3-P116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13" t="str">
        <f>IF(ISBLANK('Project Structure'!A113),"",'Project Structure'!A113)</f>
        <v/>
      </c>
      <c r="B113" s="13" t="str">
        <f>IF(ISBLANK('Project Structure'!B113),"",'Project Structure'!B113)</f>
        <v>L3-P117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13" t="str">
        <f>IF(ISBLANK('Project Structure'!A114),"",'Project Structure'!A114)</f>
        <v/>
      </c>
      <c r="B114" s="13" t="str">
        <f>IF(ISBLANK('Project Structure'!B114),"",'Project Structure'!B114)</f>
        <v>L3-P118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13" t="str">
        <f>IF(ISBLANK('Project Structure'!A115),"",'Project Structure'!A115)</f>
        <v/>
      </c>
      <c r="B115" s="13" t="str">
        <f>IF(ISBLANK('Project Structure'!B115),"",'Project Structure'!B115)</f>
        <v>L3-P119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5">
      <c r="A116" s="13" t="str">
        <f>IF(ISBLANK('Project Structure'!A116),"",'Project Structure'!A116)</f>
        <v/>
      </c>
      <c r="B116" s="13" t="str">
        <f>IF(ISBLANK('Project Structure'!B116),"",'Project Structure'!B116)</f>
        <v>L3-P121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17" spans="1:5" ht="15.75" customHeight="1" x14ac:dyDescent="0.25">
      <c r="A117" s="13" t="str">
        <f>IF(ISBLANK('Project Structure'!A117),"",'Project Structure'!A117)</f>
        <v/>
      </c>
      <c r="B117" s="13" t="str">
        <f>IF(ISBLANK('Project Structure'!B117),"",'Project Structure'!B117)</f>
        <v>L3-P122</v>
      </c>
      <c r="D117" s="7" t="str">
        <f>IF(ISBLANK('Project Structure'!D117),"","Installation checklist")</f>
        <v/>
      </c>
    </row>
    <row r="118" spans="1:5" ht="15.75" customHeight="1" x14ac:dyDescent="0.25">
      <c r="A118" s="13" t="str">
        <f>IF(ISBLANK('Project Structure'!A118),"",'Project Structure'!A118)</f>
        <v/>
      </c>
      <c r="B118" s="13" t="str">
        <f>IF(ISBLANK('Project Structure'!B118),"",'Project Structure'!B118)</f>
        <v>L3-P125</v>
      </c>
      <c r="D118" s="7" t="str">
        <f>IF(ISBLANK('Project Structure'!D118),"","Installation checklist")</f>
        <v/>
      </c>
    </row>
    <row r="119" spans="1:5" ht="15.75" customHeight="1" x14ac:dyDescent="0.25">
      <c r="A119" s="13" t="str">
        <f>IF(ISBLANK('Project Structure'!A119),"",'Project Structure'!A119)</f>
        <v/>
      </c>
      <c r="B119" s="13" t="str">
        <f>IF(ISBLANK('Project Structure'!B119),"",'Project Structure'!B119)</f>
        <v>L3-P126</v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13" t="str">
        <f>IF(ISBLANK('Project Structure'!A120),"",'Project Structure'!A120)</f>
        <v/>
      </c>
      <c r="B120" s="13" t="str">
        <f>IF(ISBLANK('Project Structure'!B120),"",'Project Structure'!B120)</f>
        <v>L3-P127</v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13" t="str">
        <f>IF(ISBLANK('Project Structure'!A121),"",'Project Structure'!A121)</f>
        <v/>
      </c>
      <c r="B121" s="13" t="str">
        <f>IF(ISBLANK('Project Structure'!B121),"",'Project Structure'!B121)</f>
        <v>L3-P128</v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13" t="str">
        <f>IF(ISBLANK('Project Structure'!A122),"",'Project Structure'!A122)</f>
        <v/>
      </c>
      <c r="B122" s="13" t="str">
        <f>IF(ISBLANK('Project Structure'!B122),"",'Project Structure'!B122)</f>
        <v>L3-P129</v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13" t="str">
        <f>IF(ISBLANK('Project Structure'!A123),"",'Project Structure'!A123)</f>
        <v/>
      </c>
      <c r="B123" s="13" t="str">
        <f>IF(ISBLANK('Project Structure'!B123),"",'Project Structure'!B123)</f>
        <v>L3-P131</v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13" t="str">
        <f>IF(ISBLANK('Project Structure'!A124),"",'Project Structure'!A124)</f>
        <v/>
      </c>
      <c r="B124" s="13" t="str">
        <f>IF(ISBLANK('Project Structure'!B124),"",'Project Structure'!B124)</f>
        <v>L3-P132</v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13" t="str">
        <f>IF(ISBLANK('Project Structure'!A125),"",'Project Structure'!A125)</f>
        <v/>
      </c>
      <c r="B125" s="13" t="str">
        <f>IF(ISBLANK('Project Structure'!B125),"",'Project Structure'!B125)</f>
        <v>L3-P133</v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13" t="str">
        <f>IF(ISBLANK('Project Structure'!A126),"",'Project Structure'!A126)</f>
        <v/>
      </c>
      <c r="B126" s="13" t="str">
        <f>IF(ISBLANK('Project Structure'!B126),"",'Project Structure'!B126)</f>
        <v>L3-P134</v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13" t="str">
        <f>IF(ISBLANK('Project Structure'!A127),"",'Project Structure'!A127)</f>
        <v/>
      </c>
      <c r="B127" s="13" t="str">
        <f>IF(ISBLANK('Project Structure'!B127),"",'Project Structure'!B127)</f>
        <v>L3-P135</v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13" t="str">
        <f>IF(ISBLANK('Project Structure'!A128),"",'Project Structure'!A128)</f>
        <v/>
      </c>
      <c r="B128" s="13" t="str">
        <f>IF(ISBLANK('Project Structure'!B128),"",'Project Structure'!B128)</f>
        <v>L3-P136</v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13" t="str">
        <f>IF(ISBLANK('Project Structure'!A129),"",'Project Structure'!A129)</f>
        <v/>
      </c>
      <c r="B129" s="13" t="str">
        <f>IF(ISBLANK('Project Structure'!B129),"",'Project Structure'!B129)</f>
        <v>L3-P137</v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13" t="str">
        <f>IF(ISBLANK('Project Structure'!A130),"",'Project Structure'!A130)</f>
        <v/>
      </c>
      <c r="B130" s="13" t="str">
        <f>IF(ISBLANK('Project Structure'!B130),"",'Project Structure'!B130)</f>
        <v>L3-P138</v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13" t="str">
        <f>IF(ISBLANK('Project Structure'!A131),"",'Project Structure'!A131)</f>
        <v/>
      </c>
      <c r="B131" s="13" t="str">
        <f>IF(ISBLANK('Project Structure'!B131),"",'Project Structure'!B131)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13" t="str">
        <f>IF(ISBLANK('Project Structure'!A132),"",'Project Structure'!A132)</f>
        <v>Level 4</v>
      </c>
      <c r="B132" s="13" t="str">
        <f>IF(ISBLANK('Project Structure'!B132),"",'Project Structure'!B132)</f>
        <v>L4-P01</v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13" t="str">
        <f>IF(ISBLANK('Project Structure'!A133),"",'Project Structure'!A133)</f>
        <v/>
      </c>
      <c r="B133" s="13" t="str">
        <f>IF(ISBLANK('Project Structure'!B133),"",'Project Structure'!B133)</f>
        <v>L4-P02</v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13" t="str">
        <f>IF(ISBLANK('Project Structure'!A134),"",'Project Structure'!A134)</f>
        <v/>
      </c>
      <c r="B134" s="13" t="str">
        <f>IF(ISBLANK('Project Structure'!B134),"",'Project Structure'!B134)</f>
        <v>L4-P03</v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13" t="str">
        <f>IF(ISBLANK('Project Structure'!A135),"",'Project Structure'!A135)</f>
        <v/>
      </c>
      <c r="B135" s="13" t="str">
        <f>IF(ISBLANK('Project Structure'!B135),"",'Project Structure'!B135)</f>
        <v>L4-P04</v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13" t="str">
        <f>IF(ISBLANK('Project Structure'!A136),"",'Project Structure'!A136)</f>
        <v/>
      </c>
      <c r="B136" s="13" t="str">
        <f>IF(ISBLANK('Project Structure'!B136),"",'Project Structure'!B136)</f>
        <v>L4-P05</v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13" t="str">
        <f>IF(ISBLANK('Project Structure'!A137),"",'Project Structure'!A137)</f>
        <v/>
      </c>
      <c r="B137" s="13" t="str">
        <f>IF(ISBLANK('Project Structure'!B137),"",'Project Structure'!B137)</f>
        <v>L4-P06</v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13" t="str">
        <f>IF(ISBLANK('Project Structure'!A138),"",'Project Structure'!A138)</f>
        <v/>
      </c>
      <c r="B138" s="13" t="str">
        <f>IF(ISBLANK('Project Structure'!B138),"",'Project Structure'!B138)</f>
        <v>L4-P07</v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13" t="str">
        <f>IF(ISBLANK('Project Structure'!A139),"",'Project Structure'!A139)</f>
        <v/>
      </c>
      <c r="B139" s="13" t="str">
        <f>IF(ISBLANK('Project Structure'!B139),"",'Project Structure'!B139)</f>
        <v>L4-P08</v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13" t="str">
        <f>IF(ISBLANK('Project Structure'!A140),"",'Project Structure'!A140)</f>
        <v/>
      </c>
      <c r="B140" s="13" t="str">
        <f>IF(ISBLANK('Project Structure'!B140),"",'Project Structure'!B140)</f>
        <v>L4-P22</v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13" t="str">
        <f>IF(ISBLANK('Project Structure'!A141),"",'Project Structure'!A141)</f>
        <v/>
      </c>
      <c r="B141" s="13" t="str">
        <f>IF(ISBLANK('Project Structure'!B141),"",'Project Structure'!B141)</f>
        <v>L4-P26</v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13" t="str">
        <f>IF(ISBLANK('Project Structure'!A142),"",'Project Structure'!A142)</f>
        <v/>
      </c>
      <c r="B142" s="13" t="str">
        <f>IF(ISBLANK('Project Structure'!B142),"",'Project Structure'!B142)</f>
        <v>L4-P27</v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13" t="str">
        <f>IF(ISBLANK('Project Structure'!A143),"",'Project Structure'!A143)</f>
        <v/>
      </c>
      <c r="B143" s="13" t="str">
        <f>IF(ISBLANK('Project Structure'!B143),"",'Project Structure'!B143)</f>
        <v>L4-P28</v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13" t="str">
        <f>IF(ISBLANK('Project Structure'!A144),"",'Project Structure'!A144)</f>
        <v/>
      </c>
      <c r="B144" s="13" t="str">
        <f>IF(ISBLANK('Project Structure'!B144),"",'Project Structure'!B144)</f>
        <v>L4-P29</v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13" t="str">
        <f>IF(ISBLANK('Project Structure'!A145),"",'Project Structure'!A145)</f>
        <v/>
      </c>
      <c r="B145" s="13" t="str">
        <f>IF(ISBLANK('Project Structure'!B145),"",'Project Structure'!B145)</f>
        <v>L4-P30</v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13" t="str">
        <f>IF(ISBLANK('Project Structure'!A146),"",'Project Structure'!A146)</f>
        <v/>
      </c>
      <c r="B146" s="13" t="str">
        <f>IF(ISBLANK('Project Structure'!B146),"",'Project Structure'!B146)</f>
        <v>L4-P33</v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13" t="str">
        <f>IF(ISBLANK('Project Structure'!A147),"",'Project Structure'!A147)</f>
        <v/>
      </c>
      <c r="B147" s="13" t="str">
        <f>IF(ISBLANK('Project Structure'!B147),"",'Project Structure'!B147)</f>
        <v>L4-P36</v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13" t="str">
        <f>IF(ISBLANK('Project Structure'!A148),"",'Project Structure'!A148)</f>
        <v/>
      </c>
      <c r="B148" s="13" t="str">
        <f>IF(ISBLANK('Project Structure'!B148),"",'Project Structure'!B148)</f>
        <v>L4-P37</v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13" t="str">
        <f>IF(ISBLANK('Project Structure'!A149),"",'Project Structure'!A149)</f>
        <v/>
      </c>
      <c r="B149" s="13" t="str">
        <f>IF(ISBLANK('Project Structure'!B149),"",'Project Structure'!B149)</f>
        <v>L4-P38</v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13" t="str">
        <f>IF(ISBLANK('Project Structure'!A150),"",'Project Structure'!A150)</f>
        <v/>
      </c>
      <c r="B150" s="13" t="str">
        <f>IF(ISBLANK('Project Structure'!B150),"",'Project Structure'!B150)</f>
        <v>L4-P40</v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13" t="str">
        <f>IF(ISBLANK('Project Structure'!A151),"",'Project Structure'!A151)</f>
        <v/>
      </c>
      <c r="B151" s="13" t="str">
        <f>IF(ISBLANK('Project Structure'!B151),"",'Project Structure'!B151)</f>
        <v>L4-P41</v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13" t="str">
        <f>IF(ISBLANK('Project Structure'!A152),"",'Project Structure'!A152)</f>
        <v/>
      </c>
      <c r="B152" s="13" t="str">
        <f>IF(ISBLANK('Project Structure'!B152),"",'Project Structure'!B152)</f>
        <v>L4-P42</v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>Level 5</v>
      </c>
      <c r="B154" s="7" t="e">
        <f>IF(ISBLANK('Project Structure'!#REF!),"",'Project Structure'!#REF!)</f>
        <v>#REF!</v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B155" s="7" t="e">
        <f>IF(ISBLANK('Project Structure'!#REF!),"",'Project Structure'!#REF!)</f>
        <v>#REF!</v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B156" s="7" t="e">
        <f>IF(ISBLANK('Project Structure'!#REF!),"",'Project Structure'!#REF!)</f>
        <v>#REF!</v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41"/>
  <sheetViews>
    <sheetView topLeftCell="A57" workbookViewId="0">
      <selection activeCell="B2" sqref="B2:B57"/>
    </sheetView>
  </sheetViews>
  <sheetFormatPr defaultColWidth="8.77734375" defaultRowHeight="13.2" x14ac:dyDescent="0.25"/>
  <cols>
    <col min="1" max="1" width="10" style="8" bestFit="1" customWidth="1"/>
    <col min="2" max="2" width="35" style="8" bestFit="1" customWidth="1"/>
    <col min="3" max="3" width="8.88671875" style="8" bestFit="1" customWidth="1"/>
    <col min="4" max="16384" width="8.77734375" style="8"/>
  </cols>
  <sheetData>
    <row r="1" spans="1:3" x14ac:dyDescent="0.25">
      <c r="A1" t="s">
        <v>6</v>
      </c>
      <c r="B1" s="8" t="s">
        <v>3</v>
      </c>
      <c r="C1" s="8" t="s">
        <v>4</v>
      </c>
    </row>
    <row r="2" spans="1:3" x14ac:dyDescent="0.25">
      <c r="A2" s="14" t="s">
        <v>44</v>
      </c>
      <c r="B2" s="14" t="s">
        <v>185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44</v>
      </c>
      <c r="B3" s="14" t="s">
        <v>186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44</v>
      </c>
      <c r="B4" s="14" t="s">
        <v>187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hidden="1" x14ac:dyDescent="0.25">
      <c r="A5" s="14" t="s">
        <v>44</v>
      </c>
      <c r="B5" s="14" t="s">
        <v>7</v>
      </c>
      <c r="C5" s="14" t="str" cm="1">
        <f t="array" ref="C5">IFERROR(_xlfn.XLOOKUP(A5&amp;$B5,[1]!Conqa[[#All],[Project ID]]&amp;[1]!Conqa[[#All],[Panel ID]],[1]!Conqa[[#All],[Panel ID]]),"Add")</f>
        <v>L1-P01</v>
      </c>
    </row>
    <row r="6" spans="1:3" hidden="1" x14ac:dyDescent="0.25">
      <c r="A6" s="14" t="s">
        <v>44</v>
      </c>
      <c r="B6" s="14" t="s">
        <v>8</v>
      </c>
      <c r="C6" s="14" t="str" cm="1">
        <f t="array" ref="C6">IFERROR(_xlfn.XLOOKUP(A6&amp;$B6,[1]!Conqa[[#All],[Project ID]]&amp;[1]!Conqa[[#All],[Panel ID]],[1]!Conqa[[#All],[Panel ID]]),"Add")</f>
        <v>L1-P02</v>
      </c>
    </row>
    <row r="7" spans="1:3" hidden="1" x14ac:dyDescent="0.25">
      <c r="A7" s="14" t="s">
        <v>44</v>
      </c>
      <c r="B7" s="14" t="s">
        <v>9</v>
      </c>
      <c r="C7" s="14" t="str" cm="1">
        <f t="array" ref="C7">IFERROR(_xlfn.XLOOKUP(A7&amp;$B7,[1]!Conqa[[#All],[Project ID]]&amp;[1]!Conqa[[#All],[Panel ID]],[1]!Conqa[[#All],[Panel ID]]),"Add")</f>
        <v>L1-P04</v>
      </c>
    </row>
    <row r="8" spans="1:3" hidden="1" x14ac:dyDescent="0.25">
      <c r="A8" s="14" t="s">
        <v>44</v>
      </c>
      <c r="B8" s="14" t="s">
        <v>10</v>
      </c>
      <c r="C8" s="14" t="str" cm="1">
        <f t="array" ref="C8">IFERROR(_xlfn.XLOOKUP(A8&amp;$B8,[1]!Conqa[[#All],[Project ID]]&amp;[1]!Conqa[[#All],[Panel ID]],[1]!Conqa[[#All],[Panel ID]]),"Add")</f>
        <v>L1-P05</v>
      </c>
    </row>
    <row r="9" spans="1:3" hidden="1" x14ac:dyDescent="0.25">
      <c r="A9" s="14" t="s">
        <v>44</v>
      </c>
      <c r="B9" s="14" t="s">
        <v>12</v>
      </c>
      <c r="C9" s="14" t="str" cm="1">
        <f t="array" ref="C9">IFERROR(_xlfn.XLOOKUP(A9&amp;$B9,[1]!Conqa[[#All],[Project ID]]&amp;[1]!Conqa[[#All],[Panel ID]],[1]!Conqa[[#All],[Panel ID]]),"Add")</f>
        <v>L1-P06</v>
      </c>
    </row>
    <row r="10" spans="1:3" hidden="1" x14ac:dyDescent="0.25">
      <c r="A10" s="14" t="s">
        <v>44</v>
      </c>
      <c r="B10" s="14" t="s">
        <v>13</v>
      </c>
      <c r="C10" s="14" t="str" cm="1">
        <f t="array" ref="C10">IFERROR(_xlfn.XLOOKUP(A10&amp;$B10,[1]!Conqa[[#All],[Project ID]]&amp;[1]!Conqa[[#All],[Panel ID]],[1]!Conqa[[#All],[Panel ID]]),"Add")</f>
        <v>L1-P07</v>
      </c>
    </row>
    <row r="11" spans="1:3" hidden="1" x14ac:dyDescent="0.25">
      <c r="A11" s="14" t="s">
        <v>44</v>
      </c>
      <c r="B11" s="14" t="s">
        <v>14</v>
      </c>
      <c r="C11" s="14" t="str" cm="1">
        <f t="array" ref="C11">IFERROR(_xlfn.XLOOKUP(A11&amp;$B11,[1]!Conqa[[#All],[Project ID]]&amp;[1]!Conqa[[#All],[Panel ID]],[1]!Conqa[[#All],[Panel ID]]),"Add")</f>
        <v>L1-P08</v>
      </c>
    </row>
    <row r="12" spans="1:3" hidden="1" x14ac:dyDescent="0.25">
      <c r="A12" s="14" t="s">
        <v>44</v>
      </c>
      <c r="B12" s="14" t="s">
        <v>15</v>
      </c>
      <c r="C12" s="14" t="str" cm="1">
        <f t="array" ref="C12">IFERROR(_xlfn.XLOOKUP(A12&amp;$B12,[1]!Conqa[[#All],[Project ID]]&amp;[1]!Conqa[[#All],[Panel ID]],[1]!Conqa[[#All],[Panel ID]]),"Add")</f>
        <v>L1-P09</v>
      </c>
    </row>
    <row r="13" spans="1:3" hidden="1" x14ac:dyDescent="0.25">
      <c r="A13" s="14" t="s">
        <v>44</v>
      </c>
      <c r="B13" s="14" t="s">
        <v>16</v>
      </c>
      <c r="C13" s="14" t="str" cm="1">
        <f t="array" ref="C13">IFERROR(_xlfn.XLOOKUP(A13&amp;$B13,[1]!Conqa[[#All],[Project ID]]&amp;[1]!Conqa[[#All],[Panel ID]],[1]!Conqa[[#All],[Panel ID]]),"Add")</f>
        <v>L1-P10</v>
      </c>
    </row>
    <row r="14" spans="1:3" hidden="1" x14ac:dyDescent="0.25">
      <c r="A14" s="14" t="s">
        <v>44</v>
      </c>
      <c r="B14" s="14" t="s">
        <v>17</v>
      </c>
      <c r="C14" s="14" t="str" cm="1">
        <f t="array" ref="C14">IFERROR(_xlfn.XLOOKUP(A14&amp;$B14,[1]!Conqa[[#All],[Project ID]]&amp;[1]!Conqa[[#All],[Panel ID]],[1]!Conqa[[#All],[Panel ID]]),"Add")</f>
        <v>L1-P11</v>
      </c>
    </row>
    <row r="15" spans="1:3" hidden="1" x14ac:dyDescent="0.25">
      <c r="A15" s="14" t="s">
        <v>44</v>
      </c>
      <c r="B15" s="14" t="s">
        <v>18</v>
      </c>
      <c r="C15" s="14" t="str" cm="1">
        <f t="array" ref="C15">IFERROR(_xlfn.XLOOKUP(A15&amp;$B15,[1]!Conqa[[#All],[Project ID]]&amp;[1]!Conqa[[#All],[Panel ID]],[1]!Conqa[[#All],[Panel ID]]),"Add")</f>
        <v>L1-P12</v>
      </c>
    </row>
    <row r="16" spans="1:3" hidden="1" x14ac:dyDescent="0.25">
      <c r="A16" s="14" t="s">
        <v>44</v>
      </c>
      <c r="B16" s="14" t="s">
        <v>19</v>
      </c>
      <c r="C16" s="14" t="str" cm="1">
        <f t="array" ref="C16">IFERROR(_xlfn.XLOOKUP(A16&amp;$B16,[1]!Conqa[[#All],[Project ID]]&amp;[1]!Conqa[[#All],[Panel ID]],[1]!Conqa[[#All],[Panel ID]]),"Add")</f>
        <v>L1-P13</v>
      </c>
    </row>
    <row r="17" spans="1:12" hidden="1" x14ac:dyDescent="0.25">
      <c r="A17" s="14" t="s">
        <v>44</v>
      </c>
      <c r="B17" s="14" t="s">
        <v>20</v>
      </c>
      <c r="C17" s="14" t="str" cm="1">
        <f t="array" ref="C17">IFERROR(_xlfn.XLOOKUP(A17&amp;$B17,[1]!Conqa[[#All],[Project ID]]&amp;[1]!Conqa[[#All],[Panel ID]],[1]!Conqa[[#All],[Panel ID]]),"Add")</f>
        <v>L1-P14</v>
      </c>
    </row>
    <row r="18" spans="1:12" hidden="1" x14ac:dyDescent="0.25">
      <c r="A18" s="14" t="s">
        <v>44</v>
      </c>
      <c r="B18" s="14" t="s">
        <v>21</v>
      </c>
      <c r="C18" s="14" t="str" cm="1">
        <f t="array" ref="C18">IFERROR(_xlfn.XLOOKUP(A18&amp;$B18,[1]!Conqa[[#All],[Project ID]]&amp;[1]!Conqa[[#All],[Panel ID]],[1]!Conqa[[#All],[Panel ID]]),"Add")</f>
        <v>L1-P15</v>
      </c>
      <c r="L18" s="9"/>
    </row>
    <row r="19" spans="1:12" hidden="1" x14ac:dyDescent="0.25">
      <c r="A19" s="14" t="s">
        <v>44</v>
      </c>
      <c r="B19" s="14" t="s">
        <v>22</v>
      </c>
      <c r="C19" s="14" t="str" cm="1">
        <f t="array" ref="C19">IFERROR(_xlfn.XLOOKUP(A19&amp;$B19,[1]!Conqa[[#All],[Project ID]]&amp;[1]!Conqa[[#All],[Panel ID]],[1]!Conqa[[#All],[Panel ID]]),"Add")</f>
        <v>L1-P16</v>
      </c>
    </row>
    <row r="20" spans="1:12" hidden="1" x14ac:dyDescent="0.25">
      <c r="A20" s="14" t="s">
        <v>44</v>
      </c>
      <c r="B20" s="14" t="s">
        <v>23</v>
      </c>
      <c r="C20" s="14" t="str" cm="1">
        <f t="array" ref="C20">IFERROR(_xlfn.XLOOKUP(A20&amp;$B20,[1]!Conqa[[#All],[Project ID]]&amp;[1]!Conqa[[#All],[Panel ID]],[1]!Conqa[[#All],[Panel ID]]),"Add")</f>
        <v>L1-P17</v>
      </c>
    </row>
    <row r="21" spans="1:12" hidden="1" x14ac:dyDescent="0.25">
      <c r="A21" s="14" t="s">
        <v>44</v>
      </c>
      <c r="B21" s="14" t="s">
        <v>24</v>
      </c>
      <c r="C21" s="14" t="str" cm="1">
        <f t="array" ref="C21">IFERROR(_xlfn.XLOOKUP(A21&amp;$B21,[1]!Conqa[[#All],[Project ID]]&amp;[1]!Conqa[[#All],[Panel ID]],[1]!Conqa[[#All],[Panel ID]]),"Add")</f>
        <v>L1-P18</v>
      </c>
    </row>
    <row r="22" spans="1:12" hidden="1" x14ac:dyDescent="0.25">
      <c r="A22" s="14" t="s">
        <v>44</v>
      </c>
      <c r="B22" s="14" t="s">
        <v>25</v>
      </c>
      <c r="C22" s="14" t="str" cm="1">
        <f t="array" ref="C22">IFERROR(_xlfn.XLOOKUP(A22&amp;$B22,[1]!Conqa[[#All],[Project ID]]&amp;[1]!Conqa[[#All],[Panel ID]],[1]!Conqa[[#All],[Panel ID]]),"Add")</f>
        <v>L1-P19</v>
      </c>
    </row>
    <row r="23" spans="1:12" hidden="1" x14ac:dyDescent="0.25">
      <c r="A23" s="14" t="s">
        <v>44</v>
      </c>
      <c r="B23" s="14" t="s">
        <v>26</v>
      </c>
      <c r="C23" s="14" t="str" cm="1">
        <f t="array" ref="C23">IFERROR(_xlfn.XLOOKUP(A23&amp;$B23,[1]!Conqa[[#All],[Project ID]]&amp;[1]!Conqa[[#All],[Panel ID]],[1]!Conqa[[#All],[Panel ID]]),"Add")</f>
        <v>L1-P20</v>
      </c>
    </row>
    <row r="24" spans="1:12" hidden="1" x14ac:dyDescent="0.25">
      <c r="A24" s="14" t="s">
        <v>44</v>
      </c>
      <c r="B24" s="14" t="s">
        <v>27</v>
      </c>
      <c r="C24" s="14" t="str" cm="1">
        <f t="array" ref="C24">IFERROR(_xlfn.XLOOKUP(A24&amp;$B24,[1]!Conqa[[#All],[Project ID]]&amp;[1]!Conqa[[#All],[Panel ID]],[1]!Conqa[[#All],[Panel ID]]),"Add")</f>
        <v>L1-P21</v>
      </c>
    </row>
    <row r="25" spans="1:12" hidden="1" x14ac:dyDescent="0.25">
      <c r="A25" s="14" t="s">
        <v>44</v>
      </c>
      <c r="B25" s="14" t="s">
        <v>28</v>
      </c>
      <c r="C25" s="14" t="str" cm="1">
        <f t="array" ref="C25">IFERROR(_xlfn.XLOOKUP(A25&amp;$B25,[1]!Conqa[[#All],[Project ID]]&amp;[1]!Conqa[[#All],[Panel ID]],[1]!Conqa[[#All],[Panel ID]]),"Add")</f>
        <v>L1-P22</v>
      </c>
    </row>
    <row r="26" spans="1:12" hidden="1" x14ac:dyDescent="0.25">
      <c r="A26" s="14" t="s">
        <v>44</v>
      </c>
      <c r="B26" s="14" t="s">
        <v>29</v>
      </c>
      <c r="C26" s="14" t="str" cm="1">
        <f t="array" ref="C26">IFERROR(_xlfn.XLOOKUP(A26&amp;$B26,[1]!Conqa[[#All],[Project ID]]&amp;[1]!Conqa[[#All],[Panel ID]],[1]!Conqa[[#All],[Panel ID]]),"Add")</f>
        <v>L1-P23</v>
      </c>
    </row>
    <row r="27" spans="1:12" hidden="1" x14ac:dyDescent="0.25">
      <c r="A27" s="14" t="s">
        <v>44</v>
      </c>
      <c r="B27" s="14" t="s">
        <v>30</v>
      </c>
      <c r="C27" s="14" t="str" cm="1">
        <f t="array" ref="C27">IFERROR(_xlfn.XLOOKUP(A27&amp;$B27,[1]!Conqa[[#All],[Project ID]]&amp;[1]!Conqa[[#All],[Panel ID]],[1]!Conqa[[#All],[Panel ID]]),"Add")</f>
        <v>L1-P24</v>
      </c>
    </row>
    <row r="28" spans="1:12" hidden="1" x14ac:dyDescent="0.25">
      <c r="A28" s="14" t="s">
        <v>44</v>
      </c>
      <c r="B28" s="14" t="s">
        <v>31</v>
      </c>
      <c r="C28" s="14" t="str" cm="1">
        <f t="array" ref="C28">IFERROR(_xlfn.XLOOKUP(A28&amp;$B28,[1]!Conqa[[#All],[Project ID]]&amp;[1]!Conqa[[#All],[Panel ID]],[1]!Conqa[[#All],[Panel ID]]),"Add")</f>
        <v>L1-P25</v>
      </c>
    </row>
    <row r="29" spans="1:12" hidden="1" x14ac:dyDescent="0.25">
      <c r="A29" s="14" t="s">
        <v>44</v>
      </c>
      <c r="B29" s="14" t="s">
        <v>32</v>
      </c>
      <c r="C29" s="14" t="str" cm="1">
        <f t="array" ref="C29">IFERROR(_xlfn.XLOOKUP(A29&amp;$B29,[1]!Conqa[[#All],[Project ID]]&amp;[1]!Conqa[[#All],[Panel ID]],[1]!Conqa[[#All],[Panel ID]]),"Add")</f>
        <v>L1-P26</v>
      </c>
    </row>
    <row r="30" spans="1:12" hidden="1" x14ac:dyDescent="0.25">
      <c r="A30" s="14" t="s">
        <v>44</v>
      </c>
      <c r="B30" s="14" t="s">
        <v>33</v>
      </c>
      <c r="C30" s="14" t="str" cm="1">
        <f t="array" ref="C30">IFERROR(_xlfn.XLOOKUP(A30&amp;$B30,[1]!Conqa[[#All],[Project ID]]&amp;[1]!Conqa[[#All],[Panel ID]],[1]!Conqa[[#All],[Panel ID]]),"Add")</f>
        <v>L1-P27</v>
      </c>
    </row>
    <row r="31" spans="1:12" hidden="1" x14ac:dyDescent="0.25">
      <c r="A31" s="14" t="s">
        <v>44</v>
      </c>
      <c r="B31" s="14" t="s">
        <v>34</v>
      </c>
      <c r="C31" s="14" t="str" cm="1">
        <f t="array" ref="C31">IFERROR(_xlfn.XLOOKUP(A31&amp;$B31,[1]!Conqa[[#All],[Project ID]]&amp;[1]!Conqa[[#All],[Panel ID]],[1]!Conqa[[#All],[Panel ID]]),"Add")</f>
        <v>L1-P28</v>
      </c>
    </row>
    <row r="32" spans="1:12" hidden="1" x14ac:dyDescent="0.25">
      <c r="A32" s="14" t="s">
        <v>44</v>
      </c>
      <c r="B32" s="14" t="s">
        <v>35</v>
      </c>
      <c r="C32" s="14" t="str" cm="1">
        <f t="array" ref="C32">IFERROR(_xlfn.XLOOKUP(A32&amp;$B32,[1]!Conqa[[#All],[Project ID]]&amp;[1]!Conqa[[#All],[Panel ID]],[1]!Conqa[[#All],[Panel ID]]),"Add")</f>
        <v>L1-P29</v>
      </c>
    </row>
    <row r="33" spans="1:3" hidden="1" x14ac:dyDescent="0.25">
      <c r="A33" s="14" t="s">
        <v>44</v>
      </c>
      <c r="B33" s="14" t="s">
        <v>36</v>
      </c>
      <c r="C33" s="14" t="str" cm="1">
        <f t="array" ref="C33">IFERROR(_xlfn.XLOOKUP(A33&amp;$B33,[1]!Conqa[[#All],[Project ID]]&amp;[1]!Conqa[[#All],[Panel ID]],[1]!Conqa[[#All],[Panel ID]]),"Add")</f>
        <v>L1-P30</v>
      </c>
    </row>
    <row r="34" spans="1:3" hidden="1" x14ac:dyDescent="0.25">
      <c r="A34" s="14" t="s">
        <v>44</v>
      </c>
      <c r="B34" s="14" t="s">
        <v>37</v>
      </c>
      <c r="C34" s="14" t="str" cm="1">
        <f t="array" ref="C34">IFERROR(_xlfn.XLOOKUP(A34&amp;$B34,[1]!Conqa[[#All],[Project ID]]&amp;[1]!Conqa[[#All],[Panel ID]],[1]!Conqa[[#All],[Panel ID]]),"Add")</f>
        <v>L1-P31</v>
      </c>
    </row>
    <row r="35" spans="1:3" hidden="1" x14ac:dyDescent="0.25">
      <c r="A35" s="14" t="s">
        <v>44</v>
      </c>
      <c r="B35" s="14" t="s">
        <v>38</v>
      </c>
      <c r="C35" s="14" t="str" cm="1">
        <f t="array" ref="C35">IFERROR(_xlfn.XLOOKUP(A35&amp;$B35,[1]!Conqa[[#All],[Project ID]]&amp;[1]!Conqa[[#All],[Panel ID]],[1]!Conqa[[#All],[Panel ID]]),"Add")</f>
        <v>L1-P32</v>
      </c>
    </row>
    <row r="36" spans="1:3" hidden="1" x14ac:dyDescent="0.25">
      <c r="A36" s="14" t="s">
        <v>44</v>
      </c>
      <c r="B36" s="14" t="s">
        <v>39</v>
      </c>
      <c r="C36" s="14" t="str" cm="1">
        <f t="array" ref="C36">IFERROR(_xlfn.XLOOKUP(A36&amp;$B36,[1]!Conqa[[#All],[Project ID]]&amp;[1]!Conqa[[#All],[Panel ID]],[1]!Conqa[[#All],[Panel ID]]),"Add")</f>
        <v>L1-P33</v>
      </c>
    </row>
    <row r="37" spans="1:3" hidden="1" x14ac:dyDescent="0.25">
      <c r="A37" s="14" t="s">
        <v>44</v>
      </c>
      <c r="B37" s="14" t="s">
        <v>40</v>
      </c>
      <c r="C37" s="14" t="str" cm="1">
        <f t="array" ref="C37">IFERROR(_xlfn.XLOOKUP(A37&amp;$B37,[1]!Conqa[[#All],[Project ID]]&amp;[1]!Conqa[[#All],[Panel ID]],[1]!Conqa[[#All],[Panel ID]]),"Add")</f>
        <v>L1-P34</v>
      </c>
    </row>
    <row r="38" spans="1:3" hidden="1" x14ac:dyDescent="0.25">
      <c r="A38" s="14" t="s">
        <v>44</v>
      </c>
      <c r="B38" s="14" t="s">
        <v>41</v>
      </c>
      <c r="C38" s="14" t="str" cm="1">
        <f t="array" ref="C38">IFERROR(_xlfn.XLOOKUP(A38&amp;$B38,[1]!Conqa[[#All],[Project ID]]&amp;[1]!Conqa[[#All],[Panel ID]],[1]!Conqa[[#All],[Panel ID]]),"Add")</f>
        <v>L1-P35</v>
      </c>
    </row>
    <row r="39" spans="1:3" hidden="1" x14ac:dyDescent="0.25">
      <c r="A39" s="14" t="s">
        <v>44</v>
      </c>
      <c r="B39" s="14" t="s">
        <v>45</v>
      </c>
      <c r="C39" s="14" t="str" cm="1">
        <f t="array" ref="C39">IFERROR(_xlfn.XLOOKUP(A39&amp;$B39,[1]!Conqa[[#All],[Project ID]]&amp;[1]!Conqa[[#All],[Panel ID]],[1]!Conqa[[#All],[Panel ID]]),"Add")</f>
        <v>L2-P01</v>
      </c>
    </row>
    <row r="40" spans="1:3" hidden="1" x14ac:dyDescent="0.25">
      <c r="A40" s="14" t="s">
        <v>44</v>
      </c>
      <c r="B40" s="14" t="s">
        <v>46</v>
      </c>
      <c r="C40" s="14" t="str" cm="1">
        <f t="array" ref="C40">IFERROR(_xlfn.XLOOKUP(A40&amp;$B40,[1]!Conqa[[#All],[Project ID]]&amp;[1]!Conqa[[#All],[Panel ID]],[1]!Conqa[[#All],[Panel ID]]),"Add")</f>
        <v>L2-P02</v>
      </c>
    </row>
    <row r="41" spans="1:3" hidden="1" x14ac:dyDescent="0.25">
      <c r="A41" s="14" t="s">
        <v>44</v>
      </c>
      <c r="B41" s="14" t="s">
        <v>47</v>
      </c>
      <c r="C41" s="14" t="str" cm="1">
        <f t="array" ref="C41">IFERROR(_xlfn.XLOOKUP(A41&amp;$B41,[1]!Conqa[[#All],[Project ID]]&amp;[1]!Conqa[[#All],[Panel ID]],[1]!Conqa[[#All],[Panel ID]]),"Add")</f>
        <v>L2-P03</v>
      </c>
    </row>
    <row r="42" spans="1:3" hidden="1" x14ac:dyDescent="0.25">
      <c r="A42" s="14" t="s">
        <v>44</v>
      </c>
      <c r="B42" s="14" t="s">
        <v>48</v>
      </c>
      <c r="C42" s="14" t="str" cm="1">
        <f t="array" ref="C42">IFERROR(_xlfn.XLOOKUP(A42&amp;$B42,[1]!Conqa[[#All],[Project ID]]&amp;[1]!Conqa[[#All],[Panel ID]],[1]!Conqa[[#All],[Panel ID]]),"Add")</f>
        <v>L2-P04</v>
      </c>
    </row>
    <row r="43" spans="1:3" hidden="1" x14ac:dyDescent="0.25">
      <c r="A43" s="14" t="s">
        <v>44</v>
      </c>
      <c r="B43" s="14" t="s">
        <v>49</v>
      </c>
      <c r="C43" s="14" t="str" cm="1">
        <f t="array" ref="C43">IFERROR(_xlfn.XLOOKUP(A43&amp;$B43,[1]!Conqa[[#All],[Project ID]]&amp;[1]!Conqa[[#All],[Panel ID]],[1]!Conqa[[#All],[Panel ID]]),"Add")</f>
        <v>L2-P05</v>
      </c>
    </row>
    <row r="44" spans="1:3" hidden="1" x14ac:dyDescent="0.25">
      <c r="A44" s="14" t="s">
        <v>44</v>
      </c>
      <c r="B44" s="14" t="s">
        <v>50</v>
      </c>
      <c r="C44" s="14" t="str" cm="1">
        <f t="array" ref="C44">IFERROR(_xlfn.XLOOKUP(A44&amp;$B44,[1]!Conqa[[#All],[Project ID]]&amp;[1]!Conqa[[#All],[Panel ID]],[1]!Conqa[[#All],[Panel ID]]),"Add")</f>
        <v>L2-P06</v>
      </c>
    </row>
    <row r="45" spans="1:3" hidden="1" x14ac:dyDescent="0.25">
      <c r="A45" s="14" t="s">
        <v>44</v>
      </c>
      <c r="B45" s="14" t="s">
        <v>51</v>
      </c>
      <c r="C45" s="14" t="str" cm="1">
        <f t="array" ref="C45">IFERROR(_xlfn.XLOOKUP(A45&amp;$B45,[1]!Conqa[[#All],[Project ID]]&amp;[1]!Conqa[[#All],[Panel ID]],[1]!Conqa[[#All],[Panel ID]]),"Add")</f>
        <v>L2-P07</v>
      </c>
    </row>
    <row r="46" spans="1:3" hidden="1" x14ac:dyDescent="0.25">
      <c r="A46" s="14" t="s">
        <v>44</v>
      </c>
      <c r="B46" s="14" t="s">
        <v>52</v>
      </c>
      <c r="C46" s="14" t="str" cm="1">
        <f t="array" ref="C46">IFERROR(_xlfn.XLOOKUP(A46&amp;$B46,[1]!Conqa[[#All],[Project ID]]&amp;[1]!Conqa[[#All],[Panel ID]],[1]!Conqa[[#All],[Panel ID]]),"Add")</f>
        <v>L2-P08</v>
      </c>
    </row>
    <row r="47" spans="1:3" hidden="1" x14ac:dyDescent="0.25">
      <c r="A47" s="14" t="s">
        <v>44</v>
      </c>
      <c r="B47" s="14" t="s">
        <v>53</v>
      </c>
      <c r="C47" s="14" t="str" cm="1">
        <f t="array" ref="C47">IFERROR(_xlfn.XLOOKUP(A47&amp;$B47,[1]!Conqa[[#All],[Project ID]]&amp;[1]!Conqa[[#All],[Panel ID]],[1]!Conqa[[#All],[Panel ID]]),"Add")</f>
        <v>L2-P09</v>
      </c>
    </row>
    <row r="48" spans="1:3" hidden="1" x14ac:dyDescent="0.25">
      <c r="A48" s="14" t="s">
        <v>44</v>
      </c>
      <c r="B48" s="14" t="s">
        <v>54</v>
      </c>
      <c r="C48" s="14" t="str" cm="1">
        <f t="array" ref="C48">IFERROR(_xlfn.XLOOKUP(A48&amp;$B48,[1]!Conqa[[#All],[Project ID]]&amp;[1]!Conqa[[#All],[Panel ID]],[1]!Conqa[[#All],[Panel ID]]),"Add")</f>
        <v>L2-P10</v>
      </c>
    </row>
    <row r="49" spans="1:3" hidden="1" x14ac:dyDescent="0.25">
      <c r="A49" s="14" t="s">
        <v>44</v>
      </c>
      <c r="B49" s="14" t="s">
        <v>55</v>
      </c>
      <c r="C49" s="14" t="str" cm="1">
        <f t="array" ref="C49">IFERROR(_xlfn.XLOOKUP(A49&amp;$B49,[1]!Conqa[[#All],[Project ID]]&amp;[1]!Conqa[[#All],[Panel ID]],[1]!Conqa[[#All],[Panel ID]]),"Add")</f>
        <v>L2-P11</v>
      </c>
    </row>
    <row r="50" spans="1:3" hidden="1" x14ac:dyDescent="0.25">
      <c r="A50" s="14" t="s">
        <v>44</v>
      </c>
      <c r="B50" s="14" t="s">
        <v>56</v>
      </c>
      <c r="C50" s="14" t="str" cm="1">
        <f t="array" ref="C50">IFERROR(_xlfn.XLOOKUP(A50&amp;$B50,[1]!Conqa[[#All],[Project ID]]&amp;[1]!Conqa[[#All],[Panel ID]],[1]!Conqa[[#All],[Panel ID]]),"Add")</f>
        <v>L2-P12</v>
      </c>
    </row>
    <row r="51" spans="1:3" hidden="1" x14ac:dyDescent="0.25">
      <c r="A51" s="14" t="s">
        <v>44</v>
      </c>
      <c r="B51" s="14" t="s">
        <v>57</v>
      </c>
      <c r="C51" s="14" t="str" cm="1">
        <f t="array" ref="C51">IFERROR(_xlfn.XLOOKUP(A51&amp;$B51,[1]!Conqa[[#All],[Project ID]]&amp;[1]!Conqa[[#All],[Panel ID]],[1]!Conqa[[#All],[Panel ID]]),"Add")</f>
        <v>L2-P13</v>
      </c>
    </row>
    <row r="52" spans="1:3" hidden="1" x14ac:dyDescent="0.25">
      <c r="A52" s="14" t="s">
        <v>44</v>
      </c>
      <c r="B52" s="14" t="s">
        <v>58</v>
      </c>
      <c r="C52" s="14" t="str" cm="1">
        <f t="array" ref="C52">IFERROR(_xlfn.XLOOKUP(A52&amp;$B52,[1]!Conqa[[#All],[Project ID]]&amp;[1]!Conqa[[#All],[Panel ID]],[1]!Conqa[[#All],[Panel ID]]),"Add")</f>
        <v>L2-P14</v>
      </c>
    </row>
    <row r="53" spans="1:3" hidden="1" x14ac:dyDescent="0.25">
      <c r="A53" s="14" t="s">
        <v>44</v>
      </c>
      <c r="B53" s="14" t="s">
        <v>59</v>
      </c>
      <c r="C53" s="14" t="str" cm="1">
        <f t="array" ref="C53">IFERROR(_xlfn.XLOOKUP(A53&amp;$B53,[1]!Conqa[[#All],[Project ID]]&amp;[1]!Conqa[[#All],[Panel ID]],[1]!Conqa[[#All],[Panel ID]]),"Add")</f>
        <v>L2-P15</v>
      </c>
    </row>
    <row r="54" spans="1:3" hidden="1" x14ac:dyDescent="0.25">
      <c r="A54" s="14" t="s">
        <v>44</v>
      </c>
      <c r="B54" s="14" t="s">
        <v>60</v>
      </c>
      <c r="C54" s="14" t="str" cm="1">
        <f t="array" ref="C54">IFERROR(_xlfn.XLOOKUP(A54&amp;$B54,[1]!Conqa[[#All],[Project ID]]&amp;[1]!Conqa[[#All],[Panel ID]],[1]!Conqa[[#All],[Panel ID]]),"Add")</f>
        <v>L2-P16</v>
      </c>
    </row>
    <row r="55" spans="1:3" hidden="1" x14ac:dyDescent="0.25">
      <c r="A55" s="14" t="s">
        <v>44</v>
      </c>
      <c r="B55" s="14" t="s">
        <v>61</v>
      </c>
      <c r="C55" s="14" t="str" cm="1">
        <f t="array" ref="C55">IFERROR(_xlfn.XLOOKUP(A55&amp;$B55,[1]!Conqa[[#All],[Project ID]]&amp;[1]!Conqa[[#All],[Panel ID]],[1]!Conqa[[#All],[Panel ID]]),"Add")</f>
        <v>L2-P17</v>
      </c>
    </row>
    <row r="56" spans="1:3" hidden="1" x14ac:dyDescent="0.25">
      <c r="A56" s="14" t="s">
        <v>44</v>
      </c>
      <c r="B56" s="14" t="s">
        <v>62</v>
      </c>
      <c r="C56" s="14" t="str" cm="1">
        <f t="array" ref="C56">IFERROR(_xlfn.XLOOKUP(A56&amp;$B56,[1]!Conqa[[#All],[Project ID]]&amp;[1]!Conqa[[#All],[Panel ID]],[1]!Conqa[[#All],[Panel ID]]),"Add")</f>
        <v>L2-P18</v>
      </c>
    </row>
    <row r="57" spans="1:3" x14ac:dyDescent="0.25">
      <c r="A57" s="14" t="s">
        <v>44</v>
      </c>
      <c r="B57" s="14" t="s">
        <v>380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hidden="1" x14ac:dyDescent="0.25">
      <c r="A58" s="14" t="s">
        <v>44</v>
      </c>
      <c r="B58" s="14" t="s">
        <v>316</v>
      </c>
      <c r="C58" s="14" t="str" cm="1">
        <f t="array" ref="C58">IFERROR(_xlfn.XLOOKUP(A58&amp;$B58,[1]!Conqa[[#All],[Project ID]]&amp;[1]!Conqa[[#All],[Panel ID]],[1]!Conqa[[#All],[Panel ID]]),"Add")</f>
        <v>L3-C01</v>
      </c>
    </row>
    <row r="59" spans="1:3" hidden="1" x14ac:dyDescent="0.25">
      <c r="A59" s="14" t="s">
        <v>44</v>
      </c>
      <c r="B59" s="14" t="s">
        <v>317</v>
      </c>
      <c r="C59" s="14" t="str" cm="1">
        <f t="array" ref="C59">IFERROR(_xlfn.XLOOKUP(A59&amp;$B59,[1]!Conqa[[#All],[Project ID]]&amp;[1]!Conqa[[#All],[Panel ID]],[1]!Conqa[[#All],[Panel ID]]),"Add")</f>
        <v>L3-C02</v>
      </c>
    </row>
    <row r="60" spans="1:3" hidden="1" x14ac:dyDescent="0.25">
      <c r="A60" s="14" t="s">
        <v>44</v>
      </c>
      <c r="B60" s="14" t="s">
        <v>318</v>
      </c>
      <c r="C60" s="14" t="str" cm="1">
        <f t="array" ref="C60">IFERROR(_xlfn.XLOOKUP(A60&amp;$B60,[1]!Conqa[[#All],[Project ID]]&amp;[1]!Conqa[[#All],[Panel ID]],[1]!Conqa[[#All],[Panel ID]]),"Add")</f>
        <v>L3-C03</v>
      </c>
    </row>
    <row r="61" spans="1:3" hidden="1" x14ac:dyDescent="0.25">
      <c r="A61" s="14" t="s">
        <v>44</v>
      </c>
      <c r="B61" s="14" t="s">
        <v>319</v>
      </c>
      <c r="C61" s="14" t="str" cm="1">
        <f t="array" ref="C61">IFERROR(_xlfn.XLOOKUP(A61&amp;$B61,[1]!Conqa[[#All],[Project ID]]&amp;[1]!Conqa[[#All],[Panel ID]],[1]!Conqa[[#All],[Panel ID]]),"Add")</f>
        <v>L3-C04</v>
      </c>
    </row>
    <row r="62" spans="1:3" hidden="1" x14ac:dyDescent="0.25">
      <c r="A62" s="14" t="s">
        <v>44</v>
      </c>
      <c r="B62" s="14" t="s">
        <v>320</v>
      </c>
      <c r="C62" s="14" t="str" cm="1">
        <f t="array" ref="C62">IFERROR(_xlfn.XLOOKUP(A62&amp;$B62,[1]!Conqa[[#All],[Project ID]]&amp;[1]!Conqa[[#All],[Panel ID]],[1]!Conqa[[#All],[Panel ID]]),"Add")</f>
        <v>L3-C05</v>
      </c>
    </row>
    <row r="63" spans="1:3" hidden="1" x14ac:dyDescent="0.25">
      <c r="A63" s="14" t="s">
        <v>44</v>
      </c>
      <c r="B63" s="14" t="s">
        <v>321</v>
      </c>
      <c r="C63" s="14" t="str" cm="1">
        <f t="array" ref="C63">IFERROR(_xlfn.XLOOKUP(A63&amp;$B63,[1]!Conqa[[#All],[Project ID]]&amp;[1]!Conqa[[#All],[Panel ID]],[1]!Conqa[[#All],[Panel ID]]),"Add")</f>
        <v>L3-C06</v>
      </c>
    </row>
    <row r="64" spans="1:3" hidden="1" x14ac:dyDescent="0.25">
      <c r="A64" s="14" t="s">
        <v>44</v>
      </c>
      <c r="B64" s="14" t="s">
        <v>322</v>
      </c>
      <c r="C64" s="14" t="str" cm="1">
        <f t="array" ref="C64">IFERROR(_xlfn.XLOOKUP(A64&amp;$B64,[1]!Conqa[[#All],[Project ID]]&amp;[1]!Conqa[[#All],[Panel ID]],[1]!Conqa[[#All],[Panel ID]]),"Add")</f>
        <v>L3-C07</v>
      </c>
    </row>
    <row r="65" spans="1:3" hidden="1" x14ac:dyDescent="0.25">
      <c r="A65" s="14" t="s">
        <v>44</v>
      </c>
      <c r="B65" s="14" t="s">
        <v>323</v>
      </c>
      <c r="C65" s="14" t="str" cm="1">
        <f t="array" ref="C65">IFERROR(_xlfn.XLOOKUP(A65&amp;$B65,[1]!Conqa[[#All],[Project ID]]&amp;[1]!Conqa[[#All],[Panel ID]],[1]!Conqa[[#All],[Panel ID]]),"Add")</f>
        <v>L3-C08</v>
      </c>
    </row>
    <row r="66" spans="1:3" hidden="1" x14ac:dyDescent="0.25">
      <c r="A66" s="14" t="s">
        <v>44</v>
      </c>
      <c r="B66" s="14" t="s">
        <v>324</v>
      </c>
      <c r="C66" s="14" t="str" cm="1">
        <f t="array" ref="C66">IFERROR(_xlfn.XLOOKUP(A66&amp;$B66,[1]!Conqa[[#All],[Project ID]]&amp;[1]!Conqa[[#All],[Panel ID]],[1]!Conqa[[#All],[Panel ID]]),"Add")</f>
        <v>L3-C09</v>
      </c>
    </row>
    <row r="67" spans="1:3" hidden="1" x14ac:dyDescent="0.25">
      <c r="A67" s="14" t="s">
        <v>44</v>
      </c>
      <c r="B67" s="14" t="s">
        <v>325</v>
      </c>
      <c r="C67" s="14" t="str" cm="1">
        <f t="array" ref="C67">IFERROR(_xlfn.XLOOKUP(A67&amp;$B67,[1]!Conqa[[#All],[Project ID]]&amp;[1]!Conqa[[#All],[Panel ID]],[1]!Conqa[[#All],[Panel ID]]),"Add")</f>
        <v>L3-C10</v>
      </c>
    </row>
    <row r="68" spans="1:3" hidden="1" x14ac:dyDescent="0.25">
      <c r="A68" s="14" t="s">
        <v>44</v>
      </c>
      <c r="B68" s="14" t="s">
        <v>326</v>
      </c>
      <c r="C68" s="14" t="str" cm="1">
        <f t="array" ref="C68">IFERROR(_xlfn.XLOOKUP(A68&amp;$B68,[1]!Conqa[[#All],[Project ID]]&amp;[1]!Conqa[[#All],[Panel ID]],[1]!Conqa[[#All],[Panel ID]]),"Add")</f>
        <v>L3-C11</v>
      </c>
    </row>
    <row r="69" spans="1:3" hidden="1" x14ac:dyDescent="0.25">
      <c r="A69" s="14" t="s">
        <v>44</v>
      </c>
      <c r="B69" s="14" t="s">
        <v>327</v>
      </c>
      <c r="C69" s="14" t="str" cm="1">
        <f t="array" ref="C69">IFERROR(_xlfn.XLOOKUP(A69&amp;$B69,[1]!Conqa[[#All],[Project ID]]&amp;[1]!Conqa[[#All],[Panel ID]],[1]!Conqa[[#All],[Panel ID]]),"Add")</f>
        <v>L3-C12</v>
      </c>
    </row>
    <row r="70" spans="1:3" hidden="1" x14ac:dyDescent="0.25">
      <c r="A70" s="14" t="s">
        <v>44</v>
      </c>
      <c r="B70" s="14" t="s">
        <v>328</v>
      </c>
      <c r="C70" s="14" t="str" cm="1">
        <f t="array" ref="C70">IFERROR(_xlfn.XLOOKUP(A70&amp;$B70,[1]!Conqa[[#All],[Project ID]]&amp;[1]!Conqa[[#All],[Panel ID]],[1]!Conqa[[#All],[Panel ID]]),"Add")</f>
        <v>L3-C13</v>
      </c>
    </row>
    <row r="71" spans="1:3" hidden="1" x14ac:dyDescent="0.25">
      <c r="A71" s="14" t="s">
        <v>44</v>
      </c>
      <c r="B71" s="14" t="s">
        <v>329</v>
      </c>
      <c r="C71" s="14" t="str" cm="1">
        <f t="array" ref="C71">IFERROR(_xlfn.XLOOKUP(A71&amp;$B71,[1]!Conqa[[#All],[Project ID]]&amp;[1]!Conqa[[#All],[Panel ID]],[1]!Conqa[[#All],[Panel ID]]),"Add")</f>
        <v>L3-C14</v>
      </c>
    </row>
    <row r="72" spans="1:3" hidden="1" x14ac:dyDescent="0.25">
      <c r="A72" s="14" t="s">
        <v>44</v>
      </c>
      <c r="B72" s="14" t="s">
        <v>330</v>
      </c>
      <c r="C72" s="14" t="str" cm="1">
        <f t="array" ref="C72">IFERROR(_xlfn.XLOOKUP(A72&amp;$B72,[1]!Conqa[[#All],[Project ID]]&amp;[1]!Conqa[[#All],[Panel ID]],[1]!Conqa[[#All],[Panel ID]]),"Add")</f>
        <v>L3-C15</v>
      </c>
    </row>
    <row r="73" spans="1:3" hidden="1" x14ac:dyDescent="0.25">
      <c r="A73" s="14" t="s">
        <v>44</v>
      </c>
      <c r="B73" s="14" t="s">
        <v>331</v>
      </c>
      <c r="C73" s="14" t="str" cm="1">
        <f t="array" ref="C73">IFERROR(_xlfn.XLOOKUP(A73&amp;$B73,[1]!Conqa[[#All],[Project ID]]&amp;[1]!Conqa[[#All],[Panel ID]],[1]!Conqa[[#All],[Panel ID]]),"Add")</f>
        <v>L3-C16</v>
      </c>
    </row>
    <row r="74" spans="1:3" hidden="1" x14ac:dyDescent="0.25">
      <c r="A74" s="14" t="s">
        <v>44</v>
      </c>
      <c r="B74" s="14" t="s">
        <v>332</v>
      </c>
      <c r="C74" s="14" t="str" cm="1">
        <f t="array" ref="C74">IFERROR(_xlfn.XLOOKUP(A74&amp;$B74,[1]!Conqa[[#All],[Project ID]]&amp;[1]!Conqa[[#All],[Panel ID]],[1]!Conqa[[#All],[Panel ID]]),"Add")</f>
        <v>L3-C17</v>
      </c>
    </row>
    <row r="75" spans="1:3" hidden="1" x14ac:dyDescent="0.25">
      <c r="A75" s="14" t="s">
        <v>44</v>
      </c>
      <c r="B75" s="14" t="s">
        <v>333</v>
      </c>
      <c r="C75" s="14" t="str" cm="1">
        <f t="array" ref="C75">IFERROR(_xlfn.XLOOKUP(A75&amp;$B75,[1]!Conqa[[#All],[Project ID]]&amp;[1]!Conqa[[#All],[Panel ID]],[1]!Conqa[[#All],[Panel ID]]),"Add")</f>
        <v>L3-C18</v>
      </c>
    </row>
    <row r="76" spans="1:3" hidden="1" x14ac:dyDescent="0.25">
      <c r="A76" s="14" t="s">
        <v>44</v>
      </c>
      <c r="B76" s="14" t="s">
        <v>334</v>
      </c>
      <c r="C76" s="14" t="str" cm="1">
        <f t="array" ref="C76">IFERROR(_xlfn.XLOOKUP(A76&amp;$B76,[1]!Conqa[[#All],[Project ID]]&amp;[1]!Conqa[[#All],[Panel ID]],[1]!Conqa[[#All],[Panel ID]]),"Add")</f>
        <v>L3-C19</v>
      </c>
    </row>
    <row r="77" spans="1:3" hidden="1" x14ac:dyDescent="0.25">
      <c r="A77" s="14" t="s">
        <v>44</v>
      </c>
      <c r="B77" s="14" t="s">
        <v>335</v>
      </c>
      <c r="C77" s="14" t="str" cm="1">
        <f t="array" ref="C77">IFERROR(_xlfn.XLOOKUP(A77&amp;$B77,[1]!Conqa[[#All],[Project ID]]&amp;[1]!Conqa[[#All],[Panel ID]],[1]!Conqa[[#All],[Panel ID]]),"Add")</f>
        <v>L3-C20</v>
      </c>
    </row>
    <row r="78" spans="1:3" hidden="1" x14ac:dyDescent="0.25">
      <c r="A78" s="14" t="s">
        <v>44</v>
      </c>
      <c r="B78" s="14" t="s">
        <v>336</v>
      </c>
      <c r="C78" s="14" t="str" cm="1">
        <f t="array" ref="C78">IFERROR(_xlfn.XLOOKUP(A78&amp;$B78,[1]!Conqa[[#All],[Project ID]]&amp;[1]!Conqa[[#All],[Panel ID]],[1]!Conqa[[#All],[Panel ID]]),"Add")</f>
        <v>L3-C21</v>
      </c>
    </row>
    <row r="79" spans="1:3" hidden="1" x14ac:dyDescent="0.25">
      <c r="A79" s="14" t="s">
        <v>44</v>
      </c>
      <c r="B79" s="14" t="s">
        <v>337</v>
      </c>
      <c r="C79" s="14" t="str" cm="1">
        <f t="array" ref="C79">IFERROR(_xlfn.XLOOKUP(A79&amp;$B79,[1]!Conqa[[#All],[Project ID]]&amp;[1]!Conqa[[#All],[Panel ID]],[1]!Conqa[[#All],[Panel ID]]),"Add")</f>
        <v>L3-C22</v>
      </c>
    </row>
    <row r="80" spans="1:3" hidden="1" x14ac:dyDescent="0.25">
      <c r="A80" s="14" t="s">
        <v>44</v>
      </c>
      <c r="B80" s="14" t="s">
        <v>338</v>
      </c>
      <c r="C80" s="14" t="str" cm="1">
        <f t="array" ref="C80">IFERROR(_xlfn.XLOOKUP(A80&amp;$B80,[1]!Conqa[[#All],[Project ID]]&amp;[1]!Conqa[[#All],[Panel ID]],[1]!Conqa[[#All],[Panel ID]]),"Add")</f>
        <v>L3-C23</v>
      </c>
    </row>
    <row r="81" spans="1:3" hidden="1" x14ac:dyDescent="0.25">
      <c r="A81" s="14" t="s">
        <v>44</v>
      </c>
      <c r="B81" s="14" t="s">
        <v>339</v>
      </c>
      <c r="C81" s="14" t="str" cm="1">
        <f t="array" ref="C81">IFERROR(_xlfn.XLOOKUP(A81&amp;$B81,[1]!Conqa[[#All],[Project ID]]&amp;[1]!Conqa[[#All],[Panel ID]],[1]!Conqa[[#All],[Panel ID]]),"Add")</f>
        <v>L3-C24</v>
      </c>
    </row>
    <row r="82" spans="1:3" hidden="1" x14ac:dyDescent="0.25">
      <c r="A82" s="14" t="s">
        <v>44</v>
      </c>
      <c r="B82" s="14" t="s">
        <v>340</v>
      </c>
      <c r="C82" s="14" t="str" cm="1">
        <f t="array" ref="C82">IFERROR(_xlfn.XLOOKUP(A82&amp;$B82,[1]!Conqa[[#All],[Project ID]]&amp;[1]!Conqa[[#All],[Panel ID]],[1]!Conqa[[#All],[Panel ID]]),"Add")</f>
        <v>L3-C25</v>
      </c>
    </row>
    <row r="83" spans="1:3" hidden="1" x14ac:dyDescent="0.25">
      <c r="A83" s="14" t="s">
        <v>44</v>
      </c>
      <c r="B83" s="14" t="s">
        <v>341</v>
      </c>
      <c r="C83" s="14" t="str" cm="1">
        <f t="array" ref="C83">IFERROR(_xlfn.XLOOKUP(A83&amp;$B83,[1]!Conqa[[#All],[Project ID]]&amp;[1]!Conqa[[#All],[Panel ID]],[1]!Conqa[[#All],[Panel ID]]),"Add")</f>
        <v>L3-C26</v>
      </c>
    </row>
    <row r="84" spans="1:3" hidden="1" x14ac:dyDescent="0.25">
      <c r="A84" s="14" t="s">
        <v>44</v>
      </c>
      <c r="B84" s="14" t="s">
        <v>342</v>
      </c>
      <c r="C84" s="14" t="str" cm="1">
        <f t="array" ref="C84">IFERROR(_xlfn.XLOOKUP(A84&amp;$B84,[1]!Conqa[[#All],[Project ID]]&amp;[1]!Conqa[[#All],[Panel ID]],[1]!Conqa[[#All],[Panel ID]]),"Add")</f>
        <v>L3-C27</v>
      </c>
    </row>
    <row r="85" spans="1:3" hidden="1" x14ac:dyDescent="0.25">
      <c r="A85" s="14" t="s">
        <v>44</v>
      </c>
      <c r="B85" s="14" t="s">
        <v>343</v>
      </c>
      <c r="C85" s="14" t="str" cm="1">
        <f t="array" ref="C85">IFERROR(_xlfn.XLOOKUP(A85&amp;$B85,[1]!Conqa[[#All],[Project ID]]&amp;[1]!Conqa[[#All],[Panel ID]],[1]!Conqa[[#All],[Panel ID]]),"Add")</f>
        <v>L3-C28</v>
      </c>
    </row>
    <row r="86" spans="1:3" hidden="1" x14ac:dyDescent="0.25">
      <c r="A86" s="14" t="s">
        <v>44</v>
      </c>
      <c r="B86" s="14" t="s">
        <v>344</v>
      </c>
      <c r="C86" s="14" t="str" cm="1">
        <f t="array" ref="C86">IFERROR(_xlfn.XLOOKUP(A86&amp;$B86,[1]!Conqa[[#All],[Project ID]]&amp;[1]!Conqa[[#All],[Panel ID]],[1]!Conqa[[#All],[Panel ID]]),"Add")</f>
        <v>L3-C29</v>
      </c>
    </row>
    <row r="87" spans="1:3" hidden="1" x14ac:dyDescent="0.25">
      <c r="A87" s="14" t="s">
        <v>44</v>
      </c>
      <c r="B87" s="14" t="s">
        <v>345</v>
      </c>
      <c r="C87" s="14" t="str" cm="1">
        <f t="array" ref="C87">IFERROR(_xlfn.XLOOKUP(A87&amp;$B87,[1]!Conqa[[#All],[Project ID]]&amp;[1]!Conqa[[#All],[Panel ID]],[1]!Conqa[[#All],[Panel ID]]),"Add")</f>
        <v>L3-C31</v>
      </c>
    </row>
    <row r="88" spans="1:3" hidden="1" x14ac:dyDescent="0.25">
      <c r="A88" s="14" t="s">
        <v>44</v>
      </c>
      <c r="B88" s="14" t="s">
        <v>346</v>
      </c>
      <c r="C88" s="14" t="str" cm="1">
        <f t="array" ref="C88">IFERROR(_xlfn.XLOOKUP(A88&amp;$B88,[1]!Conqa[[#All],[Project ID]]&amp;[1]!Conqa[[#All],[Panel ID]],[1]!Conqa[[#All],[Panel ID]]),"Add")</f>
        <v>L3-C32</v>
      </c>
    </row>
    <row r="89" spans="1:3" hidden="1" x14ac:dyDescent="0.25">
      <c r="A89" s="14" t="s">
        <v>44</v>
      </c>
      <c r="B89" s="14" t="s">
        <v>347</v>
      </c>
      <c r="C89" s="14" t="str" cm="1">
        <f t="array" ref="C89">IFERROR(_xlfn.XLOOKUP(A89&amp;$B89,[1]!Conqa[[#All],[Project ID]]&amp;[1]!Conqa[[#All],[Panel ID]],[1]!Conqa[[#All],[Panel ID]]),"Add")</f>
        <v>L3-C33</v>
      </c>
    </row>
    <row r="90" spans="1:3" hidden="1" x14ac:dyDescent="0.25">
      <c r="A90" s="14" t="s">
        <v>44</v>
      </c>
      <c r="B90" s="14" t="s">
        <v>348</v>
      </c>
      <c r="C90" s="14" t="str" cm="1">
        <f t="array" ref="C90">IFERROR(_xlfn.XLOOKUP(A90&amp;$B90,[1]!Conqa[[#All],[Project ID]]&amp;[1]!Conqa[[#All],[Panel ID]],[1]!Conqa[[#All],[Panel ID]]),"Add")</f>
        <v>L3-C34</v>
      </c>
    </row>
    <row r="91" spans="1:3" hidden="1" x14ac:dyDescent="0.25">
      <c r="A91" s="14" t="s">
        <v>44</v>
      </c>
      <c r="B91" s="14" t="s">
        <v>349</v>
      </c>
      <c r="C91" s="14" t="str" cm="1">
        <f t="array" ref="C91">IFERROR(_xlfn.XLOOKUP(A91&amp;$B91,[1]!Conqa[[#All],[Project ID]]&amp;[1]!Conqa[[#All],[Panel ID]],[1]!Conqa[[#All],[Panel ID]]),"Add")</f>
        <v>L3-C35</v>
      </c>
    </row>
    <row r="92" spans="1:3" hidden="1" x14ac:dyDescent="0.25">
      <c r="A92" s="14" t="s">
        <v>44</v>
      </c>
      <c r="B92" s="14" t="s">
        <v>350</v>
      </c>
      <c r="C92" s="14" t="str" cm="1">
        <f t="array" ref="C92">IFERROR(_xlfn.XLOOKUP(A92&amp;$B92,[1]!Conqa[[#All],[Project ID]]&amp;[1]!Conqa[[#All],[Panel ID]],[1]!Conqa[[#All],[Panel ID]]),"Add")</f>
        <v>L3-C36</v>
      </c>
    </row>
    <row r="93" spans="1:3" hidden="1" x14ac:dyDescent="0.25">
      <c r="A93" s="14" t="s">
        <v>44</v>
      </c>
      <c r="B93" s="14" t="s">
        <v>351</v>
      </c>
      <c r="C93" s="14" t="str" cm="1">
        <f t="array" ref="C93">IFERROR(_xlfn.XLOOKUP(A93&amp;$B93,[1]!Conqa[[#All],[Project ID]]&amp;[1]!Conqa[[#All],[Panel ID]],[1]!Conqa[[#All],[Panel ID]]),"Add")</f>
        <v>L3-C37</v>
      </c>
    </row>
    <row r="94" spans="1:3" hidden="1" x14ac:dyDescent="0.25">
      <c r="A94" s="14" t="s">
        <v>44</v>
      </c>
      <c r="B94" s="14" t="s">
        <v>89</v>
      </c>
      <c r="C94" s="14" t="str" cm="1">
        <f t="array" ref="C94">IFERROR(_xlfn.XLOOKUP(A94&amp;$B94,[1]!Conqa[[#All],[Project ID]]&amp;[1]!Conqa[[#All],[Panel ID]],[1]!Conqa[[#All],[Panel ID]]),"Add")</f>
        <v>L3-P01</v>
      </c>
    </row>
    <row r="95" spans="1:3" hidden="1" x14ac:dyDescent="0.25">
      <c r="A95" s="14" t="s">
        <v>44</v>
      </c>
      <c r="B95" s="14" t="s">
        <v>90</v>
      </c>
      <c r="C95" s="14" t="str" cm="1">
        <f t="array" ref="C95">IFERROR(_xlfn.XLOOKUP(A95&amp;$B95,[1]!Conqa[[#All],[Project ID]]&amp;[1]!Conqa[[#All],[Panel ID]],[1]!Conqa[[#All],[Panel ID]]),"Add")</f>
        <v>L3-P02</v>
      </c>
    </row>
    <row r="96" spans="1:3" hidden="1" x14ac:dyDescent="0.25">
      <c r="A96" s="14" t="s">
        <v>44</v>
      </c>
      <c r="B96" s="14" t="s">
        <v>91</v>
      </c>
      <c r="C96" s="14" t="str" cm="1">
        <f t="array" ref="C96">IFERROR(_xlfn.XLOOKUP(A96&amp;$B96,[1]!Conqa[[#All],[Project ID]]&amp;[1]!Conqa[[#All],[Panel ID]],[1]!Conqa[[#All],[Panel ID]]),"Add")</f>
        <v>L3-P04</v>
      </c>
    </row>
    <row r="97" spans="1:3" hidden="1" x14ac:dyDescent="0.25">
      <c r="A97" s="14" t="s">
        <v>44</v>
      </c>
      <c r="B97" s="14" t="s">
        <v>92</v>
      </c>
      <c r="C97" s="14" t="str" cm="1">
        <f t="array" ref="C97">IFERROR(_xlfn.XLOOKUP(A97&amp;$B97,[1]!Conqa[[#All],[Project ID]]&amp;[1]!Conqa[[#All],[Panel ID]],[1]!Conqa[[#All],[Panel ID]]),"Add")</f>
        <v>L3-P06</v>
      </c>
    </row>
    <row r="98" spans="1:3" hidden="1" x14ac:dyDescent="0.25">
      <c r="A98" s="14" t="s">
        <v>44</v>
      </c>
      <c r="B98" s="14" t="s">
        <v>93</v>
      </c>
      <c r="C98" s="14" t="str" cm="1">
        <f t="array" ref="C98">IFERROR(_xlfn.XLOOKUP(A98&amp;$B98,[1]!Conqa[[#All],[Project ID]]&amp;[1]!Conqa[[#All],[Panel ID]],[1]!Conqa[[#All],[Panel ID]]),"Add")</f>
        <v>L3-P08</v>
      </c>
    </row>
    <row r="99" spans="1:3" hidden="1" x14ac:dyDescent="0.25">
      <c r="A99" s="14" t="s">
        <v>44</v>
      </c>
      <c r="B99" s="14" t="s">
        <v>94</v>
      </c>
      <c r="C99" s="14" t="str" cm="1">
        <f t="array" ref="C99">IFERROR(_xlfn.XLOOKUP(A99&amp;$B99,[1]!Conqa[[#All],[Project ID]]&amp;[1]!Conqa[[#All],[Panel ID]],[1]!Conqa[[#All],[Panel ID]]),"Add")</f>
        <v>L3-P09</v>
      </c>
    </row>
    <row r="100" spans="1:3" hidden="1" x14ac:dyDescent="0.25">
      <c r="A100" s="14" t="s">
        <v>44</v>
      </c>
      <c r="B100" s="14" t="s">
        <v>95</v>
      </c>
      <c r="C100" s="14" t="str" cm="1">
        <f t="array" ref="C100">IFERROR(_xlfn.XLOOKUP(A100&amp;$B100,[1]!Conqa[[#All],[Project ID]]&amp;[1]!Conqa[[#All],[Panel ID]],[1]!Conqa[[#All],[Panel ID]]),"Add")</f>
        <v>L3-P10</v>
      </c>
    </row>
    <row r="101" spans="1:3" hidden="1" x14ac:dyDescent="0.25">
      <c r="A101" s="14" t="s">
        <v>44</v>
      </c>
      <c r="B101" s="14" t="s">
        <v>96</v>
      </c>
      <c r="C101" s="14" t="str" cm="1">
        <f t="array" ref="C101">IFERROR(_xlfn.XLOOKUP(A101&amp;$B101,[1]!Conqa[[#All],[Project ID]]&amp;[1]!Conqa[[#All],[Panel ID]],[1]!Conqa[[#All],[Panel ID]]),"Add")</f>
        <v>L3-P12</v>
      </c>
    </row>
    <row r="102" spans="1:3" hidden="1" x14ac:dyDescent="0.25">
      <c r="A102" s="14" t="s">
        <v>44</v>
      </c>
      <c r="B102" s="14" t="s">
        <v>97</v>
      </c>
      <c r="C102" s="14" t="str" cm="1">
        <f t="array" ref="C102">IFERROR(_xlfn.XLOOKUP(A102&amp;$B102,[1]!Conqa[[#All],[Project ID]]&amp;[1]!Conqa[[#All],[Panel ID]],[1]!Conqa[[#All],[Panel ID]]),"Add")</f>
        <v>L3-P13</v>
      </c>
    </row>
    <row r="103" spans="1:3" hidden="1" x14ac:dyDescent="0.25">
      <c r="A103" s="14" t="s">
        <v>44</v>
      </c>
      <c r="B103" s="14" t="s">
        <v>98</v>
      </c>
      <c r="C103" s="14" t="str" cm="1">
        <f t="array" ref="C103">IFERROR(_xlfn.XLOOKUP(A103&amp;$B103,[1]!Conqa[[#All],[Project ID]]&amp;[1]!Conqa[[#All],[Panel ID]],[1]!Conqa[[#All],[Panel ID]]),"Add")</f>
        <v>L3-P14</v>
      </c>
    </row>
    <row r="104" spans="1:3" hidden="1" x14ac:dyDescent="0.25">
      <c r="A104" s="14" t="s">
        <v>44</v>
      </c>
      <c r="B104" s="14" t="s">
        <v>99</v>
      </c>
      <c r="C104" s="14" t="str" cm="1">
        <f t="array" ref="C104">IFERROR(_xlfn.XLOOKUP(A104&amp;$B104,[1]!Conqa[[#All],[Project ID]]&amp;[1]!Conqa[[#All],[Panel ID]],[1]!Conqa[[#All],[Panel ID]]),"Add")</f>
        <v>L3-P15</v>
      </c>
    </row>
    <row r="105" spans="1:3" hidden="1" x14ac:dyDescent="0.25">
      <c r="A105" s="14" t="s">
        <v>44</v>
      </c>
      <c r="B105" s="14" t="s">
        <v>100</v>
      </c>
      <c r="C105" s="14" t="str" cm="1">
        <f t="array" ref="C105">IFERROR(_xlfn.XLOOKUP(A105&amp;$B105,[1]!Conqa[[#All],[Project ID]]&amp;[1]!Conqa[[#All],[Panel ID]],[1]!Conqa[[#All],[Panel ID]]),"Add")</f>
        <v>L3-P16</v>
      </c>
    </row>
    <row r="106" spans="1:3" hidden="1" x14ac:dyDescent="0.25">
      <c r="A106" s="14" t="s">
        <v>44</v>
      </c>
      <c r="B106" s="14" t="s">
        <v>101</v>
      </c>
      <c r="C106" s="14" t="str" cm="1">
        <f t="array" ref="C106">IFERROR(_xlfn.XLOOKUP(A106&amp;$B106,[1]!Conqa[[#All],[Project ID]]&amp;[1]!Conqa[[#All],[Panel ID]],[1]!Conqa[[#All],[Panel ID]]),"Add")</f>
        <v>L3-P17</v>
      </c>
    </row>
    <row r="107" spans="1:3" hidden="1" x14ac:dyDescent="0.25">
      <c r="A107" s="14" t="s">
        <v>44</v>
      </c>
      <c r="B107" s="14" t="s">
        <v>102</v>
      </c>
      <c r="C107" s="14" t="str" cm="1">
        <f t="array" ref="C107">IFERROR(_xlfn.XLOOKUP(A107&amp;$B107,[1]!Conqa[[#All],[Project ID]]&amp;[1]!Conqa[[#All],[Panel ID]],[1]!Conqa[[#All],[Panel ID]]),"Add")</f>
        <v>L3-P18</v>
      </c>
    </row>
    <row r="108" spans="1:3" hidden="1" x14ac:dyDescent="0.25">
      <c r="A108" s="14" t="s">
        <v>44</v>
      </c>
      <c r="B108" s="14" t="s">
        <v>103</v>
      </c>
      <c r="C108" s="14" t="str" cm="1">
        <f t="array" ref="C108">IFERROR(_xlfn.XLOOKUP(A108&amp;$B108,[1]!Conqa[[#All],[Project ID]]&amp;[1]!Conqa[[#All],[Panel ID]],[1]!Conqa[[#All],[Panel ID]]),"Add")</f>
        <v>L3-P19</v>
      </c>
    </row>
    <row r="109" spans="1:3" hidden="1" x14ac:dyDescent="0.25">
      <c r="A109" s="14" t="s">
        <v>44</v>
      </c>
      <c r="B109" s="14" t="s">
        <v>104</v>
      </c>
      <c r="C109" s="14" t="str" cm="1">
        <f t="array" ref="C109">IFERROR(_xlfn.XLOOKUP(A109&amp;$B109,[1]!Conqa[[#All],[Project ID]]&amp;[1]!Conqa[[#All],[Panel ID]],[1]!Conqa[[#All],[Panel ID]]),"Add")</f>
        <v>L3-P20</v>
      </c>
    </row>
    <row r="110" spans="1:3" hidden="1" x14ac:dyDescent="0.25">
      <c r="A110" s="14" t="s">
        <v>44</v>
      </c>
      <c r="B110" s="14" t="s">
        <v>105</v>
      </c>
      <c r="C110" s="14" t="str" cm="1">
        <f t="array" ref="C110">IFERROR(_xlfn.XLOOKUP(A110&amp;$B110,[1]!Conqa[[#All],[Project ID]]&amp;[1]!Conqa[[#All],[Panel ID]],[1]!Conqa[[#All],[Panel ID]]),"Add")</f>
        <v>L3-P21</v>
      </c>
    </row>
    <row r="111" spans="1:3" hidden="1" x14ac:dyDescent="0.25">
      <c r="A111" s="14" t="s">
        <v>44</v>
      </c>
      <c r="B111" s="14" t="s">
        <v>107</v>
      </c>
      <c r="C111" s="14" t="str" cm="1">
        <f t="array" ref="C111">IFERROR(_xlfn.XLOOKUP(A111&amp;$B111,[1]!Conqa[[#All],[Project ID]]&amp;[1]!Conqa[[#All],[Panel ID]],[1]!Conqa[[#All],[Panel ID]]),"Add")</f>
        <v>L3-P24</v>
      </c>
    </row>
    <row r="112" spans="1:3" hidden="1" x14ac:dyDescent="0.25">
      <c r="A112" s="14" t="s">
        <v>44</v>
      </c>
      <c r="B112" s="14" t="s">
        <v>108</v>
      </c>
      <c r="C112" s="14" t="str" cm="1">
        <f t="array" ref="C112">IFERROR(_xlfn.XLOOKUP(A112&amp;$B112,[1]!Conqa[[#All],[Project ID]]&amp;[1]!Conqa[[#All],[Panel ID]],[1]!Conqa[[#All],[Panel ID]]),"Add")</f>
        <v>L3-P25</v>
      </c>
    </row>
    <row r="113" spans="1:3" hidden="1" x14ac:dyDescent="0.25">
      <c r="A113" s="14" t="s">
        <v>44</v>
      </c>
      <c r="B113" s="14" t="s">
        <v>109</v>
      </c>
      <c r="C113" s="14" t="str" cm="1">
        <f t="array" ref="C113">IFERROR(_xlfn.XLOOKUP(A113&amp;$B113,[1]!Conqa[[#All],[Project ID]]&amp;[1]!Conqa[[#All],[Panel ID]],[1]!Conqa[[#All],[Panel ID]]),"Add")</f>
        <v>L3-P26</v>
      </c>
    </row>
    <row r="114" spans="1:3" hidden="1" x14ac:dyDescent="0.25">
      <c r="A114" s="14" t="s">
        <v>44</v>
      </c>
      <c r="B114" s="14" t="s">
        <v>110</v>
      </c>
      <c r="C114" s="14" t="str" cm="1">
        <f t="array" ref="C114">IFERROR(_xlfn.XLOOKUP(A114&amp;$B114,[1]!Conqa[[#All],[Project ID]]&amp;[1]!Conqa[[#All],[Panel ID]],[1]!Conqa[[#All],[Panel ID]]),"Add")</f>
        <v>L3-P28</v>
      </c>
    </row>
    <row r="115" spans="1:3" hidden="1" x14ac:dyDescent="0.25">
      <c r="A115" s="14" t="s">
        <v>44</v>
      </c>
      <c r="B115" s="14" t="s">
        <v>111</v>
      </c>
      <c r="C115" s="14" t="str" cm="1">
        <f t="array" ref="C115">IFERROR(_xlfn.XLOOKUP(A115&amp;$B115,[1]!Conqa[[#All],[Project ID]]&amp;[1]!Conqa[[#All],[Panel ID]],[1]!Conqa[[#All],[Panel ID]]),"Add")</f>
        <v>L3-P29</v>
      </c>
    </row>
    <row r="116" spans="1:3" x14ac:dyDescent="0.25">
      <c r="A116" s="14" t="s">
        <v>44</v>
      </c>
      <c r="B116" s="14" t="s">
        <v>352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hidden="1" x14ac:dyDescent="0.25">
      <c r="A117" s="14" t="s">
        <v>44</v>
      </c>
      <c r="B117" s="14" t="s">
        <v>112</v>
      </c>
      <c r="C117" s="14" t="str" cm="1">
        <f t="array" ref="C117">IFERROR(_xlfn.XLOOKUP(A117&amp;$B117,[1]!Conqa[[#All],[Project ID]]&amp;[1]!Conqa[[#All],[Panel ID]],[1]!Conqa[[#All],[Panel ID]]),"Add")</f>
        <v>L3-P31</v>
      </c>
    </row>
    <row r="118" spans="1:3" hidden="1" x14ac:dyDescent="0.25">
      <c r="A118" s="14" t="s">
        <v>44</v>
      </c>
      <c r="B118" s="14" t="s">
        <v>113</v>
      </c>
      <c r="C118" s="14" t="str" cm="1">
        <f t="array" ref="C118">IFERROR(_xlfn.XLOOKUP(A118&amp;$B118,[1]!Conqa[[#All],[Project ID]]&amp;[1]!Conqa[[#All],[Panel ID]],[1]!Conqa[[#All],[Panel ID]]),"Add")</f>
        <v>L3-P32</v>
      </c>
    </row>
    <row r="119" spans="1:3" hidden="1" x14ac:dyDescent="0.25">
      <c r="A119" s="14" t="s">
        <v>44</v>
      </c>
      <c r="B119" s="14" t="s">
        <v>114</v>
      </c>
      <c r="C119" s="14" t="str" cm="1">
        <f t="array" ref="C119">IFERROR(_xlfn.XLOOKUP(A119&amp;$B119,[1]!Conqa[[#All],[Project ID]]&amp;[1]!Conqa[[#All],[Panel ID]],[1]!Conqa[[#All],[Panel ID]]),"Add")</f>
        <v>L3-P33</v>
      </c>
    </row>
    <row r="120" spans="1:3" hidden="1" x14ac:dyDescent="0.25">
      <c r="A120" s="14" t="s">
        <v>44</v>
      </c>
      <c r="B120" s="14" t="s">
        <v>115</v>
      </c>
      <c r="C120" s="14" t="str" cm="1">
        <f t="array" ref="C120">IFERROR(_xlfn.XLOOKUP(A120&amp;$B120,[1]!Conqa[[#All],[Project ID]]&amp;[1]!Conqa[[#All],[Panel ID]],[1]!Conqa[[#All],[Panel ID]]),"Add")</f>
        <v>L3-P34</v>
      </c>
    </row>
    <row r="121" spans="1:3" hidden="1" x14ac:dyDescent="0.25">
      <c r="A121" s="14" t="s">
        <v>44</v>
      </c>
      <c r="B121" s="14" t="s">
        <v>117</v>
      </c>
      <c r="C121" s="14" t="str" cm="1">
        <f t="array" ref="C121">IFERROR(_xlfn.XLOOKUP(A121&amp;$B121,[1]!Conqa[[#All],[Project ID]]&amp;[1]!Conqa[[#All],[Panel ID]],[1]!Conqa[[#All],[Panel ID]]),"Add")</f>
        <v>L3-P36</v>
      </c>
    </row>
    <row r="122" spans="1:3" hidden="1" x14ac:dyDescent="0.25">
      <c r="A122" s="14" t="s">
        <v>44</v>
      </c>
      <c r="B122" s="14" t="s">
        <v>118</v>
      </c>
      <c r="C122" s="14" t="str" cm="1">
        <f t="array" ref="C122">IFERROR(_xlfn.XLOOKUP(A122&amp;$B122,[1]!Conqa[[#All],[Project ID]]&amp;[1]!Conqa[[#All],[Panel ID]],[1]!Conqa[[#All],[Panel ID]]),"Add")</f>
        <v>L3-P39</v>
      </c>
    </row>
    <row r="123" spans="1:3" hidden="1" x14ac:dyDescent="0.25">
      <c r="A123" s="14" t="s">
        <v>44</v>
      </c>
      <c r="B123" s="14" t="s">
        <v>119</v>
      </c>
      <c r="C123" s="14" t="str" cm="1">
        <f t="array" ref="C123">IFERROR(_xlfn.XLOOKUP(A123&amp;$B123,[1]!Conqa[[#All],[Project ID]]&amp;[1]!Conqa[[#All],[Panel ID]],[1]!Conqa[[#All],[Panel ID]]),"Add")</f>
        <v>L3-P40</v>
      </c>
    </row>
    <row r="124" spans="1:3" hidden="1" x14ac:dyDescent="0.25">
      <c r="A124" s="14" t="s">
        <v>44</v>
      </c>
      <c r="B124" s="14" t="s">
        <v>120</v>
      </c>
      <c r="C124" s="14" t="str" cm="1">
        <f t="array" ref="C124">IFERROR(_xlfn.XLOOKUP(A124&amp;$B124,[1]!Conqa[[#All],[Project ID]]&amp;[1]!Conqa[[#All],[Panel ID]],[1]!Conqa[[#All],[Panel ID]]),"Add")</f>
        <v>L3-P43</v>
      </c>
    </row>
    <row r="125" spans="1:3" hidden="1" x14ac:dyDescent="0.25">
      <c r="A125" s="14" t="s">
        <v>44</v>
      </c>
      <c r="B125" s="14" t="s">
        <v>121</v>
      </c>
      <c r="C125" s="14" t="str" cm="1">
        <f t="array" ref="C125">IFERROR(_xlfn.XLOOKUP(A125&amp;$B125,[1]!Conqa[[#All],[Project ID]]&amp;[1]!Conqa[[#All],[Panel ID]],[1]!Conqa[[#All],[Panel ID]]),"Add")</f>
        <v>L3-P44</v>
      </c>
    </row>
    <row r="126" spans="1:3" hidden="1" x14ac:dyDescent="0.25">
      <c r="A126" s="14" t="s">
        <v>44</v>
      </c>
      <c r="B126" s="14" t="s">
        <v>122</v>
      </c>
      <c r="C126" s="14" t="str" cm="1">
        <f t="array" ref="C126">IFERROR(_xlfn.XLOOKUP(A126&amp;$B126,[1]!Conqa[[#All],[Project ID]]&amp;[1]!Conqa[[#All],[Panel ID]],[1]!Conqa[[#All],[Panel ID]]),"Add")</f>
        <v>L3-P45</v>
      </c>
    </row>
    <row r="127" spans="1:3" hidden="1" x14ac:dyDescent="0.25">
      <c r="A127" s="14" t="s">
        <v>44</v>
      </c>
      <c r="B127" s="14" t="s">
        <v>123</v>
      </c>
      <c r="C127" s="14" t="str" cm="1">
        <f t="array" ref="C127">IFERROR(_xlfn.XLOOKUP(A127&amp;$B127,[1]!Conqa[[#All],[Project ID]]&amp;[1]!Conqa[[#All],[Panel ID]],[1]!Conqa[[#All],[Panel ID]]),"Add")</f>
        <v>L3-P46</v>
      </c>
    </row>
    <row r="128" spans="1:3" hidden="1" x14ac:dyDescent="0.25">
      <c r="A128" s="14" t="s">
        <v>44</v>
      </c>
      <c r="B128" s="14" t="s">
        <v>124</v>
      </c>
      <c r="C128" s="14" t="str" cm="1">
        <f t="array" ref="C128">IFERROR(_xlfn.XLOOKUP(A128&amp;$B128,[1]!Conqa[[#All],[Project ID]]&amp;[1]!Conqa[[#All],[Panel ID]],[1]!Conqa[[#All],[Panel ID]]),"Add")</f>
        <v>L3-P47</v>
      </c>
    </row>
    <row r="129" spans="1:3" hidden="1" x14ac:dyDescent="0.25">
      <c r="A129" s="14" t="s">
        <v>44</v>
      </c>
      <c r="B129" s="14" t="s">
        <v>353</v>
      </c>
      <c r="C129" s="14" t="str" cm="1">
        <f t="array" ref="C129">IFERROR(_xlfn.XLOOKUP(A129&amp;$B129,[1]!Conqa[[#All],[Project ID]]&amp;[1]!Conqa[[#All],[Panel ID]],[1]!Conqa[[#All],[Panel ID]]),"Add")</f>
        <v>L3-P48</v>
      </c>
    </row>
    <row r="130" spans="1:3" hidden="1" x14ac:dyDescent="0.25">
      <c r="A130" s="14" t="s">
        <v>44</v>
      </c>
      <c r="B130" s="14" t="s">
        <v>125</v>
      </c>
      <c r="C130" s="14" t="str" cm="1">
        <f t="array" ref="C130">IFERROR(_xlfn.XLOOKUP(A130&amp;$B130,[1]!Conqa[[#All],[Project ID]]&amp;[1]!Conqa[[#All],[Panel ID]],[1]!Conqa[[#All],[Panel ID]]),"Add")</f>
        <v>L3-P49</v>
      </c>
    </row>
    <row r="131" spans="1:3" hidden="1" x14ac:dyDescent="0.25">
      <c r="A131" s="14" t="s">
        <v>44</v>
      </c>
      <c r="B131" s="14" t="s">
        <v>126</v>
      </c>
      <c r="C131" s="14" t="str" cm="1">
        <f t="array" ref="C131">IFERROR(_xlfn.XLOOKUP(A131&amp;$B131,[1]!Conqa[[#All],[Project ID]]&amp;[1]!Conqa[[#All],[Panel ID]],[1]!Conqa[[#All],[Panel ID]]),"Add")</f>
        <v>L3-P50</v>
      </c>
    </row>
    <row r="132" spans="1:3" hidden="1" x14ac:dyDescent="0.25">
      <c r="A132" s="14" t="s">
        <v>44</v>
      </c>
      <c r="B132" s="14" t="s">
        <v>127</v>
      </c>
      <c r="C132" s="14" t="str" cm="1">
        <f t="array" ref="C132">IFERROR(_xlfn.XLOOKUP(A132&amp;$B132,[1]!Conqa[[#All],[Project ID]]&amp;[1]!Conqa[[#All],[Panel ID]],[1]!Conqa[[#All],[Panel ID]]),"Add")</f>
        <v>L3-P51</v>
      </c>
    </row>
    <row r="133" spans="1:3" hidden="1" x14ac:dyDescent="0.25">
      <c r="A133" s="14" t="s">
        <v>44</v>
      </c>
      <c r="B133" s="14" t="s">
        <v>128</v>
      </c>
      <c r="C133" s="14" t="str" cm="1">
        <f t="array" ref="C133">IFERROR(_xlfn.XLOOKUP(A133&amp;$B133,[1]!Conqa[[#All],[Project ID]]&amp;[1]!Conqa[[#All],[Panel ID]],[1]!Conqa[[#All],[Panel ID]]),"Add")</f>
        <v>L3-P52</v>
      </c>
    </row>
    <row r="134" spans="1:3" hidden="1" x14ac:dyDescent="0.25">
      <c r="A134" s="14" t="s">
        <v>44</v>
      </c>
      <c r="B134" s="14" t="s">
        <v>354</v>
      </c>
      <c r="C134" s="14" t="str" cm="1">
        <f t="array" ref="C134">IFERROR(_xlfn.XLOOKUP(A134&amp;$B134,[1]!Conqa[[#All],[Project ID]]&amp;[1]!Conqa[[#All],[Panel ID]],[1]!Conqa[[#All],[Panel ID]]),"Add")</f>
        <v>L3-P53</v>
      </c>
    </row>
    <row r="135" spans="1:3" x14ac:dyDescent="0.25">
      <c r="A135" s="14" t="s">
        <v>44</v>
      </c>
      <c r="B135" s="14" t="s">
        <v>381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hidden="1" x14ac:dyDescent="0.25">
      <c r="A136" s="14" t="s">
        <v>44</v>
      </c>
      <c r="B136" s="14" t="s">
        <v>164</v>
      </c>
      <c r="C136" s="14" t="str" cm="1">
        <f t="array" ref="C136">IFERROR(_xlfn.XLOOKUP(A136&amp;$B136,[1]!Conqa[[#All],[Project ID]]&amp;[1]!Conqa[[#All],[Panel ID]],[1]!Conqa[[#All],[Panel ID]]),"Add")</f>
        <v>L4-P01</v>
      </c>
    </row>
    <row r="137" spans="1:3" hidden="1" x14ac:dyDescent="0.25">
      <c r="A137" s="14" t="s">
        <v>44</v>
      </c>
      <c r="B137" s="14" t="s">
        <v>165</v>
      </c>
      <c r="C137" s="14" t="str" cm="1">
        <f t="array" ref="C137">IFERROR(_xlfn.XLOOKUP(A137&amp;$B137,[1]!Conqa[[#All],[Project ID]]&amp;[1]!Conqa[[#All],[Panel ID]],[1]!Conqa[[#All],[Panel ID]]),"Add")</f>
        <v>L4-P02</v>
      </c>
    </row>
    <row r="138" spans="1:3" hidden="1" x14ac:dyDescent="0.25">
      <c r="A138" s="14" t="s">
        <v>44</v>
      </c>
      <c r="B138" s="14" t="s">
        <v>166</v>
      </c>
      <c r="C138" s="14" t="str" cm="1">
        <f t="array" ref="C138">IFERROR(_xlfn.XLOOKUP(A138&amp;$B138,[1]!Conqa[[#All],[Project ID]]&amp;[1]!Conqa[[#All],[Panel ID]],[1]!Conqa[[#All],[Panel ID]]),"Add")</f>
        <v>L4-P03</v>
      </c>
    </row>
    <row r="139" spans="1:3" hidden="1" x14ac:dyDescent="0.25">
      <c r="A139" s="14" t="s">
        <v>44</v>
      </c>
      <c r="B139" s="14" t="s">
        <v>167</v>
      </c>
      <c r="C139" s="14" t="str" cm="1">
        <f t="array" ref="C139">IFERROR(_xlfn.XLOOKUP(A139&amp;$B139,[1]!Conqa[[#All],[Project ID]]&amp;[1]!Conqa[[#All],[Panel ID]],[1]!Conqa[[#All],[Panel ID]]),"Add")</f>
        <v>L4-P04</v>
      </c>
    </row>
    <row r="140" spans="1:3" hidden="1" x14ac:dyDescent="0.25">
      <c r="A140" s="14" t="s">
        <v>44</v>
      </c>
      <c r="B140" s="14" t="s">
        <v>168</v>
      </c>
      <c r="C140" s="14" t="str" cm="1">
        <f t="array" ref="C140">IFERROR(_xlfn.XLOOKUP(A140&amp;$B140,[1]!Conqa[[#All],[Project ID]]&amp;[1]!Conqa[[#All],[Panel ID]],[1]!Conqa[[#All],[Panel ID]]),"Add")</f>
        <v>L4-P05</v>
      </c>
    </row>
    <row r="141" spans="1:3" hidden="1" x14ac:dyDescent="0.25">
      <c r="A141" s="14" t="s">
        <v>44</v>
      </c>
      <c r="B141" s="14" t="s">
        <v>169</v>
      </c>
      <c r="C141" s="14" t="str" cm="1">
        <f t="array" ref="C141">IFERROR(_xlfn.XLOOKUP(A141&amp;$B141,[1]!Conqa[[#All],[Project ID]]&amp;[1]!Conqa[[#All],[Panel ID]],[1]!Conqa[[#All],[Panel ID]]),"Add")</f>
        <v>L4-P06</v>
      </c>
    </row>
    <row r="142" spans="1:3" hidden="1" x14ac:dyDescent="0.25">
      <c r="A142" s="14" t="s">
        <v>44</v>
      </c>
      <c r="B142" s="14" t="s">
        <v>170</v>
      </c>
      <c r="C142" s="14" t="str" cm="1">
        <f t="array" ref="C142">IFERROR(_xlfn.XLOOKUP(A142&amp;$B142,[1]!Conqa[[#All],[Project ID]]&amp;[1]!Conqa[[#All],[Panel ID]],[1]!Conqa[[#All],[Panel ID]]),"Add")</f>
        <v>L4-P07</v>
      </c>
    </row>
    <row r="143" spans="1:3" hidden="1" x14ac:dyDescent="0.25">
      <c r="A143" s="14" t="s">
        <v>44</v>
      </c>
      <c r="B143" s="14" t="s">
        <v>171</v>
      </c>
      <c r="C143" s="14" t="str" cm="1">
        <f t="array" ref="C143">IFERROR(_xlfn.XLOOKUP(A143&amp;$B143,[1]!Conqa[[#All],[Project ID]]&amp;[1]!Conqa[[#All],[Panel ID]],[1]!Conqa[[#All],[Panel ID]]),"Add")</f>
        <v>L4-P08</v>
      </c>
    </row>
    <row r="144" spans="1:3" hidden="1" x14ac:dyDescent="0.25">
      <c r="A144" s="14" t="s">
        <v>44</v>
      </c>
      <c r="B144" s="14" t="s">
        <v>172</v>
      </c>
      <c r="C144" s="14" t="str" cm="1">
        <f t="array" ref="C144">IFERROR(_xlfn.XLOOKUP(A144&amp;$B144,[1]!Conqa[[#All],[Project ID]]&amp;[1]!Conqa[[#All],[Panel ID]],[1]!Conqa[[#All],[Panel ID]]),"Add")</f>
        <v>L4-P22</v>
      </c>
    </row>
    <row r="145" spans="1:3" hidden="1" x14ac:dyDescent="0.25">
      <c r="A145" s="14" t="s">
        <v>44</v>
      </c>
      <c r="B145" s="14" t="s">
        <v>173</v>
      </c>
      <c r="C145" s="14" t="str" cm="1">
        <f t="array" ref="C145">IFERROR(_xlfn.XLOOKUP(A145&amp;$B145,[1]!Conqa[[#All],[Project ID]]&amp;[1]!Conqa[[#All],[Panel ID]],[1]!Conqa[[#All],[Panel ID]]),"Add")</f>
        <v>L4-P26</v>
      </c>
    </row>
    <row r="146" spans="1:3" hidden="1" x14ac:dyDescent="0.25">
      <c r="A146" s="14" t="s">
        <v>44</v>
      </c>
      <c r="B146" s="14" t="s">
        <v>174</v>
      </c>
      <c r="C146" s="14" t="str" cm="1">
        <f t="array" ref="C146">IFERROR(_xlfn.XLOOKUP(A146&amp;$B146,[1]!Conqa[[#All],[Project ID]]&amp;[1]!Conqa[[#All],[Panel ID]],[1]!Conqa[[#All],[Panel ID]]),"Add")</f>
        <v>L4-P27</v>
      </c>
    </row>
    <row r="147" spans="1:3" hidden="1" x14ac:dyDescent="0.25">
      <c r="A147" s="14" t="s">
        <v>44</v>
      </c>
      <c r="B147" s="14" t="s">
        <v>175</v>
      </c>
      <c r="C147" s="14" t="str" cm="1">
        <f t="array" ref="C147">IFERROR(_xlfn.XLOOKUP(A147&amp;$B147,[1]!Conqa[[#All],[Project ID]]&amp;[1]!Conqa[[#All],[Panel ID]],[1]!Conqa[[#All],[Panel ID]]),"Add")</f>
        <v>L4-P28</v>
      </c>
    </row>
    <row r="148" spans="1:3" hidden="1" x14ac:dyDescent="0.25">
      <c r="A148" s="14" t="s">
        <v>44</v>
      </c>
      <c r="B148" s="14" t="s">
        <v>176</v>
      </c>
      <c r="C148" s="14" t="str" cm="1">
        <f t="array" ref="C148">IFERROR(_xlfn.XLOOKUP(A148&amp;$B148,[1]!Conqa[[#All],[Project ID]]&amp;[1]!Conqa[[#All],[Panel ID]],[1]!Conqa[[#All],[Panel ID]]),"Add")</f>
        <v>L4-P29</v>
      </c>
    </row>
    <row r="149" spans="1:3" hidden="1" x14ac:dyDescent="0.25">
      <c r="A149" s="14" t="s">
        <v>44</v>
      </c>
      <c r="B149" s="14" t="s">
        <v>177</v>
      </c>
      <c r="C149" s="14" t="str" cm="1">
        <f t="array" ref="C149">IFERROR(_xlfn.XLOOKUP(A149&amp;$B149,[1]!Conqa[[#All],[Project ID]]&amp;[1]!Conqa[[#All],[Panel ID]],[1]!Conqa[[#All],[Panel ID]]),"Add")</f>
        <v>L4-P30</v>
      </c>
    </row>
    <row r="150" spans="1:3" hidden="1" x14ac:dyDescent="0.25">
      <c r="A150" s="14" t="s">
        <v>44</v>
      </c>
      <c r="B150" s="14" t="s">
        <v>178</v>
      </c>
      <c r="C150" s="14" t="str" cm="1">
        <f t="array" ref="C150">IFERROR(_xlfn.XLOOKUP(A150&amp;$B150,[1]!Conqa[[#All],[Project ID]]&amp;[1]!Conqa[[#All],[Panel ID]],[1]!Conqa[[#All],[Panel ID]]),"Add")</f>
        <v>L4-P33</v>
      </c>
    </row>
    <row r="151" spans="1:3" hidden="1" x14ac:dyDescent="0.25">
      <c r="A151" s="14" t="s">
        <v>44</v>
      </c>
      <c r="B151" s="14" t="s">
        <v>179</v>
      </c>
      <c r="C151" s="14" t="str" cm="1">
        <f t="array" ref="C151">IFERROR(_xlfn.XLOOKUP(A151&amp;$B151,[1]!Conqa[[#All],[Project ID]]&amp;[1]!Conqa[[#All],[Panel ID]],[1]!Conqa[[#All],[Panel ID]]),"Add")</f>
        <v>L4-P36</v>
      </c>
    </row>
    <row r="152" spans="1:3" hidden="1" x14ac:dyDescent="0.25">
      <c r="A152" s="14" t="s">
        <v>44</v>
      </c>
      <c r="B152" s="14" t="s">
        <v>180</v>
      </c>
      <c r="C152" s="14" t="str" cm="1">
        <f t="array" ref="C152">IFERROR(_xlfn.XLOOKUP(A152&amp;$B152,[1]!Conqa[[#All],[Project ID]]&amp;[1]!Conqa[[#All],[Panel ID]],[1]!Conqa[[#All],[Panel ID]]),"Add")</f>
        <v>L4-P37</v>
      </c>
    </row>
    <row r="153" spans="1:3" hidden="1" x14ac:dyDescent="0.25">
      <c r="A153" s="14" t="s">
        <v>44</v>
      </c>
      <c r="B153" s="14" t="s">
        <v>181</v>
      </c>
      <c r="C153" s="14" t="str" cm="1">
        <f t="array" ref="C153">IFERROR(_xlfn.XLOOKUP(A153&amp;$B153,[1]!Conqa[[#All],[Project ID]]&amp;[1]!Conqa[[#All],[Panel ID]],[1]!Conqa[[#All],[Panel ID]]),"Add")</f>
        <v>L4-P38</v>
      </c>
    </row>
    <row r="154" spans="1:3" hidden="1" x14ac:dyDescent="0.25">
      <c r="A154" s="14" t="s">
        <v>44</v>
      </c>
      <c r="B154" s="14" t="s">
        <v>182</v>
      </c>
      <c r="C154" s="14" t="str" cm="1">
        <f t="array" ref="C154">IFERROR(_xlfn.XLOOKUP(A154&amp;$B154,[1]!Conqa[[#All],[Project ID]]&amp;[1]!Conqa[[#All],[Panel ID]],[1]!Conqa[[#All],[Panel ID]]),"Add")</f>
        <v>L4-P40</v>
      </c>
    </row>
    <row r="155" spans="1:3" hidden="1" x14ac:dyDescent="0.25">
      <c r="A155" s="14" t="s">
        <v>44</v>
      </c>
      <c r="B155" s="14" t="s">
        <v>183</v>
      </c>
      <c r="C155" s="14" t="str" cm="1">
        <f t="array" ref="C155">IFERROR(_xlfn.XLOOKUP(A155&amp;$B155,[1]!Conqa[[#All],[Project ID]]&amp;[1]!Conqa[[#All],[Panel ID]],[1]!Conqa[[#All],[Panel ID]]),"Add")</f>
        <v>L4-P41</v>
      </c>
    </row>
    <row r="156" spans="1:3" hidden="1" x14ac:dyDescent="0.25">
      <c r="A156" s="14" t="s">
        <v>44</v>
      </c>
      <c r="B156" s="14" t="s">
        <v>184</v>
      </c>
      <c r="C156" s="14" t="str" cm="1">
        <f t="array" ref="C156">IFERROR(_xlfn.XLOOKUP(A156&amp;$B156,[1]!Conqa[[#All],[Project ID]]&amp;[1]!Conqa[[#All],[Panel ID]],[1]!Conqa[[#All],[Panel ID]]),"Add")</f>
        <v>L4-P42</v>
      </c>
    </row>
    <row r="157" spans="1:3" hidden="1" x14ac:dyDescent="0.25">
      <c r="A157" s="14" t="s">
        <v>44</v>
      </c>
      <c r="B157" s="14" t="s">
        <v>312</v>
      </c>
      <c r="C157" s="14" t="str" cm="1">
        <f t="array" ref="C157">IFERROR(_xlfn.XLOOKUP(A157&amp;$B157,[1]!Conqa[[#All],[Project ID]]&amp;[1]!Conqa[[#All],[Panel ID]],[1]!Conqa[[#All],[Panel ID]]),"Add")</f>
        <v>L4-P48</v>
      </c>
    </row>
    <row r="158" spans="1:3" hidden="1" x14ac:dyDescent="0.25">
      <c r="A158" s="14" t="s">
        <v>44</v>
      </c>
      <c r="B158" s="14" t="s">
        <v>313</v>
      </c>
      <c r="C158" s="14" t="str" cm="1">
        <f t="array" ref="C158">IFERROR(_xlfn.XLOOKUP(A158&amp;$B158,[1]!Conqa[[#All],[Project ID]]&amp;[1]!Conqa[[#All],[Panel ID]],[1]!Conqa[[#All],[Panel ID]]),"Add")</f>
        <v>L4-P53</v>
      </c>
    </row>
    <row r="159" spans="1:3" x14ac:dyDescent="0.25">
      <c r="A159" s="14" t="s">
        <v>44</v>
      </c>
      <c r="B159" s="14" t="s">
        <v>188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4" t="s">
        <v>44</v>
      </c>
      <c r="B160" s="14" t="s">
        <v>189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4" t="s">
        <v>44</v>
      </c>
      <c r="B161" s="14" t="s">
        <v>314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4" t="s">
        <v>44</v>
      </c>
      <c r="B162" s="14" t="s">
        <v>315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4" t="s">
        <v>44</v>
      </c>
      <c r="B163" s="14" t="s">
        <v>190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4" t="s">
        <v>44</v>
      </c>
      <c r="B164" s="14" t="s">
        <v>191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4" t="s">
        <v>44</v>
      </c>
      <c r="B165" s="14" t="s">
        <v>192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4" t="s">
        <v>44</v>
      </c>
      <c r="B166" s="14" t="s">
        <v>193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4" t="s">
        <v>44</v>
      </c>
      <c r="B167" s="14" t="s">
        <v>379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4" t="s">
        <v>44</v>
      </c>
      <c r="B168" s="14" t="s">
        <v>355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4" t="s">
        <v>44</v>
      </c>
      <c r="B169" s="14" t="s">
        <v>310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4" t="s">
        <v>44</v>
      </c>
      <c r="B170" s="14" t="s">
        <v>388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4" t="s">
        <v>44</v>
      </c>
      <c r="B171" s="14" t="s">
        <v>194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4" t="s">
        <v>44</v>
      </c>
      <c r="B172" s="14" t="s">
        <v>195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4" t="s">
        <v>44</v>
      </c>
      <c r="B173" s="14" t="s">
        <v>196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4" t="s">
        <v>44</v>
      </c>
      <c r="B174" s="14" t="s">
        <v>197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4" t="s">
        <v>44</v>
      </c>
      <c r="B175" s="14" t="s">
        <v>198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44</v>
      </c>
      <c r="B176" s="14" t="s">
        <v>199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44</v>
      </c>
      <c r="B177" s="14" t="s">
        <v>200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4" t="s">
        <v>44</v>
      </c>
      <c r="B178" s="14" t="s">
        <v>201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4" t="s">
        <v>44</v>
      </c>
      <c r="B179" s="14" t="s">
        <v>202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4" t="s">
        <v>44</v>
      </c>
      <c r="B180" s="14" t="s">
        <v>203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4" t="s">
        <v>44</v>
      </c>
      <c r="B181" s="14" t="s">
        <v>204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4" t="s">
        <v>44</v>
      </c>
      <c r="B182" s="14" t="s">
        <v>205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4" t="s">
        <v>44</v>
      </c>
      <c r="B183" s="14" t="s">
        <v>206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4" t="s">
        <v>44</v>
      </c>
      <c r="B184" s="14" t="s">
        <v>207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4" t="s">
        <v>44</v>
      </c>
      <c r="B185" s="14" t="s">
        <v>208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4" t="s">
        <v>44</v>
      </c>
      <c r="B186" s="14" t="s">
        <v>209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4" t="s">
        <v>44</v>
      </c>
      <c r="B187" s="14" t="s">
        <v>210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4" t="s">
        <v>44</v>
      </c>
      <c r="B188" s="14" t="s">
        <v>211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4" t="s">
        <v>44</v>
      </c>
      <c r="B189" s="14" t="s">
        <v>212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4" t="s">
        <v>44</v>
      </c>
      <c r="B190" s="14" t="s">
        <v>213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4" t="s">
        <v>44</v>
      </c>
      <c r="B191" s="14" t="s">
        <v>214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4" t="s">
        <v>44</v>
      </c>
      <c r="B192" s="14" t="s">
        <v>215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4" t="s">
        <v>44</v>
      </c>
      <c r="B193" s="14" t="s">
        <v>216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4" t="s">
        <v>44</v>
      </c>
      <c r="B194" s="14" t="s">
        <v>217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4" t="s">
        <v>44</v>
      </c>
      <c r="B195" s="14" t="s">
        <v>218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4" t="s">
        <v>44</v>
      </c>
      <c r="B196" s="14" t="s">
        <v>219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4" t="s">
        <v>44</v>
      </c>
      <c r="B197" s="14" t="s">
        <v>220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4" t="s">
        <v>44</v>
      </c>
      <c r="B198" s="14" t="s">
        <v>221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4" t="s">
        <v>44</v>
      </c>
      <c r="B199" s="14" t="s">
        <v>222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4" t="s">
        <v>44</v>
      </c>
      <c r="B200" s="14" t="s">
        <v>223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4" t="s">
        <v>44</v>
      </c>
      <c r="B201" s="14" t="s">
        <v>224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4" t="s">
        <v>44</v>
      </c>
      <c r="B202" s="14" t="s">
        <v>225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4" t="s">
        <v>44</v>
      </c>
      <c r="B203" s="14" t="s">
        <v>226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4" t="s">
        <v>44</v>
      </c>
      <c r="B204" s="14" t="s">
        <v>227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4" t="s">
        <v>44</v>
      </c>
      <c r="B205" s="14" t="s">
        <v>228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4" t="s">
        <v>44</v>
      </c>
      <c r="B206" s="14" t="s">
        <v>229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4" t="s">
        <v>44</v>
      </c>
      <c r="B207" s="14" t="s">
        <v>230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4" t="s">
        <v>44</v>
      </c>
      <c r="B208" s="14" t="s">
        <v>231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4" t="s">
        <v>44</v>
      </c>
      <c r="B209" s="14" t="s">
        <v>232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4" t="s">
        <v>44</v>
      </c>
      <c r="B210" s="14" t="s">
        <v>233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4" t="s">
        <v>44</v>
      </c>
      <c r="B211" s="14" t="s">
        <v>234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4" t="s">
        <v>44</v>
      </c>
      <c r="B212" s="14" t="s">
        <v>235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4" t="s">
        <v>44</v>
      </c>
      <c r="B213" s="14" t="s">
        <v>236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4" t="s">
        <v>44</v>
      </c>
      <c r="B214" s="14" t="s">
        <v>237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4" t="s">
        <v>44</v>
      </c>
      <c r="B215" s="14" t="s">
        <v>238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4" t="s">
        <v>44</v>
      </c>
      <c r="B216" s="14" t="s">
        <v>239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4" t="s">
        <v>44</v>
      </c>
      <c r="B217" s="14" t="s">
        <v>240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4" t="s">
        <v>44</v>
      </c>
      <c r="B218" s="14" t="s">
        <v>241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4" t="s">
        <v>44</v>
      </c>
      <c r="B219" s="14" t="s">
        <v>242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4" t="s">
        <v>44</v>
      </c>
      <c r="B220" s="14" t="s">
        <v>243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4" t="s">
        <v>44</v>
      </c>
      <c r="B221" s="14" t="s">
        <v>244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4" t="s">
        <v>44</v>
      </c>
      <c r="B222" s="14" t="s">
        <v>245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4" t="s">
        <v>44</v>
      </c>
      <c r="B223" s="14" t="s">
        <v>64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4" t="s">
        <v>44</v>
      </c>
      <c r="B224" s="14" t="s">
        <v>65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4" t="s">
        <v>44</v>
      </c>
      <c r="B225" s="14" t="s">
        <v>66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4" t="s">
        <v>44</v>
      </c>
      <c r="B226" s="14" t="s">
        <v>67</v>
      </c>
      <c r="C226" s="14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4" t="s">
        <v>44</v>
      </c>
      <c r="B227" s="14" t="s">
        <v>68</v>
      </c>
      <c r="C227" s="14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4" t="s">
        <v>44</v>
      </c>
      <c r="B228" s="14" t="s">
        <v>69</v>
      </c>
      <c r="C228" s="14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4" t="s">
        <v>44</v>
      </c>
      <c r="B229" s="14" t="s">
        <v>70</v>
      </c>
      <c r="C229" s="14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4" t="s">
        <v>44</v>
      </c>
      <c r="B230" s="14" t="s">
        <v>71</v>
      </c>
      <c r="C230" s="14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4" t="s">
        <v>44</v>
      </c>
      <c r="B231" s="14" t="s">
        <v>72</v>
      </c>
      <c r="C231" s="14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4" t="s">
        <v>44</v>
      </c>
      <c r="B232" s="14" t="s">
        <v>73</v>
      </c>
      <c r="C232" s="14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4" t="s">
        <v>44</v>
      </c>
      <c r="B233" s="14" t="s">
        <v>74</v>
      </c>
      <c r="C233" s="14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4" t="s">
        <v>44</v>
      </c>
      <c r="B234" s="14" t="s">
        <v>75</v>
      </c>
      <c r="C234" s="14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4" t="s">
        <v>44</v>
      </c>
      <c r="B235" s="14" t="s">
        <v>76</v>
      </c>
      <c r="C235" s="14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4" t="s">
        <v>44</v>
      </c>
      <c r="B236" s="14" t="s">
        <v>77</v>
      </c>
      <c r="C236" s="14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4" t="s">
        <v>44</v>
      </c>
      <c r="B237" s="14" t="s">
        <v>78</v>
      </c>
      <c r="C237" s="14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4" t="s">
        <v>44</v>
      </c>
      <c r="B238" s="14" t="s">
        <v>79</v>
      </c>
      <c r="C238" s="14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4" t="s">
        <v>44</v>
      </c>
      <c r="B239" s="14" t="s">
        <v>80</v>
      </c>
      <c r="C239" s="14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4" t="s">
        <v>44</v>
      </c>
      <c r="B240" s="14" t="s">
        <v>81</v>
      </c>
      <c r="C240" s="14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4" t="s">
        <v>44</v>
      </c>
      <c r="B241" s="14" t="s">
        <v>82</v>
      </c>
      <c r="C241" s="14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4" t="s">
        <v>44</v>
      </c>
      <c r="B242" s="14" t="s">
        <v>83</v>
      </c>
      <c r="C242" s="14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4" t="s">
        <v>44</v>
      </c>
      <c r="B243" s="14" t="s">
        <v>84</v>
      </c>
      <c r="C243" s="14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4" t="s">
        <v>44</v>
      </c>
      <c r="B244" s="14" t="s">
        <v>85</v>
      </c>
      <c r="C244" s="14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4" t="s">
        <v>44</v>
      </c>
      <c r="B245" s="14" t="s">
        <v>86</v>
      </c>
      <c r="C245" s="14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4" t="s">
        <v>44</v>
      </c>
      <c r="B246" s="14" t="s">
        <v>87</v>
      </c>
      <c r="C246" s="14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4" t="s">
        <v>44</v>
      </c>
      <c r="B247" s="14" t="s">
        <v>88</v>
      </c>
      <c r="C247" s="14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4" t="s">
        <v>44</v>
      </c>
      <c r="B248" s="14" t="s">
        <v>252</v>
      </c>
      <c r="C248" s="14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4" t="s">
        <v>44</v>
      </c>
      <c r="B249" s="14" t="s">
        <v>253</v>
      </c>
      <c r="C249" s="14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4" t="s">
        <v>44</v>
      </c>
      <c r="B250" s="14" t="s">
        <v>254</v>
      </c>
      <c r="C250" s="14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4" t="s">
        <v>44</v>
      </c>
      <c r="B251" s="14" t="s">
        <v>255</v>
      </c>
      <c r="C251" s="14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4" t="s">
        <v>44</v>
      </c>
      <c r="B252" s="14" t="s">
        <v>256</v>
      </c>
      <c r="C252" s="14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4" t="s">
        <v>44</v>
      </c>
      <c r="B253" s="14" t="s">
        <v>257</v>
      </c>
      <c r="C253" s="14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4" t="s">
        <v>44</v>
      </c>
      <c r="B254" s="14" t="s">
        <v>258</v>
      </c>
      <c r="C254" s="14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4" t="s">
        <v>44</v>
      </c>
      <c r="B255" s="14" t="s">
        <v>259</v>
      </c>
      <c r="C255" s="14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4" t="s">
        <v>44</v>
      </c>
      <c r="B256" s="14" t="s">
        <v>260</v>
      </c>
      <c r="C256" s="14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4" t="s">
        <v>44</v>
      </c>
      <c r="B257" s="14" t="s">
        <v>261</v>
      </c>
      <c r="C257" s="14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4" t="s">
        <v>44</v>
      </c>
      <c r="B258" s="14" t="s">
        <v>262</v>
      </c>
      <c r="C258" s="14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4" t="s">
        <v>44</v>
      </c>
      <c r="B259" s="14" t="s">
        <v>263</v>
      </c>
      <c r="C259" s="14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4" t="s">
        <v>44</v>
      </c>
      <c r="B260" s="14" t="s">
        <v>264</v>
      </c>
      <c r="C260" s="14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4" t="s">
        <v>44</v>
      </c>
      <c r="B261" s="14" t="s">
        <v>265</v>
      </c>
      <c r="C261" s="14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4" t="s">
        <v>44</v>
      </c>
      <c r="B262" s="14" t="s">
        <v>266</v>
      </c>
      <c r="C262" s="14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4" t="s">
        <v>44</v>
      </c>
      <c r="B263" s="14" t="s">
        <v>267</v>
      </c>
      <c r="C263" s="14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4" t="s">
        <v>44</v>
      </c>
      <c r="B264" s="14" t="s">
        <v>268</v>
      </c>
      <c r="C264" s="14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4" t="s">
        <v>44</v>
      </c>
      <c r="B265" s="14" t="s">
        <v>382</v>
      </c>
      <c r="C265" s="14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4" t="s">
        <v>44</v>
      </c>
      <c r="B266" s="14" t="s">
        <v>383</v>
      </c>
      <c r="C266" s="14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4" t="s">
        <v>44</v>
      </c>
      <c r="B267" s="14" t="s">
        <v>269</v>
      </c>
      <c r="C267" s="14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14" t="s">
        <v>44</v>
      </c>
      <c r="B268" s="14" t="s">
        <v>270</v>
      </c>
      <c r="C268" s="14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4" t="s">
        <v>44</v>
      </c>
      <c r="B269" s="14" t="s">
        <v>271</v>
      </c>
      <c r="C269" s="14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4" t="s">
        <v>44</v>
      </c>
      <c r="B270" s="14" t="s">
        <v>272</v>
      </c>
      <c r="C270" s="14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4" t="s">
        <v>44</v>
      </c>
      <c r="B271" s="14" t="s">
        <v>273</v>
      </c>
      <c r="C271" s="14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4" t="s">
        <v>44</v>
      </c>
      <c r="B272" s="14" t="s">
        <v>274</v>
      </c>
      <c r="C272" s="14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4" t="s">
        <v>44</v>
      </c>
      <c r="B273" s="14" t="s">
        <v>275</v>
      </c>
      <c r="C273" s="14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4" t="s">
        <v>44</v>
      </c>
      <c r="B274" s="14" t="s">
        <v>276</v>
      </c>
      <c r="C274" s="14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4" t="s">
        <v>44</v>
      </c>
      <c r="B275" s="14" t="s">
        <v>277</v>
      </c>
      <c r="C275" s="14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4" t="s">
        <v>44</v>
      </c>
      <c r="B276" s="14" t="s">
        <v>278</v>
      </c>
      <c r="C276" s="14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4" t="s">
        <v>44</v>
      </c>
      <c r="B277" s="14" t="s">
        <v>279</v>
      </c>
      <c r="C277" s="14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4" t="s">
        <v>44</v>
      </c>
      <c r="B278" s="14" t="s">
        <v>280</v>
      </c>
      <c r="C278" s="14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4" t="s">
        <v>44</v>
      </c>
      <c r="B279" s="14" t="s">
        <v>281</v>
      </c>
      <c r="C279" s="14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4" t="s">
        <v>44</v>
      </c>
      <c r="B280" s="14" t="s">
        <v>282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4" t="s">
        <v>44</v>
      </c>
      <c r="B281" s="14" t="s">
        <v>283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4" t="s">
        <v>44</v>
      </c>
      <c r="B282" s="14" t="s">
        <v>284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4" t="s">
        <v>44</v>
      </c>
      <c r="B283" s="14" t="s">
        <v>285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4" t="s">
        <v>44</v>
      </c>
      <c r="B284" s="14" t="s">
        <v>286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4" t="s">
        <v>44</v>
      </c>
      <c r="B285" s="14" t="s">
        <v>287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4" t="s">
        <v>44</v>
      </c>
      <c r="B286" s="14" t="s">
        <v>288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4" t="s">
        <v>44</v>
      </c>
      <c r="B287" s="14" t="s">
        <v>289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4" t="s">
        <v>44</v>
      </c>
      <c r="B288" s="14" t="s">
        <v>290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4" t="s">
        <v>44</v>
      </c>
      <c r="B289" s="14" t="s">
        <v>291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4" t="s">
        <v>44</v>
      </c>
      <c r="B290" s="14" t="s">
        <v>292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4" t="s">
        <v>44</v>
      </c>
      <c r="B291" s="14" t="s">
        <v>293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4" t="s">
        <v>44</v>
      </c>
      <c r="B292" s="14" t="s">
        <v>294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4" t="s">
        <v>44</v>
      </c>
      <c r="B293" s="14" t="s">
        <v>295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4" t="s">
        <v>44</v>
      </c>
      <c r="B294" s="14" t="s">
        <v>296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4" t="s">
        <v>44</v>
      </c>
      <c r="B295" s="14" t="s">
        <v>297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4" t="s">
        <v>44</v>
      </c>
      <c r="B296" s="14" t="s">
        <v>298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4" t="s">
        <v>44</v>
      </c>
      <c r="B297" s="14" t="s">
        <v>299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4" t="s">
        <v>44</v>
      </c>
      <c r="B298" s="14" t="s">
        <v>300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4" t="s">
        <v>44</v>
      </c>
      <c r="B299" s="14" t="s">
        <v>301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4" t="s">
        <v>44</v>
      </c>
      <c r="B300" s="14" t="s">
        <v>302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4" t="s">
        <v>44</v>
      </c>
      <c r="B301" s="14" t="s">
        <v>303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4" t="s">
        <v>44</v>
      </c>
      <c r="B302" s="14" t="s">
        <v>304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4" t="s">
        <v>44</v>
      </c>
      <c r="B303" s="14" t="s">
        <v>305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4" t="s">
        <v>44</v>
      </c>
      <c r="B304" s="14" t="s">
        <v>356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4" t="s">
        <v>44</v>
      </c>
      <c r="B305" s="14" t="s">
        <v>357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4" t="s">
        <v>44</v>
      </c>
      <c r="B306" s="14" t="s">
        <v>358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4" t="s">
        <v>44</v>
      </c>
      <c r="B307" s="14" t="s">
        <v>359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4" t="s">
        <v>44</v>
      </c>
      <c r="B308" s="14" t="s">
        <v>360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4" t="s">
        <v>44</v>
      </c>
      <c r="B309" s="14" t="s">
        <v>361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4" t="s">
        <v>44</v>
      </c>
      <c r="B310" s="14" t="s">
        <v>362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4" t="s">
        <v>44</v>
      </c>
      <c r="B311" s="14" t="s">
        <v>363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4" t="s">
        <v>44</v>
      </c>
      <c r="B312" s="14" t="s">
        <v>384</v>
      </c>
      <c r="C312" s="14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4" t="s">
        <v>44</v>
      </c>
      <c r="B313" s="14" t="s">
        <v>385</v>
      </c>
      <c r="C313" s="14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4" t="s">
        <v>44</v>
      </c>
      <c r="B314" s="14" t="s">
        <v>364</v>
      </c>
      <c r="C314" s="14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4" t="s">
        <v>44</v>
      </c>
      <c r="B315" s="14" t="s">
        <v>365</v>
      </c>
      <c r="C315" s="14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4" t="s">
        <v>44</v>
      </c>
      <c r="B316" s="14" t="s">
        <v>366</v>
      </c>
      <c r="C316" s="14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4" t="s">
        <v>44</v>
      </c>
      <c r="B317" s="14" t="s">
        <v>367</v>
      </c>
      <c r="C317" s="14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4" t="s">
        <v>44</v>
      </c>
      <c r="B318" s="14" t="s">
        <v>368</v>
      </c>
      <c r="C318" s="14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4" t="s">
        <v>44</v>
      </c>
      <c r="B319" s="14" t="s">
        <v>369</v>
      </c>
      <c r="C319" s="14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4" t="s">
        <v>44</v>
      </c>
      <c r="B320" s="14" t="s">
        <v>370</v>
      </c>
      <c r="C320" s="14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4" t="s">
        <v>44</v>
      </c>
      <c r="B321" s="14" t="s">
        <v>371</v>
      </c>
      <c r="C321" s="14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4" t="s">
        <v>44</v>
      </c>
      <c r="B322" s="14" t="s">
        <v>372</v>
      </c>
      <c r="C322" s="14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4" t="s">
        <v>44</v>
      </c>
      <c r="B323" s="14" t="s">
        <v>373</v>
      </c>
      <c r="C323" s="14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4" t="s">
        <v>44</v>
      </c>
      <c r="B324" s="14" t="s">
        <v>374</v>
      </c>
      <c r="C324" s="14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4" t="s">
        <v>44</v>
      </c>
      <c r="B325" s="14" t="s">
        <v>375</v>
      </c>
      <c r="C325" s="14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4" t="s">
        <v>44</v>
      </c>
      <c r="B326" s="14" t="s">
        <v>376</v>
      </c>
      <c r="C326" s="14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14" t="s">
        <v>44</v>
      </c>
      <c r="B327" s="14" t="s">
        <v>377</v>
      </c>
      <c r="C327" s="14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14" t="s">
        <v>44</v>
      </c>
      <c r="B328" s="14" t="s">
        <v>386</v>
      </c>
      <c r="C328" s="14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4" t="s">
        <v>44</v>
      </c>
      <c r="B329" s="14" t="s">
        <v>387</v>
      </c>
      <c r="C329" s="14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4" t="s">
        <v>44</v>
      </c>
      <c r="B330" s="14" t="s">
        <v>246</v>
      </c>
      <c r="C330" s="14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4" t="s">
        <v>44</v>
      </c>
      <c r="B331" s="14" t="s">
        <v>247</v>
      </c>
      <c r="C331" s="14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4" t="s">
        <v>44</v>
      </c>
      <c r="B332" s="14" t="s">
        <v>306</v>
      </c>
      <c r="C332" s="14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4" t="s">
        <v>44</v>
      </c>
      <c r="B333" s="14" t="s">
        <v>307</v>
      </c>
      <c r="C333" s="14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4" t="s">
        <v>44</v>
      </c>
      <c r="B334" s="14" t="s">
        <v>308</v>
      </c>
      <c r="C334" s="14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4" t="s">
        <v>44</v>
      </c>
      <c r="B335" s="14" t="s">
        <v>309</v>
      </c>
      <c r="C335" s="14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4" t="s">
        <v>44</v>
      </c>
      <c r="B336" s="14" t="s">
        <v>311</v>
      </c>
      <c r="C336" s="14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4" t="s">
        <v>44</v>
      </c>
      <c r="B337" s="14" t="s">
        <v>248</v>
      </c>
      <c r="C337" s="14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4" t="s">
        <v>44</v>
      </c>
      <c r="B338" s="14" t="s">
        <v>249</v>
      </c>
      <c r="C338" s="14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4" t="s">
        <v>44</v>
      </c>
      <c r="B339" s="14" t="s">
        <v>378</v>
      </c>
      <c r="C339" s="14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4" t="s">
        <v>44</v>
      </c>
      <c r="B340" s="14" t="s">
        <v>250</v>
      </c>
      <c r="C340" s="14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4" t="s">
        <v>44</v>
      </c>
      <c r="B341" s="14" t="s">
        <v>5</v>
      </c>
      <c r="C341" s="14" t="str" cm="1">
        <f t="array" ref="C341">IFERROR(_xlfn.XLOOKUP(A341&amp;$B341,[1]!Conqa[[#All],[Project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2024-09-12T06:09:50Z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