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G:\STH CONST\CIV Civil\60_020_Current_Projects\8B5000 - Victoria St Tram works\11_Quality\11_150_Inspection_and_Test_Plans_ITPs\Swanston Triangle\ITP-005 Tree Pits\"/>
    </mc:Choice>
  </mc:AlternateContent>
  <xr:revisionPtr revIDLastSave="0" documentId="13_ncr:1_{DB235850-0BDB-4B7E-8704-87BC712D85B3}"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'ITP-xxx'!$A$2:$N$41</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A24" i="1"/>
  <c r="A25" i="1" s="1"/>
  <c r="A26" i="1" s="1"/>
  <c r="A27" i="1" s="1"/>
  <c r="A28" i="1" s="1"/>
  <c r="A29" i="1" s="1"/>
  <c r="A22" i="1"/>
</calcChain>
</file>

<file path=xl/sharedStrings.xml><?xml version="1.0" encoding="utf-8"?>
<sst xmlns="http://schemas.openxmlformats.org/spreadsheetml/2006/main" count="199" uniqueCount="138">
  <si>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</si>
  <si>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</si>
  <si>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</si>
  <si>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</si>
  <si>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</si>
  <si>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</si>
  <si>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</si>
  <si>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</si>
  <si>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</si>
  <si>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</si>
  <si>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</si>
  <si>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</si>
  <si>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</si>
  <si>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</si>
  <si>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</si>
  <si>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</si>
  <si>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</si>
  <si>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</si>
  <si>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</si>
  <si>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</si>
  <si>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</si>
  <si>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</si>
  <si>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</si>
  <si>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</si>
  <si>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</si>
  <si>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</si>
  <si>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</si>
  <si>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</si>
  <si>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</si>
  <si>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</si>
  <si>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</si>
  <si>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</si>
  <si>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</si>
  <si>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</si>
  <si>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</si>
  <si>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</si>
  <si>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</si>
  <si>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</si>
  <si>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</si>
  <si>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</si>
  <si>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</si>
  <si>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</si>
  <si>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</si>
  <si>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</si>
  <si>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</si>
  <si>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</si>
  <si>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</si>
  <si>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</si>
  <si>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</si>
  <si>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Lot Size/ Quantity:</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</si>
  <si>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</si>
  <si>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</si>
  <si>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</si>
  <si>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</si>
  <si>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</si>
  <si>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</si>
  <si>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Each Delivery</t>
  </si>
  <si>
    <t>Visual Inspection</t>
  </si>
  <si>
    <t>Each Pit</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</si>
  <si>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</si>
  <si>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</si>
  <si>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</si>
  <si>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</si>
  <si>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</si>
  <si>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</si>
  <si>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</si>
  <si>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</si>
  <si>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Prior to start</t>
  </si>
  <si>
    <t>Verify</t>
  </si>
  <si>
    <t>Testing &amp; Completion</t>
  </si>
  <si>
    <t>Work shall not proceed past the HP* until released by FH</t>
  </si>
  <si>
    <t>Excavation Permit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</si>
  <si>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</si>
  <si>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</si>
  <si>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</si>
  <si>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ITP Signed</t>
  </si>
  <si>
    <t xml:space="preserve">
HP
</t>
  </si>
  <si>
    <t>Site Enginer</t>
  </si>
  <si>
    <r>
      <t xml:space="preserve">Structure / Component: </t>
    </r>
    <r>
      <rPr>
        <sz val="10"/>
        <rFont val="Arial"/>
        <family val="2"/>
      </rPr>
      <t>Drainage</t>
    </r>
  </si>
  <si>
    <t>Job No:</t>
  </si>
  <si>
    <t>Precast Materials acceptance</t>
  </si>
  <si>
    <t>Drawings</t>
  </si>
  <si>
    <t>City of Melbourne</t>
  </si>
  <si>
    <t>Swanston Triangle</t>
  </si>
  <si>
    <r>
      <t xml:space="preserve">Name: </t>
    </r>
    <r>
      <rPr>
        <b/>
        <sz val="10"/>
        <rFont val="Arial"/>
        <family val="2"/>
      </rPr>
      <t>Oli Brooks</t>
    </r>
  </si>
  <si>
    <t>Document review</t>
  </si>
  <si>
    <t>Project Engineer</t>
  </si>
  <si>
    <t>Fulton Hogan Subcontractor</t>
  </si>
  <si>
    <t>Site Engineer
Site Foreman</t>
  </si>
  <si>
    <t>This ITP signed
Manufacturer certificate or accreditation</t>
  </si>
  <si>
    <t>Visual Inspection
Verify</t>
  </si>
  <si>
    <t>Weekly, per operator</t>
  </si>
  <si>
    <t xml:space="preserve">Project Engineer
Site Engineer
Client
Surveyor
Foreman
</t>
  </si>
  <si>
    <t>Client
Site Engineer</t>
  </si>
  <si>
    <t>ITP Signed
Photos</t>
  </si>
  <si>
    <t xml:space="preserve">Date : </t>
  </si>
  <si>
    <t xml:space="preserve">Name: </t>
  </si>
  <si>
    <t xml:space="preserve">Date: </t>
  </si>
  <si>
    <t>Revision :  1</t>
  </si>
  <si>
    <t>As-built</t>
  </si>
  <si>
    <t>At completion of job</t>
  </si>
  <si>
    <t>Licensed or competent surveyor to provide plans showing location and cover level of fits, bearing of side entry pits, and pipe inverts.</t>
  </si>
  <si>
    <t>Project tech specs
14.4.3.a</t>
  </si>
  <si>
    <t>Document submission</t>
  </si>
  <si>
    <t>ITP Signed
As-built plan</t>
  </si>
  <si>
    <t>Tree Pits</t>
  </si>
  <si>
    <r>
      <t xml:space="preserve">Specifications:  </t>
    </r>
    <r>
      <rPr>
        <sz val="10"/>
        <rFont val="Arial"/>
        <family val="2"/>
      </rPr>
      <t>City of Melbourne Design Standards 304.01 &amp; 706.03, Drawing 1P 50320, City of Melbourne Streetscape Blue Green Infrastructure Design Standards Detail 4: Raingarden Soil Profile &amp; Detail 16: Covered Raingarden Inlet Grate</t>
    </r>
  </si>
  <si>
    <t>FHC-ITP-005</t>
  </si>
  <si>
    <t>Location: Victoria/Swanston Triangle</t>
  </si>
  <si>
    <t>Date : 29/08/2023</t>
  </si>
  <si>
    <t xml:space="preserve">Precast kerb inlet blocks and pit grates and frames shall comply with Design Standard 304.4, and City of Melbourne drawings 1P 50305 and 1P 50320.
All concrete shall be manufactured to the concrete mix design registered by VicRoads and comply with the requirements of Section 610.  </t>
  </si>
  <si>
    <t>VicRoads Spec.
Cl. 610
City of Melbourne Standard Drawings</t>
  </si>
  <si>
    <t>Material Classification</t>
  </si>
  <si>
    <t>701.09(d)
701.091
701.092
Project Drawing CI-00080</t>
  </si>
  <si>
    <t>This ITP signed off
Delivery dockets, product spec sheets etc.</t>
  </si>
  <si>
    <t>Set out pits</t>
  </si>
  <si>
    <t>The position of all pits are to be confirmed with the superintendent.
The inverts of all outlets are to be checked to ensure there is sufficient flow to the downstream system and that there are no service clashes.</t>
  </si>
  <si>
    <t>Excavation</t>
  </si>
  <si>
    <t>Excavation is to be to sufficient depth to allow for backfill layers to be placed at the required thicknesses.</t>
  </si>
  <si>
    <t>Materials used for bedding and selected backfill shall be free from perishable matter and lumps and shall conform with the requirements of Table 701.091 and Table 701.092.
Drainage Backfill: 5mm screenings
Transition Layer: Sand/Coarse Sand
Filtration Layer: As confirmed by the client (TBC)
Drainage pipe: 100mm AGI pipe (no sock)
Flushout pipe: 100mm PVC solid pipe with screw cap</t>
  </si>
  <si>
    <t xml:space="preserve">Placing pipes and 
geofabric (if required)
</t>
  </si>
  <si>
    <t>Each Lot</t>
  </si>
  <si>
    <t>Pipes placed centrally in trench and held firmly in place positioned with openings at the lower half of the pipe.                                                                              If geofabric required as per Cl 3030.07 (subsurface drains installed in expansive materials), minimum 150mm lap of geotextile used for wrapping.</t>
  </si>
  <si>
    <t xml:space="preserve">Granular filter material placed and compacted compacted in layers not exceeding 300mm with minimal disturbance to pipes. </t>
  </si>
  <si>
    <t xml:space="preserve">
702.09 (g)
</t>
  </si>
  <si>
    <t>Placing drainage, transition and filtration layers</t>
  </si>
  <si>
    <t>Flushout risers</t>
  </si>
  <si>
    <t>Installed in accordance with drawings and Cl 702.10</t>
  </si>
  <si>
    <t>Place and set side entry backing block, grate and frame</t>
  </si>
  <si>
    <t>Entry blocks, grates and frames must be set to within ±10mm of the design levels shown on the drawings and In accordance with the relevant COM standard drawings.</t>
  </si>
  <si>
    <t>City of Melbourne drawings 1P 50305 and 1P 50320.</t>
  </si>
  <si>
    <t>Place tree guard and grate for bioretention tree pit</t>
  </si>
  <si>
    <t>Guards and grates must be set to within ±10mm of the design levels shown on the drawings and In accordance with the relevant COM standard drawings.</t>
  </si>
  <si>
    <t>City of Melbourne design standard 706.03</t>
  </si>
  <si>
    <t>Placing structural soil (if required)</t>
  </si>
  <si>
    <t>Each pit</t>
  </si>
  <si>
    <t xml:space="preserve">Structural soil placed and compacted in layers. Volume as per IFCs. </t>
  </si>
  <si>
    <t>Visual Inspection Survey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</si>
</sst>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0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0" borderId="38" xfId="0" applyFont="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4" borderId="9" xfId="0" applyFont="1" applyFill="1" applyBorder="1" applyAlignment="1">
      <alignment vertical="center" wrapText="1"/>
    </xf>
    <xf numFmtId="0" fontId="2" fillId="4" borderId="40"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164" fontId="2" fillId="3" borderId="35"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7" borderId="0" xfId="0" applyFont="1" applyFill="1" applyAlignment="1">
      <alignment horizontal="left" vertical="center"/>
    </xf>
    <xf numFmtId="0" fontId="2" fillId="8" borderId="0" xfId="0" applyFont="1" applyFill="1"/>
    <xf numFmtId="0" fontId="2" fillId="0" borderId="14" xfId="0" applyFont="1" applyBorder="1" applyAlignment="1">
      <alignment vertical="center" wrapText="1"/>
    </xf>
    <xf numFmtId="0" fontId="9" fillId="4" borderId="14" xfId="0" applyFont="1" applyFill="1" applyBorder="1" applyAlignment="1">
      <alignment horizontal="center" vertical="center" wrapText="1"/>
    </xf>
    <xf numFmtId="0" fontId="16" fillId="0" borderId="30" xfId="0" applyFont="1" applyBorder="1" applyAlignment="1">
      <alignment horizontal="center" vertical="center" wrapText="1"/>
    </xf>
    <xf numFmtId="0" fontId="18" fillId="4" borderId="0" xfId="0" applyFont="1" applyFill="1" applyAlignment="1">
      <alignment vertical="top" wrapText="1"/>
    </xf>
    <xf numFmtId="0" fontId="18" fillId="4" borderId="45" xfId="0" applyFont="1" applyFill="1" applyBorder="1" applyAlignment="1">
      <alignmen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4"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539750</xdr:colOff>
      <xdr:row>6</xdr:row>
      <xdr:rowOff>219075</xdr:rowOff>
    </xdr:from>
    <xdr:to>
      <xdr:col>7</xdr:col>
      <xdr:colOff>684553</xdr:colOff>
      <xdr:row>7</xdr:row>
      <xdr:rowOff>161467</xdr:rowOff>
    </xdr:to>
    <xdr:pic>
      <xdr:nvPicPr>
        <xdr:cNvPr id="6" name="Picture 5">
          <a:extLst>
            <a:ext uri="{FF2B5EF4-FFF2-40B4-BE49-F238E27FC236}">
              <a16:creationId xmlns:a16="http://schemas.microsoft.com/office/drawing/2014/main" id="{2426C799-75FF-288C-BF3E-CA0A59C2C8D7}"/>
            </a:ext>
          </a:extLst>
        </xdr:cNvPr>
        <xdr:cNvPicPr>
          <a:picLocks noChangeAspect="1"/>
        </xdr:cNvPicPr>
      </xdr:nvPicPr>
      <xdr:blipFill>
        <a:blip xmlns:r="http://schemas.openxmlformats.org/officeDocument/2006/relationships" r:embed="rId2"/>
        <a:stretch>
          <a:fillRect/>
        </a:stretch>
      </xdr:blipFill>
      <xdr:spPr>
        <a:xfrm>
          <a:off x="10207625" y="1914525"/>
          <a:ext cx="1154453" cy="28529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topLeftCell="A24" zoomScaleNormal="100" zoomScaleSheetLayoutView="100" zoomScalePageLayoutView="130" workbookViewId="0">
      <selection activeCell="D25" sqref="D25"/>
    </sheetView>
  </sheetViews>
  <sheetFormatPr defaultColWidth="9.109375" defaultRowHeight="13.2" x14ac:dyDescent="0.25"/>
  <cols>
    <col min="1" max="1" width="7.5546875" style="1" customWidth="1"/>
    <col min="2" max="2" width="17.33203125" style="1" customWidth="1"/>
    <col min="3" max="3" width="15.5546875" style="1" customWidth="1"/>
    <col min="4" max="4" width="18.88671875" style="1" customWidth="1"/>
    <col min="5" max="5" width="63.33203125" style="1" customWidth="1"/>
    <col min="6" max="6" width="16" style="1" customWidth="1"/>
    <col min="7" max="7" width="14.44140625" style="1" customWidth="1"/>
    <col min="8" max="8" width="20.44140625" style="1" customWidth="1"/>
    <col min="9" max="9" width="6.44140625" style="1" customWidth="1"/>
    <col min="10" max="10" width="16" style="1" customWidth="1"/>
    <col min="11" max="12" width="12.5546875" style="1" customWidth="1"/>
    <col min="13" max="13" width="13" style="1" customWidth="1"/>
    <col min="14" max="14" width="10.6640625" style="1" customWidth="1"/>
    <col min="15" max="15" width="9.109375" style="1" customWidth="1"/>
    <col min="16" max="16384" width="9.109375" style="1"/>
  </cols>
  <sheetData>
    <row r="1" spans="1:14" ht="7.5" customHeight="1" x14ac:dyDescent="0.25"/>
    <row r="2" spans="1:14" ht="34.5" customHeight="1" x14ac:dyDescent="0.4">
      <c r="A2" s="9"/>
      <c r="B2" s="45"/>
      <c r="C2" s="47"/>
      <c r="D2" s="175" t="s">
        <v>45</v>
      </c>
      <c r="E2" s="175"/>
      <c r="F2" s="175"/>
      <c r="G2" s="175"/>
      <c r="H2" s="175"/>
      <c r="I2" s="175"/>
      <c r="J2" s="175"/>
      <c r="K2" s="175"/>
      <c r="L2" s="172" t="s">
        <v>107</v>
      </c>
      <c r="M2" s="173"/>
      <c r="N2" s="174"/>
    </row>
    <row r="3" spans="1:14" ht="26.25" customHeight="1" x14ac:dyDescent="0.4">
      <c r="A3" s="46"/>
      <c r="B3" s="104"/>
      <c r="C3" s="48"/>
      <c r="D3" s="176"/>
      <c r="E3" s="176"/>
      <c r="F3" s="176"/>
      <c r="G3" s="176"/>
      <c r="H3" s="176"/>
      <c r="I3" s="176"/>
      <c r="J3" s="176"/>
      <c r="K3" s="176"/>
      <c r="L3" s="61" t="s">
        <v>98</v>
      </c>
      <c r="M3" s="182" t="s">
        <v>109</v>
      </c>
      <c r="N3" s="183"/>
    </row>
    <row r="4" spans="1:14" ht="12" customHeight="1" x14ac:dyDescent="0.4">
      <c r="A4" s="43"/>
      <c r="B4" s="6"/>
      <c r="C4" s="6"/>
      <c r="D4" s="6"/>
      <c r="E4" s="6"/>
      <c r="F4" s="6"/>
      <c r="G4" s="16"/>
      <c r="H4" s="16"/>
      <c r="I4" s="16"/>
      <c r="J4" s="16"/>
      <c r="K4" s="16"/>
      <c r="L4" s="5"/>
      <c r="M4" s="44"/>
      <c r="N4" s="8"/>
    </row>
    <row r="5" spans="1:14" s="113" customFormat="1" ht="20.25" customHeight="1" x14ac:dyDescent="0.25">
      <c r="A5" s="187" t="s">
        <v>7</v>
      </c>
      <c r="B5" s="188"/>
      <c r="C5" s="105" t="s">
        <v>82</v>
      </c>
      <c r="D5" s="106"/>
      <c r="E5" s="107" t="s">
        <v>2</v>
      </c>
      <c r="F5" s="108"/>
      <c r="G5" s="109" t="s">
        <v>10</v>
      </c>
      <c r="H5" s="109"/>
      <c r="I5" s="110" t="s">
        <v>9</v>
      </c>
      <c r="J5" s="111"/>
      <c r="K5" s="108"/>
      <c r="L5" s="111" t="s">
        <v>0</v>
      </c>
      <c r="M5" s="111"/>
      <c r="N5" s="112"/>
    </row>
    <row r="6" spans="1:14" s="113" customFormat="1" ht="33" customHeight="1" x14ac:dyDescent="0.25">
      <c r="A6" s="189" t="s">
        <v>8</v>
      </c>
      <c r="B6" s="190"/>
      <c r="C6" s="151" t="s">
        <v>83</v>
      </c>
      <c r="D6" s="152"/>
      <c r="E6" s="177" t="s">
        <v>105</v>
      </c>
      <c r="F6" s="178"/>
      <c r="G6" s="114" t="s">
        <v>84</v>
      </c>
      <c r="H6" s="141"/>
      <c r="I6" s="115" t="s">
        <v>96</v>
      </c>
      <c r="J6" s="116"/>
      <c r="K6" s="117"/>
      <c r="L6" s="113" t="s">
        <v>96</v>
      </c>
      <c r="M6" s="116"/>
      <c r="N6" s="118"/>
    </row>
    <row r="7" spans="1:14" s="113" customFormat="1" ht="27" customHeight="1" x14ac:dyDescent="0.25">
      <c r="A7" s="189" t="s">
        <v>79</v>
      </c>
      <c r="B7" s="190"/>
      <c r="C7" s="146"/>
      <c r="D7" s="145"/>
      <c r="E7" s="179" t="s">
        <v>106</v>
      </c>
      <c r="F7" s="180"/>
      <c r="I7" s="115"/>
      <c r="K7" s="117"/>
      <c r="N7" s="117"/>
    </row>
    <row r="8" spans="1:14" s="113" customFormat="1" ht="20.25" customHeight="1" x14ac:dyDescent="0.25">
      <c r="A8" s="115"/>
      <c r="B8" s="140"/>
      <c r="C8" s="120"/>
      <c r="D8" s="119"/>
      <c r="E8" s="181" t="s">
        <v>78</v>
      </c>
      <c r="F8" s="180"/>
      <c r="G8" s="113" t="s">
        <v>1</v>
      </c>
      <c r="I8" s="115" t="s">
        <v>1</v>
      </c>
      <c r="K8" s="117"/>
      <c r="L8" s="113" t="s">
        <v>1</v>
      </c>
      <c r="N8" s="117"/>
    </row>
    <row r="9" spans="1:14" s="113" customFormat="1" ht="20.25" customHeight="1" x14ac:dyDescent="0.25">
      <c r="A9" s="121"/>
      <c r="B9" s="122"/>
      <c r="C9" s="123"/>
      <c r="D9" s="123"/>
      <c r="E9" s="184" t="s">
        <v>108</v>
      </c>
      <c r="F9" s="185"/>
      <c r="G9" s="121" t="s">
        <v>109</v>
      </c>
      <c r="H9" s="142"/>
      <c r="I9" s="121" t="s">
        <v>95</v>
      </c>
      <c r="J9" s="128"/>
      <c r="K9" s="125"/>
      <c r="L9" s="121" t="s">
        <v>97</v>
      </c>
      <c r="M9" s="124"/>
      <c r="N9" s="126"/>
    </row>
    <row r="10" spans="1:14" ht="13.5" customHeight="1" x14ac:dyDescent="0.25">
      <c r="A10" s="7"/>
      <c r="B10" s="7"/>
      <c r="C10" s="7"/>
      <c r="D10" s="7"/>
      <c r="E10" s="7"/>
      <c r="F10" s="7"/>
      <c r="G10" s="14"/>
      <c r="H10" s="14"/>
      <c r="I10" s="14"/>
      <c r="J10" s="14"/>
      <c r="K10" s="14"/>
      <c r="L10" s="14"/>
      <c r="M10" s="14"/>
      <c r="N10" s="15"/>
    </row>
    <row r="11" spans="1:14" ht="25.5" customHeight="1" x14ac:dyDescent="0.25">
      <c r="A11" s="97" t="s">
        <v>47</v>
      </c>
      <c r="B11" s="186"/>
      <c r="C11" s="186"/>
      <c r="D11" s="98" t="s">
        <v>48</v>
      </c>
      <c r="E11" s="186"/>
      <c r="F11" s="186"/>
      <c r="G11" s="186"/>
      <c r="H11" s="186"/>
      <c r="I11" s="49"/>
      <c r="J11" s="99" t="s">
        <v>49</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11</v>
      </c>
      <c r="B13" s="155" t="s">
        <v>13</v>
      </c>
      <c r="C13" s="156"/>
      <c r="D13" s="170" t="s">
        <v>3</v>
      </c>
      <c r="E13" s="155"/>
      <c r="F13" s="155"/>
      <c r="G13" s="155"/>
      <c r="H13" s="171"/>
      <c r="I13" s="166" t="s">
        <v>20</v>
      </c>
      <c r="J13" s="63" t="s">
        <v>16</v>
      </c>
      <c r="K13" s="168" t="s">
        <v>17</v>
      </c>
      <c r="L13" s="168"/>
      <c r="M13" s="168"/>
      <c r="N13" s="169"/>
    </row>
    <row r="14" spans="1:14" ht="63.75" customHeight="1" thickBot="1" x14ac:dyDescent="0.3">
      <c r="A14" s="64" t="s">
        <v>12</v>
      </c>
      <c r="B14" s="157"/>
      <c r="C14" s="158"/>
      <c r="D14" s="65" t="s">
        <v>5</v>
      </c>
      <c r="E14" s="66" t="s">
        <v>4</v>
      </c>
      <c r="F14" s="67" t="s">
        <v>19</v>
      </c>
      <c r="G14" s="67" t="s">
        <v>14</v>
      </c>
      <c r="H14" s="68" t="s">
        <v>15</v>
      </c>
      <c r="I14" s="167"/>
      <c r="J14" s="69" t="s">
        <v>92</v>
      </c>
      <c r="K14" s="70" t="s">
        <v>18</v>
      </c>
      <c r="L14" s="71" t="s">
        <v>53</v>
      </c>
      <c r="M14" s="71" t="s">
        <v>87</v>
      </c>
      <c r="N14" s="72" t="s">
        <v>6</v>
      </c>
    </row>
    <row r="15" spans="1:14" ht="18" customHeight="1" x14ac:dyDescent="0.25">
      <c r="A15" s="96">
        <v>1</v>
      </c>
      <c r="B15" s="164" t="s">
        <v>50</v>
      </c>
      <c r="C15" s="165"/>
      <c r="D15" s="86"/>
      <c r="E15" s="86"/>
      <c r="F15" s="85"/>
      <c r="G15" s="85"/>
      <c r="H15" s="87"/>
      <c r="I15" s="88"/>
      <c r="J15" s="85"/>
      <c r="K15" s="85"/>
      <c r="L15" s="89"/>
      <c r="M15" s="90"/>
      <c r="N15" s="91"/>
    </row>
    <row r="16" spans="1:14" ht="26.4" x14ac:dyDescent="0.25">
      <c r="A16" s="20">
        <v>1.1000000000000001</v>
      </c>
      <c r="B16" s="161" t="s">
        <v>59</v>
      </c>
      <c r="C16" s="163"/>
      <c r="D16" s="133"/>
      <c r="E16" s="134"/>
      <c r="F16" s="79" t="s">
        <v>61</v>
      </c>
      <c r="G16" s="80" t="s">
        <v>85</v>
      </c>
      <c r="H16" s="81" t="s">
        <v>63</v>
      </c>
      <c r="I16" s="82" t="s">
        <v>32</v>
      </c>
      <c r="J16" s="132" t="s">
        <v>86</v>
      </c>
      <c r="K16" s="84" t="s">
        <v>52</v>
      </c>
      <c r="L16" s="100"/>
      <c r="M16" s="100"/>
      <c r="N16" s="101"/>
    </row>
    <row r="17" spans="1:14" ht="39.6" x14ac:dyDescent="0.25">
      <c r="A17" s="20">
        <v>1.2</v>
      </c>
      <c r="B17" s="161" t="s">
        <v>64</v>
      </c>
      <c r="C17" s="163"/>
      <c r="D17" s="135" t="s">
        <v>60</v>
      </c>
      <c r="E17" s="134" t="s">
        <v>65</v>
      </c>
      <c r="F17" s="79" t="s">
        <v>66</v>
      </c>
      <c r="G17" s="80" t="s">
        <v>85</v>
      </c>
      <c r="H17" s="81" t="s">
        <v>63</v>
      </c>
      <c r="I17" s="82" t="s">
        <v>32</v>
      </c>
      <c r="J17" s="132" t="s">
        <v>88</v>
      </c>
      <c r="K17" s="84" t="s">
        <v>52</v>
      </c>
      <c r="L17" s="100"/>
      <c r="M17" s="100"/>
      <c r="N17" s="101"/>
    </row>
    <row r="18" spans="1:14" ht="79.2" x14ac:dyDescent="0.25">
      <c r="A18" s="20">
        <v>1.3</v>
      </c>
      <c r="B18" s="159" t="s">
        <v>80</v>
      </c>
      <c r="C18" s="160"/>
      <c r="D18" s="133" t="s">
        <v>56</v>
      </c>
      <c r="E18" s="134" t="s">
        <v>110</v>
      </c>
      <c r="F18" s="94" t="s">
        <v>111</v>
      </c>
      <c r="G18" s="80" t="s">
        <v>90</v>
      </c>
      <c r="H18" s="81" t="s">
        <v>89</v>
      </c>
      <c r="I18" s="82" t="s">
        <v>29</v>
      </c>
      <c r="J18" s="83" t="s">
        <v>73</v>
      </c>
      <c r="K18" s="84" t="s">
        <v>52</v>
      </c>
      <c r="L18" s="100"/>
      <c r="M18" s="84" t="s">
        <v>52</v>
      </c>
      <c r="N18" s="101"/>
    </row>
    <row r="19" spans="1:14" ht="105.9" customHeight="1" thickBot="1" x14ac:dyDescent="0.3">
      <c r="A19" s="20">
        <v>1.4</v>
      </c>
      <c r="B19" s="161" t="s">
        <v>112</v>
      </c>
      <c r="C19" s="163"/>
      <c r="D19" s="135" t="s">
        <v>67</v>
      </c>
      <c r="E19" s="54" t="s">
        <v>119</v>
      </c>
      <c r="F19" s="11" t="s">
        <v>113</v>
      </c>
      <c r="G19" s="12" t="s">
        <v>57</v>
      </c>
      <c r="H19" s="81" t="s">
        <v>114</v>
      </c>
      <c r="I19" s="82" t="s">
        <v>36</v>
      </c>
      <c r="J19" s="41" t="s">
        <v>73</v>
      </c>
      <c r="K19" s="17" t="s">
        <v>52</v>
      </c>
      <c r="L19" s="94"/>
      <c r="M19" s="84" t="s">
        <v>52</v>
      </c>
      <c r="N19" s="95"/>
    </row>
    <row r="20" spans="1:14" ht="37.950000000000003" customHeight="1" x14ac:dyDescent="0.25">
      <c r="A20" s="96">
        <v>2</v>
      </c>
      <c r="B20" s="153" t="s">
        <v>51</v>
      </c>
      <c r="C20" s="154"/>
      <c r="D20" s="92"/>
      <c r="E20" s="92"/>
      <c r="F20" s="88"/>
      <c r="G20" s="88"/>
      <c r="H20" s="92"/>
      <c r="I20" s="88"/>
      <c r="J20" s="88"/>
      <c r="K20" s="85"/>
      <c r="L20" s="85"/>
      <c r="M20" s="85"/>
      <c r="N20" s="102"/>
    </row>
    <row r="21" spans="1:14" ht="45.75" customHeight="1" x14ac:dyDescent="0.25">
      <c r="A21" s="143">
        <v>2.1</v>
      </c>
      <c r="B21" s="161" t="s">
        <v>71</v>
      </c>
      <c r="C21" s="162"/>
      <c r="D21" s="129" t="s">
        <v>91</v>
      </c>
      <c r="E21" s="144" t="s">
        <v>74</v>
      </c>
      <c r="F21" s="94" t="s">
        <v>72</v>
      </c>
      <c r="G21" s="94" t="s">
        <v>68</v>
      </c>
      <c r="H21" s="13" t="s">
        <v>75</v>
      </c>
      <c r="I21" s="131" t="s">
        <v>32</v>
      </c>
      <c r="J21" s="132" t="s">
        <v>88</v>
      </c>
      <c r="K21" s="17" t="s">
        <v>52</v>
      </c>
      <c r="L21" s="94"/>
      <c r="M21" s="78"/>
      <c r="N21" s="95"/>
    </row>
    <row r="22" spans="1:14" ht="39.6" x14ac:dyDescent="0.25">
      <c r="A22" s="143">
        <f>A21+0.1</f>
        <v>2.2000000000000002</v>
      </c>
      <c r="B22" s="161" t="s">
        <v>115</v>
      </c>
      <c r="C22" s="162"/>
      <c r="D22" s="137" t="s">
        <v>67</v>
      </c>
      <c r="E22" s="136" t="s">
        <v>116</v>
      </c>
      <c r="F22" s="11" t="s">
        <v>81</v>
      </c>
      <c r="G22" s="80" t="s">
        <v>57</v>
      </c>
      <c r="H22" s="13" t="s">
        <v>75</v>
      </c>
      <c r="I22" s="127" t="s">
        <v>76</v>
      </c>
      <c r="J22" s="41" t="s">
        <v>93</v>
      </c>
      <c r="K22" s="94"/>
      <c r="L22" s="94"/>
      <c r="M22" s="78"/>
      <c r="N22" s="95"/>
    </row>
    <row r="23" spans="1:14" ht="39.6" x14ac:dyDescent="0.25">
      <c r="A23" s="143">
        <f t="shared" ref="A23:A29" si="0">A22+0.1</f>
        <v>2.3000000000000003</v>
      </c>
      <c r="B23" s="161" t="s">
        <v>117</v>
      </c>
      <c r="C23" s="162"/>
      <c r="D23" s="129" t="s">
        <v>58</v>
      </c>
      <c r="E23" s="136" t="s">
        <v>118</v>
      </c>
      <c r="F23" s="11" t="s">
        <v>81</v>
      </c>
      <c r="G23" s="80" t="s">
        <v>57</v>
      </c>
      <c r="H23" s="148" t="s">
        <v>94</v>
      </c>
      <c r="I23" s="19" t="s">
        <v>29</v>
      </c>
      <c r="J23" s="41" t="s">
        <v>73</v>
      </c>
      <c r="K23" s="17" t="s">
        <v>52</v>
      </c>
      <c r="L23" s="94"/>
      <c r="M23" s="78"/>
      <c r="N23" s="95"/>
    </row>
    <row r="24" spans="1:14" ht="87" customHeight="1" x14ac:dyDescent="0.25">
      <c r="A24" s="143">
        <f t="shared" si="0"/>
        <v>2.4000000000000004</v>
      </c>
      <c r="B24" s="161" t="s">
        <v>120</v>
      </c>
      <c r="C24" s="162"/>
      <c r="D24" s="129" t="s">
        <v>58</v>
      </c>
      <c r="E24" s="136" t="s">
        <v>122</v>
      </c>
      <c r="F24" s="11">
        <v>702.09</v>
      </c>
      <c r="G24" s="12" t="s">
        <v>57</v>
      </c>
      <c r="H24" s="148" t="s">
        <v>94</v>
      </c>
      <c r="I24" s="149" t="s">
        <v>29</v>
      </c>
      <c r="J24" s="83" t="s">
        <v>73</v>
      </c>
      <c r="K24" s="17" t="s">
        <v>52</v>
      </c>
      <c r="L24" s="94"/>
      <c r="M24" s="78"/>
      <c r="N24" s="95"/>
    </row>
    <row r="25" spans="1:14" s="147" customFormat="1" ht="93.6" customHeight="1" x14ac:dyDescent="0.25">
      <c r="A25" s="143">
        <f t="shared" si="0"/>
        <v>2.5000000000000004</v>
      </c>
      <c r="B25" s="161" t="s">
        <v>125</v>
      </c>
      <c r="C25" s="162"/>
      <c r="D25" s="129" t="s">
        <v>58</v>
      </c>
      <c r="E25" s="130" t="s">
        <v>123</v>
      </c>
      <c r="F25" s="94" t="s">
        <v>124</v>
      </c>
      <c r="G25" s="94" t="s">
        <v>62</v>
      </c>
      <c r="H25" s="148" t="s">
        <v>94</v>
      </c>
      <c r="I25" s="131" t="s">
        <v>29</v>
      </c>
      <c r="J25" s="83" t="s">
        <v>73</v>
      </c>
      <c r="K25" s="18" t="s">
        <v>52</v>
      </c>
      <c r="L25" s="94"/>
      <c r="M25" s="78"/>
      <c r="N25" s="103"/>
    </row>
    <row r="26" spans="1:14" s="147" customFormat="1" ht="93.6" customHeight="1" x14ac:dyDescent="0.25">
      <c r="A26" s="143">
        <f t="shared" si="0"/>
        <v>2.6000000000000005</v>
      </c>
      <c r="B26" s="138" t="s">
        <v>134</v>
      </c>
      <c r="C26" s="139"/>
      <c r="D26" s="129" t="s">
        <v>135</v>
      </c>
      <c r="E26" s="130" t="s">
        <v>136</v>
      </c>
      <c r="F26" s="94" t="s">
        <v>81</v>
      </c>
      <c r="G26" s="94" t="s">
        <v>137</v>
      </c>
      <c r="H26" s="148" t="s">
        <v>75</v>
      </c>
      <c r="I26" s="131" t="s">
        <v>29</v>
      </c>
      <c r="J26" s="83" t="s">
        <v>73</v>
      </c>
      <c r="K26" s="18" t="s">
        <v>52</v>
      </c>
      <c r="L26" s="94"/>
      <c r="M26" s="78"/>
      <c r="N26" s="103"/>
    </row>
    <row r="27" spans="1:14" ht="51" customHeight="1" x14ac:dyDescent="0.25">
      <c r="A27" s="143">
        <f t="shared" si="0"/>
        <v>2.7000000000000006</v>
      </c>
      <c r="B27" s="161" t="s">
        <v>126</v>
      </c>
      <c r="C27" s="162"/>
      <c r="D27" s="137" t="s">
        <v>121</v>
      </c>
      <c r="E27" s="136" t="s">
        <v>127</v>
      </c>
      <c r="F27" s="11">
        <v>702.1</v>
      </c>
      <c r="G27" s="12" t="s">
        <v>68</v>
      </c>
      <c r="H27" s="148" t="s">
        <v>94</v>
      </c>
      <c r="I27" s="131" t="s">
        <v>32</v>
      </c>
      <c r="J27" s="83" t="s">
        <v>73</v>
      </c>
      <c r="K27" s="18" t="s">
        <v>52</v>
      </c>
      <c r="L27" s="94"/>
      <c r="M27" s="78"/>
      <c r="N27" s="103"/>
    </row>
    <row r="28" spans="1:14" s="93" customFormat="1" ht="52.8" x14ac:dyDescent="0.25">
      <c r="A28" s="143">
        <f t="shared" si="0"/>
        <v>2.8000000000000007</v>
      </c>
      <c r="B28" s="161" t="s">
        <v>128</v>
      </c>
      <c r="C28" s="162"/>
      <c r="D28" s="137" t="s">
        <v>58</v>
      </c>
      <c r="E28" s="136" t="s">
        <v>129</v>
      </c>
      <c r="F28" s="94" t="s">
        <v>130</v>
      </c>
      <c r="G28" s="12" t="s">
        <v>57</v>
      </c>
      <c r="H28" s="148" t="s">
        <v>94</v>
      </c>
      <c r="I28" s="19" t="s">
        <v>29</v>
      </c>
      <c r="J28" s="132" t="s">
        <v>77</v>
      </c>
      <c r="K28" s="18" t="s">
        <v>52</v>
      </c>
      <c r="L28" s="94"/>
      <c r="M28" s="78"/>
      <c r="N28" s="103"/>
    </row>
    <row r="29" spans="1:14" s="93" customFormat="1" ht="40.200000000000003" thickBot="1" x14ac:dyDescent="0.3">
      <c r="A29" s="143">
        <f t="shared" si="0"/>
        <v>2.9000000000000008</v>
      </c>
      <c r="B29" s="161" t="s">
        <v>131</v>
      </c>
      <c r="C29" s="162"/>
      <c r="D29" s="137" t="s">
        <v>58</v>
      </c>
      <c r="E29" s="136" t="s">
        <v>132</v>
      </c>
      <c r="F29" s="94" t="s">
        <v>133</v>
      </c>
      <c r="G29" s="12" t="s">
        <v>57</v>
      </c>
      <c r="H29" s="148" t="s">
        <v>94</v>
      </c>
      <c r="I29" s="19" t="s">
        <v>29</v>
      </c>
      <c r="J29" s="132" t="s">
        <v>77</v>
      </c>
      <c r="K29" s="18" t="s">
        <v>52</v>
      </c>
      <c r="L29" s="94"/>
      <c r="M29" s="78"/>
      <c r="N29" s="103"/>
    </row>
    <row r="30" spans="1:14" x14ac:dyDescent="0.25">
      <c r="A30" s="96">
        <v>3</v>
      </c>
      <c r="B30" s="153" t="s">
        <v>69</v>
      </c>
      <c r="C30" s="154"/>
      <c r="D30" s="92"/>
      <c r="E30" s="92"/>
      <c r="F30" s="88"/>
      <c r="G30" s="88"/>
      <c r="H30" s="92"/>
      <c r="I30" s="88"/>
      <c r="J30" s="88"/>
      <c r="K30" s="85"/>
      <c r="L30" s="85"/>
      <c r="M30" s="85"/>
      <c r="N30" s="102"/>
    </row>
    <row r="31" spans="1:14" ht="40.5" customHeight="1" x14ac:dyDescent="0.25">
      <c r="A31" s="21">
        <v>3.1</v>
      </c>
      <c r="B31" s="138" t="s">
        <v>99</v>
      </c>
      <c r="C31" s="139"/>
      <c r="D31" s="137" t="s">
        <v>100</v>
      </c>
      <c r="E31" s="136" t="s">
        <v>101</v>
      </c>
      <c r="F31" s="11" t="s">
        <v>102</v>
      </c>
      <c r="G31" s="80" t="s">
        <v>103</v>
      </c>
      <c r="H31" s="148" t="s">
        <v>104</v>
      </c>
      <c r="I31" s="150" t="s">
        <v>26</v>
      </c>
      <c r="J31" s="41" t="s">
        <v>93</v>
      </c>
      <c r="K31" s="94"/>
      <c r="L31" s="94"/>
      <c r="M31" s="94"/>
      <c r="N31" s="103"/>
    </row>
    <row r="32" spans="1:14" ht="26.25" customHeight="1" x14ac:dyDescent="0.25">
      <c r="A32" s="9"/>
      <c r="B32" s="22" t="s">
        <v>21</v>
      </c>
      <c r="C32" s="23"/>
      <c r="D32" s="24"/>
      <c r="E32" s="23"/>
      <c r="F32" s="23"/>
      <c r="G32" s="25"/>
      <c r="H32" s="26"/>
      <c r="I32" s="26"/>
      <c r="J32" s="26"/>
      <c r="K32" s="26"/>
      <c r="L32" s="26"/>
      <c r="M32" s="26"/>
      <c r="N32" s="27"/>
    </row>
    <row r="33" spans="1:14" ht="28.5" customHeight="1" x14ac:dyDescent="0.25">
      <c r="A33" s="28"/>
      <c r="B33" s="192" t="s">
        <v>55</v>
      </c>
      <c r="C33" s="192"/>
      <c r="D33" s="192"/>
      <c r="E33" s="192"/>
      <c r="F33" s="192"/>
      <c r="G33" s="192"/>
      <c r="H33" s="192"/>
      <c r="I33" s="192"/>
      <c r="J33" s="192"/>
      <c r="K33" s="192"/>
      <c r="L33" s="192"/>
      <c r="M33" s="192"/>
      <c r="N33" s="193"/>
    </row>
    <row r="34" spans="1:14" ht="17.25" customHeight="1" x14ac:dyDescent="0.25">
      <c r="A34" s="28"/>
      <c r="B34" s="29" t="s">
        <v>22</v>
      </c>
      <c r="C34" s="29"/>
      <c r="D34" s="30" t="s">
        <v>23</v>
      </c>
      <c r="E34" s="29"/>
      <c r="F34" s="29" t="s">
        <v>24</v>
      </c>
      <c r="G34" s="31"/>
      <c r="H34" s="32"/>
      <c r="I34" s="32"/>
      <c r="J34" s="32"/>
      <c r="K34" s="32" t="s">
        <v>25</v>
      </c>
      <c r="L34" s="32"/>
      <c r="M34" s="32"/>
      <c r="N34" s="33"/>
    </row>
    <row r="35" spans="1:14" ht="17.25" customHeight="1" x14ac:dyDescent="0.25">
      <c r="A35" s="34"/>
      <c r="B35" s="35"/>
      <c r="C35" s="35"/>
      <c r="D35" s="36"/>
      <c r="E35" s="35"/>
      <c r="F35" s="35"/>
      <c r="G35" s="37"/>
      <c r="H35" s="38"/>
      <c r="I35" s="38"/>
      <c r="J35" s="38"/>
      <c r="K35" s="38"/>
      <c r="L35" s="38"/>
      <c r="M35" s="38"/>
      <c r="N35" s="39"/>
    </row>
    <row r="36" spans="1:14" ht="21.75" customHeight="1" x14ac:dyDescent="0.25">
      <c r="A36" s="29"/>
      <c r="B36" s="29"/>
      <c r="C36" s="29"/>
      <c r="D36" s="30"/>
      <c r="E36" s="29"/>
      <c r="F36" s="29"/>
      <c r="G36" s="31"/>
      <c r="H36" s="32"/>
      <c r="I36" s="32"/>
      <c r="J36" s="32"/>
      <c r="K36" s="32"/>
      <c r="L36" s="32"/>
      <c r="M36" s="32"/>
      <c r="N36" s="40"/>
    </row>
    <row r="37" spans="1:14" ht="26.25" customHeight="1" x14ac:dyDescent="0.25">
      <c r="A37" s="191" t="s">
        <v>46</v>
      </c>
      <c r="B37" s="191"/>
      <c r="C37" s="73"/>
      <c r="D37" s="74"/>
      <c r="E37" s="73"/>
      <c r="F37" s="73"/>
      <c r="G37" s="75"/>
      <c r="H37" s="76"/>
      <c r="I37" s="76"/>
      <c r="J37" s="76"/>
      <c r="K37" s="76"/>
      <c r="L37" s="76"/>
      <c r="M37" s="76"/>
      <c r="N37" s="77"/>
    </row>
    <row r="38" spans="1:14" ht="21.75" customHeight="1" x14ac:dyDescent="0.25">
      <c r="A38" s="51" t="s">
        <v>26</v>
      </c>
      <c r="B38" s="42" t="s">
        <v>27</v>
      </c>
      <c r="C38" s="198" t="s">
        <v>28</v>
      </c>
      <c r="D38" s="198"/>
      <c r="E38" s="199"/>
      <c r="F38" s="52" t="s">
        <v>29</v>
      </c>
      <c r="G38" s="196" t="s">
        <v>30</v>
      </c>
      <c r="H38" s="196"/>
      <c r="I38" s="196" t="s">
        <v>31</v>
      </c>
      <c r="J38" s="196"/>
      <c r="K38" s="196"/>
      <c r="L38" s="196"/>
      <c r="M38" s="196"/>
      <c r="N38" s="197"/>
    </row>
    <row r="39" spans="1:14" ht="21.75" customHeight="1" x14ac:dyDescent="0.25">
      <c r="A39" s="53" t="s">
        <v>32</v>
      </c>
      <c r="B39" s="54" t="s">
        <v>54</v>
      </c>
      <c r="C39" s="200" t="s">
        <v>70</v>
      </c>
      <c r="D39" s="200"/>
      <c r="E39" s="201"/>
      <c r="F39" s="52" t="s">
        <v>33</v>
      </c>
      <c r="G39" s="196" t="s">
        <v>34</v>
      </c>
      <c r="H39" s="196"/>
      <c r="I39" s="196" t="s">
        <v>35</v>
      </c>
      <c r="J39" s="196"/>
      <c r="K39" s="196"/>
      <c r="L39" s="196"/>
      <c r="M39" s="196"/>
      <c r="N39" s="197"/>
    </row>
    <row r="40" spans="1:14" ht="17.25" customHeight="1" x14ac:dyDescent="0.25">
      <c r="A40" s="51" t="s">
        <v>36</v>
      </c>
      <c r="B40" s="42" t="s">
        <v>37</v>
      </c>
      <c r="C40" s="198" t="s">
        <v>38</v>
      </c>
      <c r="D40" s="198"/>
      <c r="E40" s="199"/>
      <c r="F40" s="52" t="s">
        <v>39</v>
      </c>
      <c r="G40" s="196" t="s">
        <v>40</v>
      </c>
      <c r="H40" s="196"/>
      <c r="I40" s="196" t="s">
        <v>41</v>
      </c>
      <c r="J40" s="196"/>
      <c r="K40" s="196"/>
      <c r="L40" s="196"/>
      <c r="M40" s="196"/>
      <c r="N40" s="197"/>
    </row>
    <row r="41" spans="1:14" x14ac:dyDescent="0.25">
      <c r="A41" s="55" t="s">
        <v>42</v>
      </c>
      <c r="B41" s="56" t="s">
        <v>43</v>
      </c>
      <c r="C41" s="194" t="s">
        <v>44</v>
      </c>
      <c r="D41" s="194"/>
      <c r="E41" s="195"/>
      <c r="F41" s="57"/>
      <c r="G41" s="58"/>
      <c r="H41" s="59"/>
      <c r="I41" s="59"/>
      <c r="J41" s="59"/>
      <c r="K41" s="59"/>
      <c r="L41" s="59"/>
      <c r="M41" s="59"/>
      <c r="N41" s="60"/>
    </row>
    <row r="42" spans="1:14" ht="13.8" x14ac:dyDescent="0.25">
      <c r="A42" s="3"/>
      <c r="B42" s="3"/>
      <c r="C42" s="3"/>
      <c r="D42" s="2"/>
      <c r="E42" s="3"/>
      <c r="F42" s="3"/>
      <c r="G42" s="4"/>
      <c r="H42" s="5"/>
      <c r="I42" s="5"/>
      <c r="J42" s="5"/>
      <c r="K42" s="5"/>
      <c r="L42" s="5"/>
      <c r="M42" s="5"/>
      <c r="N42" s="10"/>
    </row>
  </sheetData>
  <mergeCells count="44">
    <mergeCell ref="A37:B37"/>
    <mergeCell ref="B33:N33"/>
    <mergeCell ref="C41:E41"/>
    <mergeCell ref="G38:H38"/>
    <mergeCell ref="G39:H39"/>
    <mergeCell ref="G40:H40"/>
    <mergeCell ref="I38:N38"/>
    <mergeCell ref="I39:N39"/>
    <mergeCell ref="I40:N40"/>
    <mergeCell ref="C38:E38"/>
    <mergeCell ref="C39:E39"/>
    <mergeCell ref="C40:E40"/>
    <mergeCell ref="I13:I14"/>
    <mergeCell ref="K13:N13"/>
    <mergeCell ref="D13:H13"/>
    <mergeCell ref="B20:C20"/>
    <mergeCell ref="L2:N2"/>
    <mergeCell ref="D2:K3"/>
    <mergeCell ref="E6:F6"/>
    <mergeCell ref="E7:F7"/>
    <mergeCell ref="E8:F8"/>
    <mergeCell ref="M3:N3"/>
    <mergeCell ref="E9:F9"/>
    <mergeCell ref="E11:H11"/>
    <mergeCell ref="A5:B5"/>
    <mergeCell ref="A6:B6"/>
    <mergeCell ref="A7:B7"/>
    <mergeCell ref="B11:C11"/>
    <mergeCell ref="C6:D6"/>
    <mergeCell ref="B30:C30"/>
    <mergeCell ref="B13:C14"/>
    <mergeCell ref="B18:C18"/>
    <mergeCell ref="B24:C24"/>
    <mergeCell ref="B22:C22"/>
    <mergeCell ref="B23:C23"/>
    <mergeCell ref="B27:C27"/>
    <mergeCell ref="B28:C28"/>
    <mergeCell ref="B29:C29"/>
    <mergeCell ref="B16:C16"/>
    <mergeCell ref="B17:C17"/>
    <mergeCell ref="B15:C15"/>
    <mergeCell ref="B19:C19"/>
    <mergeCell ref="B25:C25"/>
    <mergeCell ref="B21:C21"/>
  </mergeCells>
  <conditionalFormatting sqref="K16:N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1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2016-05-07T05:35:27Z</cp:lastPrinted>
  <dcterms:created xsi:type="dcterms:W3CDTF">2014-05-28T23:13:32Z</dcterms:created>
  <dcterms:modified xsi:type="dcterms:W3CDTF">2024-09-30T04:13:20Z</dcterms:modified>
</cp:coreProperties>
</file>