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B.A. Road Services\37327\"/>
    </mc:Choice>
  </mc:AlternateContent>
  <xr:revisionPtr revIDLastSave="0" documentId="13_ncr:1_{D06B27C3-511E-49CE-A005-ED1165013B02}" xr6:coauthVersionLast="47" xr6:coauthVersionMax="47" xr10:uidLastSave="{00000000-0000-0000-0000-000000000000}"/>
  <bookViews>
    <workbookView xWindow="675" yWindow="570" windowWidth="27090" windowHeight="1786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0" i="1" l="1"/>
  <c r="Z20" i="1"/>
  <c r="Y20" i="1"/>
  <c r="X20" i="1"/>
  <c r="W20" i="1"/>
  <c r="V20" i="1"/>
  <c r="U20" i="1"/>
  <c r="AA19" i="1"/>
  <c r="Z19" i="1"/>
  <c r="Y19" i="1"/>
  <c r="X19" i="1"/>
  <c r="W19" i="1"/>
  <c r="V19" i="1"/>
  <c r="U19" i="1"/>
  <c r="AA18" i="1"/>
  <c r="Z18" i="1"/>
  <c r="Y18" i="1"/>
  <c r="X18" i="1"/>
  <c r="W18" i="1"/>
  <c r="V18" i="1"/>
  <c r="U18" i="1"/>
  <c r="AA17" i="1"/>
  <c r="Z17" i="1"/>
  <c r="Y17" i="1"/>
  <c r="X17" i="1"/>
  <c r="W17" i="1"/>
  <c r="V17" i="1"/>
  <c r="U17" i="1"/>
  <c r="AA16" i="1"/>
  <c r="Z16" i="1"/>
  <c r="Y16" i="1"/>
  <c r="X16" i="1"/>
  <c r="W16" i="1"/>
  <c r="V16" i="1"/>
  <c r="U16" i="1"/>
  <c r="AA15" i="1"/>
  <c r="Z15" i="1"/>
  <c r="Y15" i="1"/>
  <c r="X15" i="1"/>
  <c r="W15" i="1"/>
  <c r="V15" i="1"/>
  <c r="U15" i="1"/>
  <c r="AA14" i="1"/>
  <c r="Z14" i="1"/>
  <c r="Y14" i="1"/>
  <c r="X14" i="1"/>
  <c r="W14" i="1"/>
  <c r="V14" i="1"/>
  <c r="U14" i="1"/>
  <c r="AA13" i="1"/>
  <c r="Z13" i="1"/>
  <c r="Y13" i="1"/>
  <c r="X13" i="1"/>
  <c r="W13" i="1"/>
  <c r="V13" i="1"/>
  <c r="U13" i="1"/>
  <c r="AA12" i="1"/>
  <c r="Z12" i="1"/>
  <c r="Y12" i="1"/>
  <c r="X12" i="1"/>
  <c r="W12" i="1"/>
  <c r="V12" i="1"/>
  <c r="U12" i="1"/>
  <c r="AA11" i="1"/>
  <c r="Z11" i="1"/>
  <c r="Y11" i="1"/>
  <c r="X11" i="1"/>
  <c r="W11" i="1"/>
  <c r="V11" i="1"/>
  <c r="U11" i="1"/>
  <c r="AA10" i="1"/>
  <c r="Z10" i="1"/>
  <c r="Y10" i="1"/>
  <c r="X10" i="1"/>
  <c r="W10" i="1"/>
  <c r="V10" i="1"/>
  <c r="U10" i="1"/>
  <c r="AA9" i="1"/>
  <c r="Z9" i="1"/>
  <c r="Y9" i="1"/>
  <c r="X9" i="1"/>
  <c r="W9" i="1"/>
  <c r="V9" i="1"/>
  <c r="U9" i="1"/>
  <c r="AA8" i="1"/>
  <c r="Z8" i="1"/>
  <c r="Y8" i="1"/>
  <c r="X8" i="1"/>
  <c r="W8" i="1"/>
  <c r="V8" i="1"/>
  <c r="U8" i="1"/>
  <c r="AA7" i="1"/>
  <c r="Z7" i="1"/>
  <c r="Y7" i="1"/>
  <c r="X7" i="1"/>
  <c r="W7" i="1"/>
  <c r="V7" i="1"/>
  <c r="U7" i="1"/>
  <c r="AA6" i="1"/>
  <c r="Z6" i="1"/>
  <c r="Y6" i="1"/>
  <c r="X6" i="1"/>
  <c r="W6" i="1"/>
  <c r="V6" i="1"/>
  <c r="U6" i="1"/>
  <c r="AA5" i="1"/>
  <c r="Z5" i="1"/>
  <c r="Y5" i="1"/>
  <c r="X5" i="1"/>
  <c r="W5" i="1"/>
  <c r="V5" i="1"/>
  <c r="U5" i="1"/>
  <c r="AA4" i="1"/>
  <c r="Z4" i="1"/>
  <c r="Y4" i="1"/>
  <c r="X4" i="1"/>
  <c r="W4" i="1"/>
  <c r="V4" i="1"/>
  <c r="U4" i="1"/>
  <c r="AA3" i="1"/>
  <c r="Z3" i="1"/>
  <c r="Y3" i="1"/>
  <c r="X3" i="1"/>
  <c r="W3" i="1"/>
  <c r="V3" i="1"/>
  <c r="U3" i="1"/>
  <c r="Z2" i="1"/>
  <c r="Y2" i="1"/>
  <c r="X2" i="1"/>
  <c r="W2" i="1"/>
  <c r="V2" i="1"/>
  <c r="U2" i="1"/>
  <c r="AA2" i="1"/>
  <c r="AE2" i="1" l="1" a="1"/>
  <c r="AE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<sst xmlns="http://schemas.openxmlformats.org/spreadsheetml/2006/main" count="128" uniqueCount="94">
  <si>
    <t>Dot approved mix registration letter</t>
  </si>
  <si>
    <t>Prior to commencing works</t>
  </si>
  <si>
    <t>HP missing:  "All asphalt mixes proposed for use in the works shall have a mix design registered by Department of Transport as ‘General’, unless otherwise approved by the Department of Transport. The registration for all mixes incorporated into the works shall be current at the time of their use.  The Contractor shall submit documentation to the Superintendent nominating the asphalt mixes to be supplied no less than 7 days prior to their use."</t>
  </si>
  <si>
    <t>Verbal communication / inspection on site</t>
  </si>
  <si>
    <t>HP</t>
  </si>
  <si>
    <t>Engineer</t>
  </si>
  <si>
    <t>Submission of RAP Management plan</t>
  </si>
  <si>
    <t>No asphalt containing RAP shall be supplied until the Department of Transport approved RAP Management Plan has been submitted at least 14 days prior to the asphalt works commencing and approval to proceed is given by the Superintendent._x000D_
Onetime sign off Hold Point - Not repeated</t>
  </si>
  <si>
    <t>407.13(f)</t>
  </si>
  <si>
    <t>Cold Temperature Requirement: Asphalt Plant Supply</t>
  </si>
  <si>
    <t>Prior to commencing paving</t>
  </si>
  <si>
    <t>If surface temperatures are likely to drop below DOT minimum pavement temperature requirements, Evotherm to be added to asphalt mix._x000D_
(See ‘Table 407.171 Minimum Pavement Temperatures Prior to Laying Asphalt’ at end of document).</t>
  </si>
  <si>
    <t>Approval to Lay Asphalt</t>
  </si>
  <si>
    <t>Verbal Communication n CHAR(AMP) Delivery Dockets</t>
  </si>
  <si>
    <t>Asphalt Supervisor/ Engineer</t>
  </si>
  <si>
    <t>Site Inspection and Base Condition</t>
  </si>
  <si>
    <t>The surface on which asphalt is to be placed is essentially dry and free from puddles and defects (holes, cracks, unstable material, and edge irregularities)</t>
  </si>
  <si>
    <t>407.18_x000D_
AS2150 10.1</t>
  </si>
  <si>
    <t>Visual Inspection</t>
  </si>
  <si>
    <t>Foreman/ Engineer</t>
  </si>
  <si>
    <t>Ambient Conditions for Placing</t>
  </si>
  <si>
    <t>The majority of the surface area to be paved has a temperature greater than or equal to those specified in Table 407.171._x000D_
Where approved by the Superintendent, placement of dense graded asphalt in layers 35 mm or greater may take place at pavement temperatures up to 5ºC below those specified in Table 407.171.</t>
  </si>
  <si>
    <t>Infrared Thermometer</t>
  </si>
  <si>
    <t>IP</t>
  </si>
  <si>
    <t>Cold Temperature Requirement: Site Inspection</t>
  </si>
  <si>
    <t>Wind Speed is to be checked at the beginning of the shift. If speeds exceeds 30kmph the client is to be contacted and conditions assessed.</t>
  </si>
  <si>
    <t>Anemometer</t>
  </si>
  <si>
    <t>Surface Preparation</t>
  </si>
  <si>
    <t>The area to be paved is free of all loose and deleterious material</t>
  </si>
  <si>
    <t>407.18_x000D_
AS2150 10.3</t>
  </si>
  <si>
    <t>Sweep Clean and Inspect</t>
  </si>
  <si>
    <t>WP</t>
  </si>
  <si>
    <t>Tack Coat</t>
  </si>
  <si>
    <t>Records</t>
  </si>
  <si>
    <t>Planning of Joints</t>
  </si>
  <si>
    <t>407.21d,e,f)_x000D_
407.21</t>
  </si>
  <si>
    <t>Measure and mark out runs and submit Paving Plan to Client if requested</t>
  </si>
  <si>
    <t>Commencement of Placing</t>
  </si>
  <si>
    <t>Prior to commencing Paving</t>
  </si>
  <si>
    <t>The placement of asphalt on the sub-base or granular base for a new pavement or for an overlay of an existing bituminous surfaced pavement shall not commence until the consent to proceed is obtained from the Client.</t>
  </si>
  <si>
    <t>Review ITP CHAR(AMP) Site Conditions</t>
  </si>
  <si>
    <t>Supervisor / VicRoads Superint endent</t>
  </si>
  <si>
    <t>Delivery of Mix</t>
  </si>
  <si>
    <t>Each load</t>
  </si>
  <si>
    <t>Visual Inspection CHAR(AMP) Delivery Docket</t>
  </si>
  <si>
    <t>Tipman</t>
  </si>
  <si>
    <t>Traceability</t>
  </si>
  <si>
    <t>Each lot</t>
  </si>
  <si>
    <t>Ability to locate asphalt test results placed in three dimensions. Cold weather records to be collected in addition to the ITP with hourly temperature and wind speed checks_x000D_
Asphalt temperature is recorded in attached template</t>
  </si>
  <si>
    <t>Measure and Record on Daily Lot Record</t>
  </si>
  <si>
    <t>Layer Thickness and Level Control</t>
  </si>
  <si>
    <t>Regularly during paving</t>
  </si>
  <si>
    <t>The thickness of the asphalt layer conforms to asphalt thickness on drawings or specifications. To be checked at 10m to 20m intervals.</t>
  </si>
  <si>
    <t>407.25 (a)_x000D_
CHAR(AMP) (b)</t>
  </si>
  <si>
    <t>Dips</t>
  </si>
  <si>
    <t>Foreman / Level hands</t>
  </si>
  <si>
    <t>Paver Stoppages</t>
  </si>
  <si>
    <t>If paver stops</t>
  </si>
  <si>
    <t>A transverse joint shall be constructed if the asphalt in front of the screed cools to below 120°C</t>
  </si>
  <si>
    <t>407.25 (c)</t>
  </si>
  <si>
    <t>Temp gun</t>
  </si>
  <si>
    <t>Surface   Finish   of Wearing Course</t>
  </si>
  <si>
    <t>During paving and after the final roll</t>
  </si>
  <si>
    <t>(a) The finished surface of the asphalt wearing course shall be of uniform appearance, free of dragged areas, cracks, open- textured patches, and roller marks._x000D_
(b) The temperature of each load of asphalt must be checked at the completion of initial rolling. The minimum required temperature of 110°C</t>
  </si>
  <si>
    <t>407.29_x000D_
(a)(i)</t>
  </si>
  <si>
    <t>(a) Visual Inspection Temp gun</t>
  </si>
  <si>
    <t>2..12</t>
  </si>
  <si>
    <t>Kerb and Channel</t>
  </si>
  <si>
    <t>During paving and_x000D_
after the final roll</t>
  </si>
  <si>
    <t>The edge of the wearing course shall be either flush with or not more than 5 mm above the lip of the channel unless otherwise specified</t>
  </si>
  <si>
    <t>407.29_x000D_
(a)(ii)</t>
  </si>
  <si>
    <t>Visual Inspection CHAR(AMP) Measurement</t>
  </si>
  <si>
    <t>Compaction</t>
  </si>
  <si>
    <t>Per Lot_x000D_
(6 shot test)_x000D_
For lots greater than 2000m2_x000D_
split into two equal sublots (ie firsts and last 50% of the lot laid).</t>
  </si>
  <si>
    <t>Table 407.271_x000D_
Table 404.141</t>
  </si>
  <si>
    <t>VicRoads Code of Practice_x000D_
500.05 and_x000D_
500.16</t>
  </si>
  <si>
    <t>TP</t>
  </si>
  <si>
    <t>Laborato ry Technicia n</t>
  </si>
  <si>
    <t>Open  Road   After Asphalt</t>
  </si>
  <si>
    <t>Completion of paving asphalt</t>
  </si>
  <si>
    <t>Supervisor / VicRoads Superintendent</t>
  </si>
  <si>
    <t>Cationic Rapid Set Bitumen emulsion (60% bitumen) to be applied at an application rate of no less than 0.5l/m2. The applied rate is to be doubled on joints and chases. Tack coat must be allowed to turn from brown to black before paving._x000D_
The Contractor shall submit the details of the trackless tack coat proposed to be used in the works, as per 407.08d_x000D_
The application rate for the tack coat shall be 0.15 to 0.30 L/m2 of residual bitumen (except for joints and chases where rates shall be doubled).</t>
  </si>
  <si>
    <t>407.19_x000D_
AS2150 11_x000D_
HP</t>
  </si>
  <si>
    <t>a)     Joints against a granular pavement', 'junctions at limits of work' and 'treatment of exposed edges against traffic'_x000D_
b)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the lane._x000D_
Wearing course shall be on lane lines.</t>
  </si>
  <si>
    <t>Asphalt is not segregated; the binder is not separated or does not contain uncoated particles and the temperature from the mixing plant is not more than 175°C. Mix delivery temperature no lower than 135°C</t>
  </si>
  <si>
    <t>BARS_x000D_
Doc 5.2.05,_x000D_
5.2.06_x000D_
407.17(a)</t>
  </si>
  <si>
    <t>Dense Grade Asphalt_x000D_
For layers CHAR(LESS)50mm, if characteristic density ratio is: 95.0% or greater Accept lot_x000D_
93.0% to 94.9%    Lot may be accepted at a reduced rate For layers ≥50mm if characteristic thickness is: 96.0% or greater Accept lot_x000D_
94.0% to 95.9%    Lot may be accepted at a reduced rate_x000D_
Stone Mastic Asphalt_x000D_
For layers CHAR(LESS)50mm if characteristic density ratio is: 96.0% or greater Accept lot_x000D_
93.0% to 95.9%    Lot may be accepted at reduced rate Compaction reports are to be submitted to the Client to demonstrate conformance with these requirements._x000D_
For OGA Layers not less than 5 passes with a static steel- drum roller with a minimum overall mass of 6 tonnes</t>
  </si>
  <si>
    <t>The Contractor shall not place traffic on the Finished Surface until the Superintendent has agreed the temperature of the asphalt is less than 50oC and is trafficable.</t>
  </si>
  <si>
    <t>Level Conformance</t>
  </si>
  <si>
    <t>Each Lot</t>
  </si>
  <si>
    <t xml:space="preserve">The mean surface level and the variation in surface level for the base, intermediate and wearing courses within each lot shall meet the requirements as specified in 407.30 (b)_x000D_
</t>
  </si>
  <si>
    <t>Table_x000D_
407.292 and Table 407.293</t>
  </si>
  <si>
    <t>Survey Results</t>
  </si>
  <si>
    <t>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</si>
</sst>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E134"/>
  <sheetViews>
    <sheetView tabSelected="1" topLeftCell="A127" workbookViewId="0">
      <selection activeCell="AE2" sqref="AE2:AE134"/>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7" max="17" width="1" customWidth="1"/>
    <col min="18" max="18" width="1.140625" customWidth="1"/>
    <col min="19" max="20" width="1.42578125" customWidth="1"/>
    <col min="22" max="22" width="8.5703125" customWidth="1"/>
    <col min="23" max="23" width="8.42578125" customWidth="1"/>
    <col min="24" max="24" width="10.140625" customWidth="1"/>
    <col min="25" max="25" width="8" customWidth="1"/>
    <col min="26" max="26" width="3.42578125" customWidth="1"/>
    <col min="27" max="27" width="11.85546875" customWidth="1"/>
    <col min="28" max="28" width="2.42578125" customWidth="1"/>
    <col min="29" max="29" width="2.85546875" customWidth="1"/>
    <col min="30" max="30" width="3" customWidth="1"/>
    <col min="31" max="31" width="52.28515625" customWidth="1"/>
    <col min="32" max="32" width="146.42578125" bestFit="1" customWidth="1"/>
  </cols>
  <sheetData>
    <row r="1" spans="1:31" ht="15" customHeight="1" x14ac:dyDescent="0.25">
      <c r="A1" s="2"/>
      <c r="B1" s="2"/>
      <c r="C1" s="2"/>
      <c r="D1" s="2"/>
      <c r="E1" s="2"/>
      <c r="F1" s="2"/>
      <c r="G1" s="2"/>
      <c r="H1" s="2"/>
      <c r="I1" s="2"/>
      <c r="J1" s="2"/>
      <c r="K1" s="2"/>
      <c r="L1" s="2"/>
      <c r="M1" s="2"/>
      <c r="N1" s="2"/>
      <c r="O1" s="2"/>
      <c r="P1" s="2"/>
      <c r="U1" s="3"/>
      <c r="V1" s="3"/>
      <c r="W1" s="3"/>
      <c r="X1" s="3"/>
      <c r="Y1" s="3"/>
      <c r="Z1" s="3"/>
      <c r="AA1" s="3"/>
    </row>
    <row r="2" spans="1:31" ht="15" customHeight="1" x14ac:dyDescent="0.25">
      <c r="A2">
        <v>1.1000000000000001</v>
      </c>
      <c r="D2" t="s">
        <v>0</v>
      </c>
      <c r="E2" s="1"/>
      <c r="F2" s="1" t="s">
        <v>1</v>
      </c>
      <c r="H2" s="1" t="s">
        <v>2</v>
      </c>
      <c r="L2">
        <v>407.09</v>
      </c>
      <c r="M2" t="s">
        <v>3</v>
      </c>
      <c r="N2" t="s">
        <v>4</v>
      </c>
      <c r="P2" t="s">
        <v>5</v>
      </c>
      <c r="U2" t="str">
        <f>A2&amp;" - "&amp;D2</f>
        <v>1.1 - Dot approved mix registration letter</v>
      </c>
      <c r="V2" t="str">
        <f>"FREQUENCY: "&amp;F2</f>
        <v>FREQUENCY: Prior to commencing works</v>
      </c>
      <c r="W2" t="str">
        <f>"ACCEPTANCE CRITERIA: "&amp;H2</f>
        <v>ACCEPTANCE CRITERIA: HP missing:  "All asphalt mixes proposed for use in the works shall have a mix design registered by Department of Transport as ‘General’, unless otherwise approved by the Department of Transport. The registration for all mixes incorporated into the works shall be current at the time of their use.  The Contractor shall submit documentation to the Superintendent nominating the asphalt mixes to be supplied no less than 7 days prior to their use."</v>
      </c>
      <c r="X2" t="str">
        <f>"REFERENCE DOCUMENTS: "&amp;L2</f>
        <v>REFERENCE DOCUMENTS: 407.09</v>
      </c>
      <c r="Y2" t="str">
        <f>"INSPECTION/TEST METHOD: "&amp;M2</f>
        <v>INSPECTION/TEST METHOD: Verbal communication / inspection on site</v>
      </c>
      <c r="Z2" t="str">
        <f>N2</f>
        <v>HP</v>
      </c>
      <c r="AA2" t="str">
        <f>"RESPONSIBILITY: "&amp;P2</f>
        <v>RESPONSIBILITY: Engineer</v>
      </c>
      <c r="AE2" t="str" cm="1">
        <f t="array" ref="AE2:AE134">_xlfn.FILTERXML("&lt;t&gt;&lt;s&gt;"&amp;_xlfn.TEXTJOIN("&lt;/s&gt;&lt;s&gt;",,U2:AA40)&amp;"&lt;/s&gt;&lt;/t&gt;","//s")</f>
        <v>1.1 - Dot approved mix registration letter</v>
      </c>
    </row>
    <row r="3" spans="1:31" ht="15" customHeight="1" x14ac:dyDescent="0.25">
      <c r="A3">
        <v>1.2</v>
      </c>
      <c r="D3" t="s">
        <v>6</v>
      </c>
      <c r="F3" s="1" t="s">
        <v>1</v>
      </c>
      <c r="H3" s="1" t="s">
        <v>7</v>
      </c>
      <c r="L3" t="s">
        <v>8</v>
      </c>
      <c r="M3" t="s">
        <v>3</v>
      </c>
      <c r="N3" t="s">
        <v>4</v>
      </c>
      <c r="P3" t="s">
        <v>5</v>
      </c>
      <c r="U3" t="str">
        <f t="shared" ref="U3:U20" si="0">A3&amp;" - "&amp;D3</f>
        <v>1.2 - Submission of RAP Management plan</v>
      </c>
      <c r="V3" t="str">
        <f t="shared" ref="V3:V20" si="1">"FREQUENCY: "&amp;F3</f>
        <v>FREQUENCY: Prior to commencing works</v>
      </c>
      <c r="W3" t="str">
        <f t="shared" ref="W3:W20" si="2">"ACCEPTANCE CRITERIA: "&amp;H3</f>
        <v>ACCEPTANCE CRITERIA: No asphalt containing RAP shall be supplied until the Department of Transport approved RAP Management Plan has been submitted at least 14 days prior to the asphalt works commencing and approval to proceed is given by the Superintendent._x000D_
Onetime sign off Hold Point - Not repeated</v>
      </c>
      <c r="X3" t="str">
        <f t="shared" ref="X3:X20" si="3">"REFERENCE DOCUMENTS: "&amp;L3</f>
        <v>REFERENCE DOCUMENTS: 407.13(f)</v>
      </c>
      <c r="Y3" t="str">
        <f t="shared" ref="Y3:Y20" si="4">"INSPECTION/TEST METHOD: "&amp;M3</f>
        <v>INSPECTION/TEST METHOD: Verbal communication / inspection on site</v>
      </c>
      <c r="Z3" t="str">
        <f t="shared" ref="Z3:Z20" si="5">N3</f>
        <v>HP</v>
      </c>
      <c r="AA3" t="str">
        <f t="shared" ref="AA3:AA20" si="6">"RESPONSIBILITY: "&amp;P3</f>
        <v>RESPONSIBILITY: Engineer</v>
      </c>
      <c r="AE3" t="str">
        <v>FREQUENCY: Prior to commencing works</v>
      </c>
    </row>
    <row r="4" spans="1:31" ht="15" customHeight="1" x14ac:dyDescent="0.25">
      <c r="A4">
        <v>1.3</v>
      </c>
      <c r="D4" t="s">
        <v>9</v>
      </c>
      <c r="E4" s="1"/>
      <c r="F4" s="1" t="s">
        <v>10</v>
      </c>
      <c r="G4" s="1"/>
      <c r="H4" s="1" t="s">
        <v>11</v>
      </c>
      <c r="L4" t="s">
        <v>12</v>
      </c>
      <c r="M4" t="s">
        <v>13</v>
      </c>
      <c r="N4" t="s">
        <v>4</v>
      </c>
      <c r="P4" t="s">
        <v>14</v>
      </c>
      <c r="U4" t="str">
        <f t="shared" si="0"/>
        <v>1.3 - Cold Temperature Requirement: Asphalt Plant Supply</v>
      </c>
      <c r="V4" t="str">
        <f t="shared" si="1"/>
        <v>FREQUENCY: Prior to commencing paving</v>
      </c>
      <c r="W4" t="str">
        <f t="shared" si="2"/>
        <v>ACCEPTANCE CRITERIA: If surface temperatures are likely to drop below DOT minimum pavement temperature requirements, Evotherm to be added to asphalt mix._x000D_
(See ‘Table 407.171 Minimum Pavement Temperatures Prior to Laying Asphalt’ at end of document).</v>
      </c>
      <c r="X4" t="str">
        <f t="shared" si="3"/>
        <v>REFERENCE DOCUMENTS: Approval to Lay Asphalt</v>
      </c>
      <c r="Y4" t="str">
        <f t="shared" si="4"/>
        <v>INSPECTION/TEST METHOD: Verbal Communication n CHAR(AMP) Delivery Dockets</v>
      </c>
      <c r="Z4" t="str">
        <f t="shared" si="5"/>
        <v>HP</v>
      </c>
      <c r="AA4" t="str">
        <f t="shared" si="6"/>
        <v>RESPONSIBILITY: Asphalt Supervisor/ Engineer</v>
      </c>
      <c r="AE4" t="str">
        <v>ACCEPTANCE CRITERIA: HP missing:  "All asphalt mixes proposed for use in the works shall have a mix design registered by Department of Transport as ‘General’, unless otherwise approved by the Department of Transport. The registration for all mixes incorporated into the works shall be current at the time of their use.  The Contractor shall submit documentation to the Superintendent nominating the asphalt mixes to be supplied no less than 7 days prior to their use."</v>
      </c>
    </row>
    <row r="5" spans="1:31" ht="15" customHeight="1" x14ac:dyDescent="0.25">
      <c r="A5">
        <v>1.4</v>
      </c>
      <c r="D5" t="s">
        <v>15</v>
      </c>
      <c r="F5" s="1" t="s">
        <v>10</v>
      </c>
      <c r="H5" t="s">
        <v>16</v>
      </c>
      <c r="I5" s="1"/>
      <c r="L5" s="1" t="s">
        <v>17</v>
      </c>
      <c r="M5" t="s">
        <v>18</v>
      </c>
      <c r="N5" t="s">
        <v>31</v>
      </c>
      <c r="P5" t="s">
        <v>19</v>
      </c>
      <c r="U5" t="str">
        <f t="shared" si="0"/>
        <v>1.4 - Site Inspection and Base Condition</v>
      </c>
      <c r="V5" t="str">
        <f t="shared" si="1"/>
        <v>FREQUENCY: Prior to commencing paving</v>
      </c>
      <c r="W5" t="str">
        <f t="shared" si="2"/>
        <v>ACCEPTANCE CRITERIA: The surface on which asphalt is to be placed is essentially dry and free from puddles and defects (holes, cracks, unstable material, and edge irregularities)</v>
      </c>
      <c r="X5" t="str">
        <f t="shared" si="3"/>
        <v>REFERENCE DOCUMENTS: 407.18_x000D_
AS2150 10.1</v>
      </c>
      <c r="Y5" t="str">
        <f t="shared" si="4"/>
        <v>INSPECTION/TEST METHOD: Visual Inspection</v>
      </c>
      <c r="Z5" t="str">
        <f t="shared" si="5"/>
        <v>WP</v>
      </c>
      <c r="AA5" t="str">
        <f t="shared" si="6"/>
        <v>RESPONSIBILITY: Foreman/ Engineer</v>
      </c>
      <c r="AE5" t="str">
        <v>REFERENCE DOCUMENTS: 407.09</v>
      </c>
    </row>
    <row r="6" spans="1:31" ht="15" customHeight="1" x14ac:dyDescent="0.25">
      <c r="A6">
        <v>2.1</v>
      </c>
      <c r="D6" t="s">
        <v>20</v>
      </c>
      <c r="F6" s="1" t="s">
        <v>10</v>
      </c>
      <c r="H6" s="1" t="s">
        <v>21</v>
      </c>
      <c r="L6">
        <v>407.17</v>
      </c>
      <c r="M6" t="s">
        <v>22</v>
      </c>
      <c r="N6" t="s">
        <v>23</v>
      </c>
      <c r="P6" t="s">
        <v>19</v>
      </c>
      <c r="U6" t="str">
        <f t="shared" si="0"/>
        <v>2.1 - Ambient Conditions for Placing</v>
      </c>
      <c r="V6" t="str">
        <f t="shared" si="1"/>
        <v>FREQUENCY: Prior to commencing paving</v>
      </c>
      <c r="W6" t="str">
        <f t="shared" si="2"/>
        <v>ACCEPTANCE CRITERIA: The majority of the surface area to be paved has a temperature greater than or equal to those specified in Table 407.171._x000D_
Where approved by the Superintendent, placement of dense graded asphalt in layers 35 mm or greater may take place at pavement temperatures up to 5ºC below those specified in Table 407.171.</v>
      </c>
      <c r="X6" t="str">
        <f t="shared" si="3"/>
        <v>REFERENCE DOCUMENTS: 407.17</v>
      </c>
      <c r="Y6" t="str">
        <f t="shared" si="4"/>
        <v>INSPECTION/TEST METHOD: Infrared Thermometer</v>
      </c>
      <c r="Z6" t="str">
        <f t="shared" si="5"/>
        <v>IP</v>
      </c>
      <c r="AA6" t="str">
        <f t="shared" si="6"/>
        <v>RESPONSIBILITY: Foreman/ Engineer</v>
      </c>
      <c r="AE6" t="str">
        <v>INSPECTION/TEST METHOD: Verbal communication / inspection on site</v>
      </c>
    </row>
    <row r="7" spans="1:31" ht="15" customHeight="1" x14ac:dyDescent="0.25">
      <c r="A7">
        <v>2.2000000000000002</v>
      </c>
      <c r="D7" t="s">
        <v>24</v>
      </c>
      <c r="F7" t="s">
        <v>10</v>
      </c>
      <c r="H7" t="s">
        <v>25</v>
      </c>
      <c r="L7">
        <v>407.17</v>
      </c>
      <c r="M7" t="s">
        <v>26</v>
      </c>
      <c r="N7" t="s">
        <v>23</v>
      </c>
      <c r="P7" t="s">
        <v>14</v>
      </c>
      <c r="U7" t="str">
        <f t="shared" si="0"/>
        <v>2.2 - Cold Temperature Requirement: Site Inspection</v>
      </c>
      <c r="V7" t="str">
        <f t="shared" si="1"/>
        <v>FREQUENCY: Prior to commencing paving</v>
      </c>
      <c r="W7" t="str">
        <f t="shared" si="2"/>
        <v>ACCEPTANCE CRITERIA: Wind Speed is to be checked at the beginning of the shift. If speeds exceeds 30kmph the client is to be contacted and conditions assessed.</v>
      </c>
      <c r="X7" t="str">
        <f t="shared" si="3"/>
        <v>REFERENCE DOCUMENTS: 407.17</v>
      </c>
      <c r="Y7" t="str">
        <f t="shared" si="4"/>
        <v>INSPECTION/TEST METHOD: Anemometer</v>
      </c>
      <c r="Z7" t="str">
        <f t="shared" si="5"/>
        <v>IP</v>
      </c>
      <c r="AA7" t="str">
        <f t="shared" si="6"/>
        <v>RESPONSIBILITY: Asphalt Supervisor/ Engineer</v>
      </c>
      <c r="AE7" t="str">
        <v>HP</v>
      </c>
    </row>
    <row r="8" spans="1:31" ht="15" customHeight="1" x14ac:dyDescent="0.25">
      <c r="A8">
        <v>2.2999999999999998</v>
      </c>
      <c r="D8" t="s">
        <v>27</v>
      </c>
      <c r="F8" t="s">
        <v>10</v>
      </c>
      <c r="H8" t="s">
        <v>28</v>
      </c>
      <c r="I8" s="1"/>
      <c r="L8" s="1" t="s">
        <v>29</v>
      </c>
      <c r="M8" t="s">
        <v>30</v>
      </c>
      <c r="N8" t="s">
        <v>31</v>
      </c>
      <c r="P8" t="s">
        <v>19</v>
      </c>
      <c r="U8" t="str">
        <f t="shared" si="0"/>
        <v>2.3 - Surface Preparation</v>
      </c>
      <c r="V8" t="str">
        <f t="shared" si="1"/>
        <v>FREQUENCY: Prior to commencing paving</v>
      </c>
      <c r="W8" t="str">
        <f t="shared" si="2"/>
        <v>ACCEPTANCE CRITERIA: The area to be paved is free of all loose and deleterious material</v>
      </c>
      <c r="X8" t="str">
        <f t="shared" si="3"/>
        <v>REFERENCE DOCUMENTS: 407.18_x000D_
AS2150 10.3</v>
      </c>
      <c r="Y8" t="str">
        <f t="shared" si="4"/>
        <v>INSPECTION/TEST METHOD: Sweep Clean and Inspect</v>
      </c>
      <c r="Z8" t="str">
        <f t="shared" si="5"/>
        <v>WP</v>
      </c>
      <c r="AA8" t="str">
        <f t="shared" si="6"/>
        <v>RESPONSIBILITY: Foreman/ Engineer</v>
      </c>
      <c r="AE8" t="str">
        <v>RESPONSIBILITY: Engineer</v>
      </c>
    </row>
    <row r="9" spans="1:31" ht="15" customHeight="1" x14ac:dyDescent="0.25">
      <c r="A9">
        <v>2.4</v>
      </c>
      <c r="D9" t="s">
        <v>32</v>
      </c>
      <c r="E9" s="1"/>
      <c r="F9" s="1" t="s">
        <v>10</v>
      </c>
      <c r="H9" s="1" t="s">
        <v>81</v>
      </c>
      <c r="I9" s="1"/>
      <c r="L9" s="1" t="s">
        <v>82</v>
      </c>
      <c r="M9" t="s">
        <v>33</v>
      </c>
      <c r="N9" t="s">
        <v>31</v>
      </c>
      <c r="P9" t="s">
        <v>19</v>
      </c>
      <c r="U9" t="str">
        <f t="shared" si="0"/>
        <v>2.4 - Tack Coat</v>
      </c>
      <c r="V9" t="str">
        <f t="shared" si="1"/>
        <v>FREQUENCY: Prior to commencing paving</v>
      </c>
      <c r="W9" t="str">
        <f t="shared" si="2"/>
        <v>ACCEPTANCE CRITERIA: Cationic Rapid Set Bitumen emulsion (60% bitumen) to be applied at an application rate of no less than 0.5l/m2. The applied rate is to be doubled on joints and chases. Tack coat must be allowed to turn from brown to black before paving._x000D_
The Contractor shall submit the details of the trackless tack coat proposed to be used in the works, as per 407.08d_x000D_
The application rate for the tack coat shall be 0.15 to 0.30 L/m2 of residual bitumen (except for joints and chases where rates shall be doubled).</v>
      </c>
      <c r="X9" t="str">
        <f t="shared" si="3"/>
        <v>REFERENCE DOCUMENTS: 407.19_x000D_
AS2150 11_x000D_
HP</v>
      </c>
      <c r="Y9" t="str">
        <f t="shared" si="4"/>
        <v>INSPECTION/TEST METHOD: Records</v>
      </c>
      <c r="Z9" t="str">
        <f t="shared" si="5"/>
        <v>WP</v>
      </c>
      <c r="AA9" t="str">
        <f t="shared" si="6"/>
        <v>RESPONSIBILITY: Foreman/ Engineer</v>
      </c>
      <c r="AE9" t="str">
        <v>1.2 - Submission of RAP Management plan</v>
      </c>
    </row>
    <row r="10" spans="1:31" ht="15" customHeight="1" x14ac:dyDescent="0.25">
      <c r="A10">
        <v>2.5</v>
      </c>
      <c r="D10" t="s">
        <v>34</v>
      </c>
      <c r="E10" s="1"/>
      <c r="F10" s="1" t="s">
        <v>10</v>
      </c>
      <c r="H10" s="1" t="s">
        <v>83</v>
      </c>
      <c r="I10" s="1"/>
      <c r="L10" s="1" t="s">
        <v>35</v>
      </c>
      <c r="M10" t="s">
        <v>36</v>
      </c>
      <c r="N10" t="s">
        <v>31</v>
      </c>
      <c r="P10" t="s">
        <v>19</v>
      </c>
      <c r="U10" t="str">
        <f t="shared" si="0"/>
        <v>2.5 - Planning of Joints</v>
      </c>
      <c r="V10" t="str">
        <f t="shared" si="1"/>
        <v>FREQUENCY: Prior to commencing paving</v>
      </c>
      <c r="W10" t="str">
        <f t="shared" si="2"/>
        <v>ACCEPTANCE CRITERIA: a)     Joints against a granular pavement', 'junctions at limits of work' and 'treatment of exposed edges against traffic'_x000D_
b)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the lane._x000D_
Wearing course shall be on lane lines.</v>
      </c>
      <c r="X10" t="str">
        <f t="shared" si="3"/>
        <v>REFERENCE DOCUMENTS: 407.21d,e,f)_x000D_
407.21</v>
      </c>
      <c r="Y10" t="str">
        <f t="shared" si="4"/>
        <v>INSPECTION/TEST METHOD: Measure and mark out runs and submit Paving Plan to Client if requested</v>
      </c>
      <c r="Z10" t="str">
        <f t="shared" si="5"/>
        <v>WP</v>
      </c>
      <c r="AA10" t="str">
        <f t="shared" si="6"/>
        <v>RESPONSIBILITY: Foreman/ Engineer</v>
      </c>
      <c r="AE10" t="str">
        <v>FREQUENCY: Prior to commencing works</v>
      </c>
    </row>
    <row r="11" spans="1:31" ht="15" customHeight="1" x14ac:dyDescent="0.25">
      <c r="A11">
        <v>2.6</v>
      </c>
      <c r="D11" t="s">
        <v>37</v>
      </c>
      <c r="F11" t="s">
        <v>38</v>
      </c>
      <c r="H11" t="s">
        <v>39</v>
      </c>
      <c r="L11">
        <v>407.23</v>
      </c>
      <c r="M11" t="s">
        <v>40</v>
      </c>
      <c r="N11" t="s">
        <v>4</v>
      </c>
      <c r="P11" t="s">
        <v>41</v>
      </c>
      <c r="U11" t="str">
        <f t="shared" si="0"/>
        <v>2.6 - Commencement of Placing</v>
      </c>
      <c r="V11" t="str">
        <f t="shared" si="1"/>
        <v>FREQUENCY: Prior to commencing Paving</v>
      </c>
      <c r="W11" t="str">
        <f t="shared" si="2"/>
        <v>ACCEPTANCE CRITERIA: The placement of asphalt on the sub-base or granular base for a new pavement or for an overlay of an existing bituminous surfaced pavement shall not commence until the consent to proceed is obtained from the Client.</v>
      </c>
      <c r="X11" t="str">
        <f t="shared" si="3"/>
        <v>REFERENCE DOCUMENTS: 407.23</v>
      </c>
      <c r="Y11" t="str">
        <f t="shared" si="4"/>
        <v>INSPECTION/TEST METHOD: Review ITP CHAR(AMP) Site Conditions</v>
      </c>
      <c r="Z11" t="str">
        <f t="shared" si="5"/>
        <v>HP</v>
      </c>
      <c r="AA11" t="str">
        <f t="shared" si="6"/>
        <v>RESPONSIBILITY: Supervisor / VicRoads Superint endent</v>
      </c>
      <c r="AE11" t="str">
        <v>ACCEPTANCE CRITERIA: No asphalt containing RAP shall be supplied until the Department of Transport approved RAP Management Plan has been submitted at least 14 days prior to the asphalt works commencing and approval to proceed is given by the Superintendent.
Onetime sign off Hold Point - Not repeated</v>
      </c>
    </row>
    <row r="12" spans="1:31" ht="15" customHeight="1" x14ac:dyDescent="0.25">
      <c r="A12">
        <v>2.7</v>
      </c>
      <c r="D12" t="s">
        <v>42</v>
      </c>
      <c r="F12" s="1" t="s">
        <v>43</v>
      </c>
      <c r="H12" t="s">
        <v>84</v>
      </c>
      <c r="L12">
        <v>407.2</v>
      </c>
      <c r="M12" t="s">
        <v>44</v>
      </c>
      <c r="N12" t="s">
        <v>31</v>
      </c>
      <c r="P12" t="s">
        <v>45</v>
      </c>
      <c r="U12" t="str">
        <f t="shared" si="0"/>
        <v>2.7 - Delivery of Mix</v>
      </c>
      <c r="V12" t="str">
        <f t="shared" si="1"/>
        <v>FREQUENCY: Each load</v>
      </c>
      <c r="W12" t="str">
        <f t="shared" si="2"/>
        <v>ACCEPTANCE CRITERIA: Asphalt is not segregated; the binder is not separated or does not contain uncoated particles and the temperature from the mixing plant is not more than 175°C. Mix delivery temperature no lower than 135°C</v>
      </c>
      <c r="X12" t="str">
        <f t="shared" si="3"/>
        <v>REFERENCE DOCUMENTS: 407.2</v>
      </c>
      <c r="Y12" t="str">
        <f t="shared" si="4"/>
        <v>INSPECTION/TEST METHOD: Visual Inspection CHAR(AMP) Delivery Docket</v>
      </c>
      <c r="Z12" t="str">
        <f t="shared" si="5"/>
        <v>WP</v>
      </c>
      <c r="AA12" t="str">
        <f t="shared" si="6"/>
        <v>RESPONSIBILITY: Tipman</v>
      </c>
      <c r="AE12" t="str">
        <v>REFERENCE DOCUMENTS: 407.13(f)</v>
      </c>
    </row>
    <row r="13" spans="1:31" ht="15" customHeight="1" x14ac:dyDescent="0.25">
      <c r="A13">
        <v>2.8</v>
      </c>
      <c r="D13" t="s">
        <v>46</v>
      </c>
      <c r="F13" s="1" t="s">
        <v>47</v>
      </c>
      <c r="H13" s="1" t="s">
        <v>48</v>
      </c>
      <c r="I13" s="1"/>
      <c r="L13" s="1" t="s">
        <v>85</v>
      </c>
      <c r="M13" t="s">
        <v>49</v>
      </c>
      <c r="N13" t="s">
        <v>23</v>
      </c>
      <c r="P13" t="s">
        <v>19</v>
      </c>
      <c r="U13" t="str">
        <f t="shared" si="0"/>
        <v>2.8 - Traceability</v>
      </c>
      <c r="V13" t="str">
        <f t="shared" si="1"/>
        <v>FREQUENCY: Each lot</v>
      </c>
      <c r="W13" t="str">
        <f t="shared" si="2"/>
        <v>ACCEPTANCE CRITERIA: Ability to locate asphalt test results placed in three dimensions. Cold weather records to be collected in addition to the ITP with hourly temperature and wind speed checks_x000D_
Asphalt temperature is recorded in attached template</v>
      </c>
      <c r="X13" t="str">
        <f t="shared" si="3"/>
        <v>REFERENCE DOCUMENTS: BARS_x000D_
Doc 5.2.05,_x000D_
5.2.06_x000D_
407.17(a)</v>
      </c>
      <c r="Y13" t="str">
        <f t="shared" si="4"/>
        <v>INSPECTION/TEST METHOD: Measure and Record on Daily Lot Record</v>
      </c>
      <c r="Z13" t="str">
        <f t="shared" si="5"/>
        <v>IP</v>
      </c>
      <c r="AA13" t="str">
        <f t="shared" si="6"/>
        <v>RESPONSIBILITY: Foreman/ Engineer</v>
      </c>
      <c r="AE13" t="str">
        <v>INSPECTION/TEST METHOD: Verbal communication / inspection on site</v>
      </c>
    </row>
    <row r="14" spans="1:31" ht="15" customHeight="1" x14ac:dyDescent="0.25">
      <c r="A14">
        <v>2.9</v>
      </c>
      <c r="D14" t="s">
        <v>50</v>
      </c>
      <c r="F14" t="s">
        <v>51</v>
      </c>
      <c r="H14" t="s">
        <v>52</v>
      </c>
      <c r="I14" s="1"/>
      <c r="L14" s="1" t="s">
        <v>53</v>
      </c>
      <c r="M14" t="s">
        <v>54</v>
      </c>
      <c r="N14" t="s">
        <v>31</v>
      </c>
      <c r="P14" t="s">
        <v>55</v>
      </c>
      <c r="U14" t="str">
        <f t="shared" si="0"/>
        <v>2.9 - Layer Thickness and Level Control</v>
      </c>
      <c r="V14" t="str">
        <f t="shared" si="1"/>
        <v>FREQUENCY: Regularly during paving</v>
      </c>
      <c r="W14" t="str">
        <f t="shared" si="2"/>
        <v>ACCEPTANCE CRITERIA: The thickness of the asphalt layer conforms to asphalt thickness on drawings or specifications. To be checked at 10m to 20m intervals.</v>
      </c>
      <c r="X14" t="str">
        <f t="shared" si="3"/>
        <v>REFERENCE DOCUMENTS: 407.25 (a)_x000D_
CHAR(AMP) (b)</v>
      </c>
      <c r="Y14" t="str">
        <f t="shared" si="4"/>
        <v>INSPECTION/TEST METHOD: Dips</v>
      </c>
      <c r="Z14" t="str">
        <f t="shared" si="5"/>
        <v>WP</v>
      </c>
      <c r="AA14" t="str">
        <f t="shared" si="6"/>
        <v>RESPONSIBILITY: Foreman / Level hands</v>
      </c>
      <c r="AE14" t="str">
        <v>HP</v>
      </c>
    </row>
    <row r="15" spans="1:31" ht="15" customHeight="1" x14ac:dyDescent="0.25">
      <c r="A15">
        <v>2.1</v>
      </c>
      <c r="D15" t="s">
        <v>56</v>
      </c>
      <c r="F15" t="s">
        <v>57</v>
      </c>
      <c r="H15" t="s">
        <v>58</v>
      </c>
      <c r="L15" t="s">
        <v>59</v>
      </c>
      <c r="M15" t="s">
        <v>60</v>
      </c>
      <c r="N15" t="s">
        <v>31</v>
      </c>
      <c r="P15" t="s">
        <v>19</v>
      </c>
      <c r="U15" t="str">
        <f t="shared" si="0"/>
        <v>2.1 - Paver Stoppages</v>
      </c>
      <c r="V15" t="str">
        <f t="shared" si="1"/>
        <v>FREQUENCY: If paver stops</v>
      </c>
      <c r="W15" t="str">
        <f t="shared" si="2"/>
        <v>ACCEPTANCE CRITERIA: A transverse joint shall be constructed if the asphalt in front of the screed cools to below 120°C</v>
      </c>
      <c r="X15" t="str">
        <f t="shared" si="3"/>
        <v>REFERENCE DOCUMENTS: 407.25 (c)</v>
      </c>
      <c r="Y15" t="str">
        <f t="shared" si="4"/>
        <v>INSPECTION/TEST METHOD: Temp gun</v>
      </c>
      <c r="Z15" t="str">
        <f t="shared" si="5"/>
        <v>WP</v>
      </c>
      <c r="AA15" t="str">
        <f t="shared" si="6"/>
        <v>RESPONSIBILITY: Foreman/ Engineer</v>
      </c>
      <c r="AE15" t="str">
        <v>RESPONSIBILITY: Engineer</v>
      </c>
    </row>
    <row r="16" spans="1:31" ht="15" customHeight="1" x14ac:dyDescent="0.25">
      <c r="A16">
        <v>2.11</v>
      </c>
      <c r="D16" t="s">
        <v>61</v>
      </c>
      <c r="F16" s="1" t="s">
        <v>62</v>
      </c>
      <c r="H16" s="1" t="s">
        <v>63</v>
      </c>
      <c r="I16" s="1"/>
      <c r="L16" s="1" t="s">
        <v>64</v>
      </c>
      <c r="M16" t="s">
        <v>65</v>
      </c>
      <c r="N16" t="s">
        <v>31</v>
      </c>
      <c r="P16" t="s">
        <v>19</v>
      </c>
      <c r="U16" t="str">
        <f t="shared" si="0"/>
        <v>2.11 - Surface   Finish   of Wearing Course</v>
      </c>
      <c r="V16" t="str">
        <f t="shared" si="1"/>
        <v>FREQUENCY: During paving and after the final roll</v>
      </c>
      <c r="W16" t="str">
        <f t="shared" si="2"/>
        <v>ACCEPTANCE CRITERIA: (a) The finished surface of the asphalt wearing course shall be of uniform appearance, free of dragged areas, cracks, open- textured patches, and roller marks._x000D_
(b) The temperature of each load of asphalt must be checked at the completion of initial rolling. The minimum required temperature of 110°C</v>
      </c>
      <c r="X16" t="str">
        <f t="shared" si="3"/>
        <v>REFERENCE DOCUMENTS: 407.29_x000D_
(a)(i)</v>
      </c>
      <c r="Y16" t="str">
        <f t="shared" si="4"/>
        <v>INSPECTION/TEST METHOD: (a) Visual Inspection Temp gun</v>
      </c>
      <c r="Z16" t="str">
        <f t="shared" si="5"/>
        <v>WP</v>
      </c>
      <c r="AA16" t="str">
        <f t="shared" si="6"/>
        <v>RESPONSIBILITY: Foreman/ Engineer</v>
      </c>
      <c r="AE16" t="str">
        <v>1.3 - Cold Temperature Requirement: Asphalt Plant Supply</v>
      </c>
    </row>
    <row r="17" spans="1:31" ht="15" customHeight="1" x14ac:dyDescent="0.25">
      <c r="A17" t="s">
        <v>66</v>
      </c>
      <c r="D17" s="1" t="s">
        <v>67</v>
      </c>
      <c r="F17" s="1" t="s">
        <v>68</v>
      </c>
      <c r="H17" t="s">
        <v>69</v>
      </c>
      <c r="I17" s="1"/>
      <c r="L17" s="1" t="s">
        <v>70</v>
      </c>
      <c r="M17" t="s">
        <v>71</v>
      </c>
      <c r="N17" t="s">
        <v>31</v>
      </c>
      <c r="P17" t="s">
        <v>19</v>
      </c>
      <c r="U17" t="str">
        <f t="shared" si="0"/>
        <v>2..12 - Kerb and Channel</v>
      </c>
      <c r="V17" t="str">
        <f t="shared" si="1"/>
        <v>FREQUENCY: During paving and_x000D_
after the final roll</v>
      </c>
      <c r="W17" t="str">
        <f t="shared" si="2"/>
        <v>ACCEPTANCE CRITERIA: The edge of the wearing course shall be either flush with or not more than 5 mm above the lip of the channel unless otherwise specified</v>
      </c>
      <c r="X17" t="str">
        <f t="shared" si="3"/>
        <v>REFERENCE DOCUMENTS: 407.29_x000D_
(a)(ii)</v>
      </c>
      <c r="Y17" t="str">
        <f t="shared" si="4"/>
        <v>INSPECTION/TEST METHOD: Visual Inspection CHAR(AMP) Measurement</v>
      </c>
      <c r="Z17" t="str">
        <f t="shared" si="5"/>
        <v>WP</v>
      </c>
      <c r="AA17" t="str">
        <f t="shared" si="6"/>
        <v>RESPONSIBILITY: Foreman/ Engineer</v>
      </c>
      <c r="AE17" t="str">
        <v>FREQUENCY: Prior to commencing paving</v>
      </c>
    </row>
    <row r="18" spans="1:31" ht="15" customHeight="1" x14ac:dyDescent="0.25">
      <c r="A18">
        <v>2.13</v>
      </c>
      <c r="D18" s="1" t="s">
        <v>72</v>
      </c>
      <c r="F18" s="1" t="s">
        <v>73</v>
      </c>
      <c r="H18" s="1" t="s">
        <v>86</v>
      </c>
      <c r="I18" s="1"/>
      <c r="K18" s="1"/>
      <c r="L18" s="1" t="s">
        <v>74</v>
      </c>
      <c r="M18" s="1" t="s">
        <v>75</v>
      </c>
      <c r="N18" t="s">
        <v>76</v>
      </c>
      <c r="P18" t="s">
        <v>77</v>
      </c>
      <c r="U18" t="str">
        <f t="shared" si="0"/>
        <v>2.13 - Compaction</v>
      </c>
      <c r="V18" t="str">
        <f t="shared" si="1"/>
        <v>FREQUENCY: Per Lot_x000D_
(6 shot test)_x000D_
For lots greater than 2000m2_x000D_
split into two equal sublots (ie firsts and last 50% of the lot laid).</v>
      </c>
      <c r="W18" t="str">
        <f t="shared" si="2"/>
        <v>ACCEPTANCE CRITERIA: Dense Grade Asphalt_x000D_
For layers CHAR(LESS)50mm, if characteristic density ratio is: 95.0% or greater Accept lot_x000D_
93.0% to 94.9%    Lot may be accepted at a reduced rate For layers ≥50mm if characteristic thickness is: 96.0% or greater Accept lot_x000D_
94.0% to 95.9%    Lot may be accepted at a reduced rate_x000D_
Stone Mastic Asphalt_x000D_
For layers CHAR(LESS)50mm if characteristic density ratio is: 96.0% or greater Accept lot_x000D_
93.0% to 95.9%    Lot may be accepted at reduced rate Compaction reports are to be submitted to the Client to demonstrate conformance with these requirements._x000D_
For OGA Layers not less than 5 passes with a static steel- drum roller with a minimum overall mass of 6 tonnes</v>
      </c>
      <c r="X18" t="str">
        <f t="shared" si="3"/>
        <v>REFERENCE DOCUMENTS: Table 407.271_x000D_
Table 404.141</v>
      </c>
      <c r="Y18" t="str">
        <f t="shared" si="4"/>
        <v>INSPECTION/TEST METHOD: VicRoads Code of Practice_x000D_
500.05 and_x000D_
500.16</v>
      </c>
      <c r="Z18" t="str">
        <f t="shared" si="5"/>
        <v>TP</v>
      </c>
      <c r="AA18" t="str">
        <f t="shared" si="6"/>
        <v>RESPONSIBILITY: Laborato ry Technicia n</v>
      </c>
      <c r="AE18" t="str">
        <v>ACCEPTANCE CRITERIA: If surface temperatures are likely to drop below DOT minimum pavement temperature requirements, Evotherm to be added to asphalt mix.
(See ‘Table 407.171 Minimum Pavement Temperatures Prior to Laying Asphalt’ at end of document).</v>
      </c>
    </row>
    <row r="19" spans="1:31" ht="15" customHeight="1" x14ac:dyDescent="0.25">
      <c r="A19">
        <v>2.14</v>
      </c>
      <c r="D19" t="s">
        <v>78</v>
      </c>
      <c r="F19" t="s">
        <v>79</v>
      </c>
      <c r="H19" t="s">
        <v>87</v>
      </c>
      <c r="L19">
        <v>404.14</v>
      </c>
      <c r="M19" t="s">
        <v>60</v>
      </c>
      <c r="N19" t="s">
        <v>4</v>
      </c>
      <c r="P19" t="s">
        <v>80</v>
      </c>
      <c r="U19" t="str">
        <f t="shared" si="0"/>
        <v>2.14 - Open  Road   After Asphalt</v>
      </c>
      <c r="V19" t="str">
        <f t="shared" si="1"/>
        <v>FREQUENCY: Completion of paving asphalt</v>
      </c>
      <c r="W19" t="str">
        <f t="shared" si="2"/>
        <v>ACCEPTANCE CRITERIA: The Contractor shall not place traffic on the Finished Surface until the Superintendent has agreed the temperature of the asphalt is less than 50oC and is trafficable.</v>
      </c>
      <c r="X19" t="str">
        <f t="shared" si="3"/>
        <v>REFERENCE DOCUMENTS: 404.14</v>
      </c>
      <c r="Y19" t="str">
        <f t="shared" si="4"/>
        <v>INSPECTION/TEST METHOD: Temp gun</v>
      </c>
      <c r="Z19" t="str">
        <f t="shared" si="5"/>
        <v>HP</v>
      </c>
      <c r="AA19" t="str">
        <f t="shared" si="6"/>
        <v>RESPONSIBILITY: Supervisor / VicRoads Superintendent</v>
      </c>
      <c r="AE19" t="str">
        <v>REFERENCE DOCUMENTS: Approval to Lay Asphalt</v>
      </c>
    </row>
    <row r="20" spans="1:31" ht="15" customHeight="1" x14ac:dyDescent="0.25">
      <c r="A20">
        <v>2.15</v>
      </c>
      <c r="D20" t="s">
        <v>88</v>
      </c>
      <c r="F20" t="s">
        <v>89</v>
      </c>
      <c r="H20" s="1" t="s">
        <v>90</v>
      </c>
      <c r="L20" s="1" t="s">
        <v>91</v>
      </c>
      <c r="M20" t="s">
        <v>92</v>
      </c>
      <c r="N20" t="s">
        <v>31</v>
      </c>
      <c r="P20" t="s">
        <v>93</v>
      </c>
      <c r="U20" t="str">
        <f t="shared" si="0"/>
        <v>2.15 - Level Conformance</v>
      </c>
      <c r="V20" t="str">
        <f t="shared" si="1"/>
        <v>FREQUENCY: Each Lot</v>
      </c>
      <c r="W20" t="str">
        <f t="shared" si="2"/>
        <v xml:space="preserve">ACCEPTANCE CRITERIA: The mean surface level and the variation in surface level for the base, intermediate and wearing courses within each lot shall meet the requirements as specified in 407.30 (b)_x000D_
</v>
      </c>
      <c r="X20" t="str">
        <f t="shared" si="3"/>
        <v>REFERENCE DOCUMENTS: Table_x000D_
407.292 and Table 407.293</v>
      </c>
      <c r="Y20" t="str">
        <f t="shared" si="4"/>
        <v>INSPECTION/TEST METHOD: Survey Results</v>
      </c>
      <c r="Z20" t="str">
        <f t="shared" si="5"/>
        <v>WP</v>
      </c>
      <c r="AA20" t="str">
        <f t="shared" si="6"/>
        <v>RESPONSIBILITY: Surveyor</v>
      </c>
      <c r="AE20" t="str">
        <v>INSPECTION/TEST METHOD: Verbal Communication n CHAR(AMP) Delivery Dockets</v>
      </c>
    </row>
    <row r="21" spans="1:31" ht="15" customHeight="1" x14ac:dyDescent="0.25">
      <c r="AE21" t="str">
        <v>HP</v>
      </c>
    </row>
    <row r="22" spans="1:31" ht="15" customHeight="1" x14ac:dyDescent="0.25">
      <c r="AE22" t="str">
        <v>RESPONSIBILITY: Asphalt Supervisor/ Engineer</v>
      </c>
    </row>
    <row r="23" spans="1:31" ht="15" customHeight="1" x14ac:dyDescent="0.25">
      <c r="AE23" t="str">
        <v>1.4 - Site Inspection and Base Condition</v>
      </c>
    </row>
    <row r="24" spans="1:31" ht="15" customHeight="1" x14ac:dyDescent="0.25">
      <c r="AE24" t="str">
        <v>FREQUENCY: Prior to commencing paving</v>
      </c>
    </row>
    <row r="25" spans="1:31" ht="15" customHeight="1" x14ac:dyDescent="0.25">
      <c r="AE25" t="str">
        <v>ACCEPTANCE CRITERIA: The surface on which asphalt is to be placed is essentially dry and free from puddles and defects (holes, cracks, unstable material, and edge irregularities)</v>
      </c>
    </row>
    <row r="26" spans="1:31" ht="15" customHeight="1" x14ac:dyDescent="0.25">
      <c r="AE26" t="str">
        <v>REFERENCE DOCUMENTS: 407.18
AS2150 10.1</v>
      </c>
    </row>
    <row r="27" spans="1:31" ht="15" customHeight="1" x14ac:dyDescent="0.25">
      <c r="AE27" t="str">
        <v>INSPECTION/TEST METHOD: Visual Inspection</v>
      </c>
    </row>
    <row r="28" spans="1:31" ht="15" customHeight="1" x14ac:dyDescent="0.25">
      <c r="AE28" t="str">
        <v>WP</v>
      </c>
    </row>
    <row r="29" spans="1:31" ht="15" customHeight="1" x14ac:dyDescent="0.25">
      <c r="AE29" t="str">
        <v>RESPONSIBILITY: Foreman/ Engineer</v>
      </c>
    </row>
    <row r="30" spans="1:31" ht="15" customHeight="1" x14ac:dyDescent="0.25">
      <c r="AE30" t="str">
        <v>2.1 - Ambient Conditions for Placing</v>
      </c>
    </row>
    <row r="31" spans="1:31" ht="15" customHeight="1" x14ac:dyDescent="0.25">
      <c r="AE31" t="str">
        <v>FREQUENCY: Prior to commencing paving</v>
      </c>
    </row>
    <row r="32" spans="1:31" ht="15" customHeight="1" x14ac:dyDescent="0.25">
      <c r="AE32" t="str">
        <v>ACCEPTANCE CRITERIA: The majority of the surface area to be paved has a temperature greater than or equal to those specified in Table 407.171.
Where approved by the Superintendent, placement of dense graded asphalt in layers 35 mm or greater may take place at pavement temperatures up to 5ºC below those specified in Table 407.171.</v>
      </c>
    </row>
    <row r="33" spans="31:31" ht="15" customHeight="1" x14ac:dyDescent="0.25">
      <c r="AE33" t="str">
        <v>REFERENCE DOCUMENTS: 407.17</v>
      </c>
    </row>
    <row r="34" spans="31:31" ht="15" customHeight="1" x14ac:dyDescent="0.25">
      <c r="AE34" t="str">
        <v>INSPECTION/TEST METHOD: Infrared Thermometer</v>
      </c>
    </row>
    <row r="35" spans="31:31" ht="15" customHeight="1" x14ac:dyDescent="0.25">
      <c r="AE35" t="str">
        <v>IP</v>
      </c>
    </row>
    <row r="36" spans="31:31" ht="15" customHeight="1" x14ac:dyDescent="0.25">
      <c r="AE36" t="str">
        <v>RESPONSIBILITY: Foreman/ Engineer</v>
      </c>
    </row>
    <row r="37" spans="31:31" ht="15" customHeight="1" x14ac:dyDescent="0.25">
      <c r="AE37" t="str">
        <v>2.2 - Cold Temperature Requirement: Site Inspection</v>
      </c>
    </row>
    <row r="38" spans="31:31" ht="15" customHeight="1" x14ac:dyDescent="0.25">
      <c r="AE38" t="str">
        <v>FREQUENCY: Prior to commencing paving</v>
      </c>
    </row>
    <row r="39" spans="31:31" ht="15" customHeight="1" x14ac:dyDescent="0.25">
      <c r="AE39" t="str">
        <v>ACCEPTANCE CRITERIA: Wind Speed is to be checked at the beginning of the shift. If speeds exceeds 30kmph the client is to be contacted and conditions assessed.</v>
      </c>
    </row>
    <row r="40" spans="31:31" ht="15" customHeight="1" x14ac:dyDescent="0.25">
      <c r="AE40" t="str">
        <v>REFERENCE DOCUMENTS: 407.17</v>
      </c>
    </row>
    <row r="41" spans="31:31" ht="15" customHeight="1" x14ac:dyDescent="0.25">
      <c r="AE41" t="str">
        <v>INSPECTION/TEST METHOD: Anemometer</v>
      </c>
    </row>
    <row r="42" spans="31:31" ht="15" customHeight="1" x14ac:dyDescent="0.25">
      <c r="AE42" t="str">
        <v>IP</v>
      </c>
    </row>
    <row r="43" spans="31:31" ht="15" customHeight="1" x14ac:dyDescent="0.25">
      <c r="AE43" t="str">
        <v>RESPONSIBILITY: Asphalt Supervisor/ Engineer</v>
      </c>
    </row>
    <row r="44" spans="31:31" ht="15" customHeight="1" x14ac:dyDescent="0.25">
      <c r="AE44" t="str">
        <v>2.3 - Surface Preparation</v>
      </c>
    </row>
    <row r="45" spans="31:31" ht="15" customHeight="1" x14ac:dyDescent="0.25">
      <c r="AE45" t="str">
        <v>FREQUENCY: Prior to commencing paving</v>
      </c>
    </row>
    <row r="46" spans="31:31" ht="15" customHeight="1" x14ac:dyDescent="0.25">
      <c r="AE46" t="str">
        <v>ACCEPTANCE CRITERIA: The area to be paved is free of all loose and deleterious material</v>
      </c>
    </row>
    <row r="47" spans="31:31" ht="15" customHeight="1" x14ac:dyDescent="0.25">
      <c r="AE47" t="str">
        <v>REFERENCE DOCUMENTS: 407.18
AS2150 10.3</v>
      </c>
    </row>
    <row r="48" spans="31:31" ht="15" customHeight="1" x14ac:dyDescent="0.25">
      <c r="AE48" t="str">
        <v>INSPECTION/TEST METHOD: Sweep Clean and Inspect</v>
      </c>
    </row>
    <row r="49" spans="31:31" ht="15" customHeight="1" x14ac:dyDescent="0.25">
      <c r="AE49" t="str">
        <v>WP</v>
      </c>
    </row>
    <row r="50" spans="31:31" ht="15" customHeight="1" x14ac:dyDescent="0.25">
      <c r="AE50" t="str">
        <v>RESPONSIBILITY: Foreman/ Engineer</v>
      </c>
    </row>
    <row r="51" spans="31:31" ht="15" customHeight="1" x14ac:dyDescent="0.25">
      <c r="AE51" t="str">
        <v>2.4 - Tack Coat</v>
      </c>
    </row>
    <row r="52" spans="31:31" ht="15" customHeight="1" x14ac:dyDescent="0.25">
      <c r="AE52" t="str">
        <v>FREQUENCY: Prior to commencing paving</v>
      </c>
    </row>
    <row r="53" spans="31:31" ht="15" customHeight="1" x14ac:dyDescent="0.25">
      <c r="AE53" t="str">
        <v>ACCEPTANCE CRITERIA: Cationic Rapid Set Bitumen emulsion (60% bitumen) to be applied at an application rate of no less than 0.5l/m2. The applied rate is to be doubled on joints and chases. Tack coat must be allowed to turn from brown to black before paving.
The Contractor shall submit the details of the trackless tack coat proposed to be used in the works, as per 407.08d
The application rate for the tack coat shall be 0.15 to 0.30 L/m2 of residual bitumen (except for joints and chases where rates shall be doubled).</v>
      </c>
    </row>
    <row r="54" spans="31:31" ht="15" customHeight="1" x14ac:dyDescent="0.25">
      <c r="AE54" t="str">
        <v>REFERENCE DOCUMENTS: 407.19
AS2150 11
HP</v>
      </c>
    </row>
    <row r="55" spans="31:31" ht="15" customHeight="1" x14ac:dyDescent="0.25">
      <c r="AE55" t="str">
        <v>INSPECTION/TEST METHOD: Records</v>
      </c>
    </row>
    <row r="56" spans="31:31" ht="15" customHeight="1" x14ac:dyDescent="0.25">
      <c r="AE56" t="str">
        <v>WP</v>
      </c>
    </row>
    <row r="57" spans="31:31" ht="15" customHeight="1" x14ac:dyDescent="0.25">
      <c r="AE57" t="str">
        <v>RESPONSIBILITY: Foreman/ Engineer</v>
      </c>
    </row>
    <row r="58" spans="31:31" ht="15" customHeight="1" x14ac:dyDescent="0.25">
      <c r="AE58" t="str">
        <v>2.5 - Planning of Joints</v>
      </c>
    </row>
    <row r="59" spans="31:31" ht="15" customHeight="1" x14ac:dyDescent="0.25">
      <c r="AE59" t="str">
        <v>FREQUENCY: Prior to commencing paving</v>
      </c>
    </row>
    <row r="60" spans="31:31" ht="15" customHeight="1" x14ac:dyDescent="0.25">
      <c r="AE60" t="str">
        <v>ACCEPTANCE CRITERIA: a)     Joints against a granular pavement', 'junctions at limits of work' and 'treatment of exposed edges against traffic'
b)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the lane.
Wearing course shall be on lane lines.</v>
      </c>
    </row>
    <row r="61" spans="31:31" ht="15" customHeight="1" x14ac:dyDescent="0.25">
      <c r="AE61" t="str">
        <v>REFERENCE DOCUMENTS: 407.21d,e,f)
407.21</v>
      </c>
    </row>
    <row r="62" spans="31:31" ht="15" customHeight="1" x14ac:dyDescent="0.25">
      <c r="AE62" t="str">
        <v>INSPECTION/TEST METHOD: Measure and mark out runs and submit Paving Plan to Client if requested</v>
      </c>
    </row>
    <row r="63" spans="31:31" ht="15" customHeight="1" x14ac:dyDescent="0.25">
      <c r="AE63" t="str">
        <v>WP</v>
      </c>
    </row>
    <row r="64" spans="31:31" ht="15" customHeight="1" x14ac:dyDescent="0.25">
      <c r="AE64" t="str">
        <v>RESPONSIBILITY: Foreman/ Engineer</v>
      </c>
    </row>
    <row r="65" spans="31:31" ht="15" customHeight="1" x14ac:dyDescent="0.25">
      <c r="AE65" t="str">
        <v>2.6 - Commencement of Placing</v>
      </c>
    </row>
    <row r="66" spans="31:31" ht="15" customHeight="1" x14ac:dyDescent="0.25">
      <c r="AE66" t="str">
        <v>FREQUENCY: Prior to commencing Paving</v>
      </c>
    </row>
    <row r="67" spans="31:31" ht="15" customHeight="1" x14ac:dyDescent="0.25">
      <c r="AE67" t="str">
        <v>ACCEPTANCE CRITERIA: The placement of asphalt on the sub-base or granular base for a new pavement or for an overlay of an existing bituminous surfaced pavement shall not commence until the consent to proceed is obtained from the Client.</v>
      </c>
    </row>
    <row r="68" spans="31:31" ht="15" customHeight="1" x14ac:dyDescent="0.25">
      <c r="AE68" t="str">
        <v>REFERENCE DOCUMENTS: 407.23</v>
      </c>
    </row>
    <row r="69" spans="31:31" ht="15" customHeight="1" x14ac:dyDescent="0.25">
      <c r="AE69" t="str">
        <v>INSPECTION/TEST METHOD: Review ITP CHAR(AMP) Site Conditions</v>
      </c>
    </row>
    <row r="70" spans="31:31" ht="15" customHeight="1" x14ac:dyDescent="0.25">
      <c r="AE70" t="str">
        <v>HP</v>
      </c>
    </row>
    <row r="71" spans="31:31" ht="15" customHeight="1" x14ac:dyDescent="0.25">
      <c r="AE71" t="str">
        <v>RESPONSIBILITY: Supervisor / VicRoads Superint endent</v>
      </c>
    </row>
    <row r="72" spans="31:31" ht="15" customHeight="1" x14ac:dyDescent="0.25">
      <c r="AE72" t="str">
        <v>2.7 - Delivery of Mix</v>
      </c>
    </row>
    <row r="73" spans="31:31" ht="15" customHeight="1" x14ac:dyDescent="0.25">
      <c r="AE73" t="str">
        <v>FREQUENCY: Each load</v>
      </c>
    </row>
    <row r="74" spans="31:31" ht="15" customHeight="1" x14ac:dyDescent="0.25">
      <c r="AE74" t="str">
        <v>ACCEPTANCE CRITERIA: Asphalt is not segregated; the binder is not separated or does not contain uncoated particles and the temperature from the mixing plant is not more than 175°C. Mix delivery temperature no lower than 135°C</v>
      </c>
    </row>
    <row r="75" spans="31:31" ht="15" customHeight="1" x14ac:dyDescent="0.25">
      <c r="AE75" t="str">
        <v>REFERENCE DOCUMENTS: 407.2</v>
      </c>
    </row>
    <row r="76" spans="31:31" ht="15" customHeight="1" x14ac:dyDescent="0.25">
      <c r="AE76" t="str">
        <v>INSPECTION/TEST METHOD: Visual Inspection CHAR(AMP) Delivery Docket</v>
      </c>
    </row>
    <row r="77" spans="31:31" ht="15" customHeight="1" x14ac:dyDescent="0.25">
      <c r="AE77" t="str">
        <v>WP</v>
      </c>
    </row>
    <row r="78" spans="31:31" ht="15" customHeight="1" x14ac:dyDescent="0.25">
      <c r="AE78" t="str">
        <v>RESPONSIBILITY: Tipman</v>
      </c>
    </row>
    <row r="79" spans="31:31" ht="15" customHeight="1" x14ac:dyDescent="0.25">
      <c r="AE79" t="str">
        <v>2.8 - Traceability</v>
      </c>
    </row>
    <row r="80" spans="31:31" ht="15" customHeight="1" x14ac:dyDescent="0.25">
      <c r="AE80" t="str">
        <v>FREQUENCY: Each lot</v>
      </c>
    </row>
    <row r="81" spans="31:31" ht="15" customHeight="1" x14ac:dyDescent="0.25">
      <c r="AE81" t="str">
        <v>ACCEPTANCE CRITERIA: Ability to locate asphalt test results placed in three dimensions. Cold weather records to be collected in addition to the ITP with hourly temperature and wind speed checks
Asphalt temperature is recorded in attached template</v>
      </c>
    </row>
    <row r="82" spans="31:31" ht="15" customHeight="1" x14ac:dyDescent="0.25">
      <c r="AE82" t="str">
        <v>REFERENCE DOCUMENTS: BARS
Doc 5.2.05,
5.2.06
407.17(a)</v>
      </c>
    </row>
    <row r="83" spans="31:31" ht="15" customHeight="1" x14ac:dyDescent="0.25">
      <c r="AE83" t="str">
        <v>INSPECTION/TEST METHOD: Measure and Record on Daily Lot Record</v>
      </c>
    </row>
    <row r="84" spans="31:31" ht="15" customHeight="1" x14ac:dyDescent="0.25">
      <c r="AE84" t="str">
        <v>IP</v>
      </c>
    </row>
    <row r="85" spans="31:31" ht="15" customHeight="1" x14ac:dyDescent="0.25">
      <c r="AE85" t="str">
        <v>RESPONSIBILITY: Foreman/ Engineer</v>
      </c>
    </row>
    <row r="86" spans="31:31" ht="15" customHeight="1" x14ac:dyDescent="0.25">
      <c r="AE86" t="str">
        <v>2.9 - Layer Thickness and Level Control</v>
      </c>
    </row>
    <row r="87" spans="31:31" ht="15" customHeight="1" x14ac:dyDescent="0.25">
      <c r="AE87" t="str">
        <v>FREQUENCY: Regularly during paving</v>
      </c>
    </row>
    <row r="88" spans="31:31" ht="15" customHeight="1" x14ac:dyDescent="0.25">
      <c r="AE88" t="str">
        <v>ACCEPTANCE CRITERIA: The thickness of the asphalt layer conforms to asphalt thickness on drawings or specifications. To be checked at 10m to 20m intervals.</v>
      </c>
    </row>
    <row r="89" spans="31:31" ht="15" customHeight="1" x14ac:dyDescent="0.25">
      <c r="AE89" t="str">
        <v>REFERENCE DOCUMENTS: 407.25 (a)
CHAR(AMP) (b)</v>
      </c>
    </row>
    <row r="90" spans="31:31" ht="15" customHeight="1" x14ac:dyDescent="0.25">
      <c r="AE90" t="str">
        <v>INSPECTION/TEST METHOD: Dips</v>
      </c>
    </row>
    <row r="91" spans="31:31" ht="15" customHeight="1" x14ac:dyDescent="0.25">
      <c r="AE91" t="str">
        <v>WP</v>
      </c>
    </row>
    <row r="92" spans="31:31" ht="15" customHeight="1" x14ac:dyDescent="0.25">
      <c r="AE92" t="str">
        <v>RESPONSIBILITY: Foreman / Level hands</v>
      </c>
    </row>
    <row r="93" spans="31:31" ht="15" customHeight="1" x14ac:dyDescent="0.25">
      <c r="AE93" t="str">
        <v>2.1 - Paver Stoppages</v>
      </c>
    </row>
    <row r="94" spans="31:31" ht="15" customHeight="1" x14ac:dyDescent="0.25">
      <c r="AE94" t="str">
        <v>FREQUENCY: If paver stops</v>
      </c>
    </row>
    <row r="95" spans="31:31" ht="15" customHeight="1" x14ac:dyDescent="0.25">
      <c r="AE95" t="str">
        <v>ACCEPTANCE CRITERIA: A transverse joint shall be constructed if the asphalt in front of the screed cools to below 120°C</v>
      </c>
    </row>
    <row r="96" spans="31:31" ht="15" customHeight="1" x14ac:dyDescent="0.25">
      <c r="AE96" t="str">
        <v>REFERENCE DOCUMENTS: 407.25 (c)</v>
      </c>
    </row>
    <row r="97" spans="31:31" ht="15" customHeight="1" x14ac:dyDescent="0.25">
      <c r="AE97" t="str">
        <v>INSPECTION/TEST METHOD: Temp gun</v>
      </c>
    </row>
    <row r="98" spans="31:31" ht="15" customHeight="1" x14ac:dyDescent="0.25">
      <c r="AE98" t="str">
        <v>WP</v>
      </c>
    </row>
    <row r="99" spans="31:31" ht="15" customHeight="1" x14ac:dyDescent="0.25">
      <c r="AE99" t="str">
        <v>RESPONSIBILITY: Foreman/ Engineer</v>
      </c>
    </row>
    <row r="100" spans="31:31" ht="15" customHeight="1" x14ac:dyDescent="0.25">
      <c r="AE100" t="str">
        <v>2.11 - Surface   Finish   of Wearing Course</v>
      </c>
    </row>
    <row r="101" spans="31:31" ht="15" customHeight="1" x14ac:dyDescent="0.25">
      <c r="AE101" t="str">
        <v>FREQUENCY: During paving and after the final roll</v>
      </c>
    </row>
    <row r="102" spans="31:31" ht="15" customHeight="1" x14ac:dyDescent="0.25">
      <c r="AE102" t="str">
        <v>ACCEPTANCE CRITERIA: (a) The finished surface of the asphalt wearing course shall be of uniform appearance, free of dragged areas, cracks, open- textured patches, and roller marks.
(b) The temperature of each load of asphalt must be checked at the completion of initial rolling. The minimum required temperature of 110°C</v>
      </c>
    </row>
    <row r="103" spans="31:31" ht="15" customHeight="1" x14ac:dyDescent="0.25">
      <c r="AE103" t="str">
        <v>REFERENCE DOCUMENTS: 407.29
(a)(i)</v>
      </c>
    </row>
    <row r="104" spans="31:31" ht="15" customHeight="1" x14ac:dyDescent="0.25">
      <c r="AE104" t="str">
        <v>INSPECTION/TEST METHOD: (a) Visual Inspection Temp gun</v>
      </c>
    </row>
    <row r="105" spans="31:31" ht="15" customHeight="1" x14ac:dyDescent="0.25">
      <c r="AE105" t="str">
        <v>WP</v>
      </c>
    </row>
    <row r="106" spans="31:31" ht="15" customHeight="1" x14ac:dyDescent="0.25">
      <c r="AE106" t="str">
        <v>RESPONSIBILITY: Foreman/ Engineer</v>
      </c>
    </row>
    <row r="107" spans="31:31" ht="15" customHeight="1" x14ac:dyDescent="0.25">
      <c r="AE107" t="str">
        <v>2..12 - Kerb and Channel</v>
      </c>
    </row>
    <row r="108" spans="31:31" ht="15" customHeight="1" x14ac:dyDescent="0.25">
      <c r="AE108" t="str">
        <v>FREQUENCY: During paving and
after the final roll</v>
      </c>
    </row>
    <row r="109" spans="31:31" ht="15" customHeight="1" x14ac:dyDescent="0.25">
      <c r="AE109" t="str">
        <v>ACCEPTANCE CRITERIA: The edge of the wearing course shall be either flush with or not more than 5 mm above the lip of the channel unless otherwise specified</v>
      </c>
    </row>
    <row r="110" spans="31:31" ht="15" customHeight="1" x14ac:dyDescent="0.25">
      <c r="AE110" t="str">
        <v>REFERENCE DOCUMENTS: 407.29
(a)(ii)</v>
      </c>
    </row>
    <row r="111" spans="31:31" ht="15" customHeight="1" x14ac:dyDescent="0.25">
      <c r="AE111" t="str">
        <v>INSPECTION/TEST METHOD: Visual Inspection CHAR(AMP) Measurement</v>
      </c>
    </row>
    <row r="112" spans="31:31" ht="15" customHeight="1" x14ac:dyDescent="0.25">
      <c r="AE112" t="str">
        <v>WP</v>
      </c>
    </row>
    <row r="113" spans="31:31" ht="15" customHeight="1" x14ac:dyDescent="0.25">
      <c r="AE113" t="str">
        <v>RESPONSIBILITY: Foreman/ Engineer</v>
      </c>
    </row>
    <row r="114" spans="31:31" ht="15" customHeight="1" x14ac:dyDescent="0.25">
      <c r="AE114" t="str">
        <v>2.13 - Compaction</v>
      </c>
    </row>
    <row r="115" spans="31:31" ht="15" customHeight="1" x14ac:dyDescent="0.25">
      <c r="AE115" t="str">
        <v>FREQUENCY: Per Lot
(6 shot test)
For lots greater than 2000m2
split into two equal sublots (ie firsts and last 50% of the lot laid).</v>
      </c>
    </row>
    <row r="116" spans="31:31" ht="15" customHeight="1" x14ac:dyDescent="0.25">
      <c r="AE116" t="str">
        <v>ACCEPTANCE CRITERIA: Dense Grade Asphalt
For layers CHAR(LESS)50mm, if characteristic density ratio is: 95.0% or greater Accept lot
93.0% to 94.9%    Lot may be accepted at a reduced rate For layers ≥50mm if characteristic thickness is: 96.0% or greater Accept lot
94.0% to 95.9%    Lot may be accepted at a reduced rate
Stone Mastic Asphalt
For layers CHAR(LESS)50mm if characteristic density ratio is: 96.0% or greater Accept lot
93.0% to 95.9%    Lot may be accepted at reduced rate Compaction reports are to be submitted to the Client to demonstrate conformance with these requirements.
For OGA Layers not less than 5 passes with a static steel- drum roller with a minimum overall mass of 6 tonnes</v>
      </c>
    </row>
    <row r="117" spans="31:31" ht="15" customHeight="1" x14ac:dyDescent="0.25">
      <c r="AE117" t="str">
        <v>REFERENCE DOCUMENTS: Table 407.271
Table 404.141</v>
      </c>
    </row>
    <row r="118" spans="31:31" ht="15" customHeight="1" x14ac:dyDescent="0.25">
      <c r="AE118" t="str">
        <v>INSPECTION/TEST METHOD: VicRoads Code of Practice
500.05 and
500.16</v>
      </c>
    </row>
    <row r="119" spans="31:31" ht="15" customHeight="1" x14ac:dyDescent="0.25">
      <c r="AE119" t="str">
        <v>TP</v>
      </c>
    </row>
    <row r="120" spans="31:31" ht="15" customHeight="1" x14ac:dyDescent="0.25">
      <c r="AE120" t="str">
        <v>RESPONSIBILITY: Laborato ry Technicia n</v>
      </c>
    </row>
    <row r="121" spans="31:31" ht="15" customHeight="1" x14ac:dyDescent="0.25">
      <c r="AE121" t="str">
        <v>2.14 - Open  Road   After Asphalt</v>
      </c>
    </row>
    <row r="122" spans="31:31" ht="15" customHeight="1" x14ac:dyDescent="0.25">
      <c r="AE122" t="str">
        <v>FREQUENCY: Completion of paving asphalt</v>
      </c>
    </row>
    <row r="123" spans="31:31" ht="15" customHeight="1" x14ac:dyDescent="0.25">
      <c r="AE123" t="str">
        <v>ACCEPTANCE CRITERIA: The Contractor shall not place traffic on the Finished Surface until the Superintendent has agreed the temperature of the asphalt is less than 50oC and is trafficable.</v>
      </c>
    </row>
    <row r="124" spans="31:31" ht="15" customHeight="1" x14ac:dyDescent="0.25">
      <c r="AE124" t="str">
        <v>REFERENCE DOCUMENTS: 404.14</v>
      </c>
    </row>
    <row r="125" spans="31:31" ht="15" customHeight="1" x14ac:dyDescent="0.25">
      <c r="AE125" t="str">
        <v>INSPECTION/TEST METHOD: Temp gun</v>
      </c>
    </row>
    <row r="126" spans="31:31" ht="15" customHeight="1" x14ac:dyDescent="0.25">
      <c r="AE126" t="str">
        <v>HP</v>
      </c>
    </row>
    <row r="127" spans="31:31" ht="15" customHeight="1" x14ac:dyDescent="0.25">
      <c r="AE127" t="str">
        <v>RESPONSIBILITY: Supervisor / VicRoads Superintendent</v>
      </c>
    </row>
    <row r="128" spans="31:31" ht="15" customHeight="1" x14ac:dyDescent="0.25">
      <c r="AE128" t="str">
        <v>2.15 - Level Conformance</v>
      </c>
    </row>
    <row r="129" spans="31:31" ht="15" customHeight="1" x14ac:dyDescent="0.25">
      <c r="AE129" t="str">
        <v>FREQUENCY: Each Lot</v>
      </c>
    </row>
    <row r="130" spans="31:31" ht="15" customHeight="1" x14ac:dyDescent="0.25">
      <c r="AE130" t="str">
        <v>ACCEPTANCE CRITERIA: The mean surface level and the variation in surface level for the base, intermediate and wearing courses within each lot shall meet the requirements as specified in 407.30 (b)</v>
      </c>
    </row>
    <row r="131" spans="31:31" ht="15" customHeight="1" x14ac:dyDescent="0.25">
      <c r="AE131" t="str">
        <v>REFERENCE DOCUMENTS: Table
407.292 and Table 407.293</v>
      </c>
    </row>
    <row r="132" spans="31:31" ht="15" customHeight="1" x14ac:dyDescent="0.25">
      <c r="AE132" t="str">
        <v>INSPECTION/TEST METHOD: Survey Results</v>
      </c>
    </row>
    <row r="133" spans="31:31" ht="15" customHeight="1" x14ac:dyDescent="0.25">
      <c r="AE133" t="str">
        <v>WP</v>
      </c>
    </row>
    <row r="134" spans="31:31" ht="15" customHeight="1" x14ac:dyDescent="0.25">
      <c r="AE134" t="str">
        <v>RESPONSIBILITY: Surveyor</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2024-12-06T04:40:20Z</dcterms:modified>
</cp:coreProperties>
</file>