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18" documentId="13_ncr:1_{A482B37D-B44B-4328-BEC9-B6B0369668D8}" xr6:coauthVersionLast="47" xr6:coauthVersionMax="47" xr10:uidLastSave="{A9E803E9-726A-4916-AE0F-8A93F1B6BB68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C490" i="2" a="1"/>
  <c r="C490" i="2"/>
  <c r="C491" i="2" a="1"/>
  <c r="C491" i="2"/>
  <c r="C492" i="2" a="1"/>
  <c r="C492" i="2"/>
  <c r="C493" i="2" a="1"/>
  <c r="C493" i="2"/>
  <c r="C494" i="2" a="1"/>
  <c r="C494" i="2"/>
  <c r="C495" i="2" a="1"/>
  <c r="C495" i="2"/>
  <c r="C496" i="2" a="1"/>
  <c r="C496" i="2"/>
  <c r="C497" i="2" a="1"/>
  <c r="C497" i="2"/>
  <c r="C498" i="2" a="1"/>
  <c r="C498" i="2"/>
  <c r="C499" i="2" a="1"/>
  <c r="C499" i="2"/>
  <c r="C500" i="2" a="1"/>
  <c r="C500" i="2"/>
  <c r="C501" i="2" a="1"/>
  <c r="C501" i="2"/>
  <c r="C502" i="2" a="1"/>
  <c r="C502" i="2"/>
  <c r="C503" i="2" a="1"/>
  <c r="C503" i="2"/>
  <c r="C504" i="2" a="1"/>
  <c r="C504" i="2"/>
  <c r="C505" i="2" a="1"/>
  <c r="C505" i="2"/>
  <c r="C506" i="2" a="1"/>
  <c r="C506" i="2"/>
  <c r="C507" i="2" a="1"/>
  <c r="C507" i="2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/>
  <c r="C514" i="2" a="1"/>
  <c r="C514" i="2"/>
  <c r="C515" i="2" a="1"/>
  <c r="C515" i="2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/>
  <c r="C523" i="2" a="1"/>
  <c r="C523" i="2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/>
  <c r="C531" i="2" a="1"/>
  <c r="C531" i="2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/>
  <c r="C538" i="2" a="1"/>
  <c r="C538" i="2"/>
  <c r="C539" i="2" a="1"/>
  <c r="C539" i="2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/>
  <c r="C546" i="2" a="1"/>
  <c r="C546" i="2"/>
  <c r="C547" i="2" a="1"/>
  <c r="C547" i="2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/>
  <c r="C554" i="2" a="1"/>
  <c r="C554" i="2"/>
  <c r="C555" i="2" a="1"/>
  <c r="C555" i="2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/>
  <c r="C562" i="2" a="1"/>
  <c r="C562" i="2"/>
  <c r="C563" i="2" a="1"/>
  <c r="C563" i="2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/>
  <c r="C570" i="2" a="1"/>
  <c r="C570" i="2"/>
  <c r="C571" i="2" a="1"/>
  <c r="C571" i="2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/>
  <c r="C578" i="2" a="1"/>
  <c r="C578" i="2"/>
  <c r="C579" i="2" a="1"/>
  <c r="C579" i="2"/>
  <c r="C580" i="2" a="1"/>
  <c r="C580" i="2"/>
  <c r="C581" i="2" a="1"/>
  <c r="C581" i="2"/>
  <c r="C582" i="2" a="1"/>
  <c r="C582" i="2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<sst xmlns="http://schemas.openxmlformats.org/spreadsheetml/2006/main" count="1579" uniqueCount="780">
  <si>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</si>
  <si>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</si>
  <si>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</si>
  <si>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</si>
  <si>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</si>
  <si>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</si>
  <si>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</si>
  <si>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</si>
  <si>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</si>
  <si>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</si>
  <si>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</si>
  <si>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</si>
  <si>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</si>
  <si>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</si>
  <si>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</si>
  <si>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</si>
  <si>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</si>
  <si>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</si>
  <si>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</si>
  <si>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</si>
  <si>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</si>
  <si>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</si>
  <si>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</si>
  <si>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</si>
  <si>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</si>
  <si>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</si>
  <si>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</si>
  <si>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</si>
  <si>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</si>
  <si>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</si>
  <si>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</si>
  <si>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</si>
  <si>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</si>
  <si>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</si>
  <si>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</si>
  <si>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</si>
  <si>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</si>
  <si>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</si>
  <si>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</si>
  <si>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</si>
  <si>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</si>
  <si>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</si>
  <si>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</si>
  <si>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</si>
  <si>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</si>
  <si>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</si>
  <si>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</si>
  <si>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</si>
  <si>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</si>
  <si>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</si>
  <si>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</si>
  <si>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</si>
  <si>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</si>
  <si>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</si>
  <si>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</si>
  <si>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</si>
  <si>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</si>
  <si>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</si>
  <si>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</si>
  <si>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</si>
  <si>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</si>
  <si>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</si>
  <si>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</si>
  <si>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</si>
  <si>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</si>
  <si>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</si>
  <si>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</si>
  <si>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</si>
  <si>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</si>
  <si>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</si>
  <si>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</si>
  <si>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</si>
  <si>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</si>
  <si>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</si>
  <si>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</si>
  <si>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</si>
  <si>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</si>
  <si>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</si>
  <si>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</si>
  <si>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</si>
  <si>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</si>
  <si>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</si>
  <si>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</si>
  <si>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</si>
  <si>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</si>
  <si>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</si>
  <si>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</si>
  <si>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</si>
  <si>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</si>
  <si>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</si>
  <si>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</si>
  <si>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</si>
  <si>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</si>
  <si>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</si>
  <si>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</si>
  <si>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</si>
  <si>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</si>
  <si>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</si>
  <si>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</si>
  <si>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</si>
  <si>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</si>
  <si>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</si>
  <si>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</si>
  <si>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</si>
  <si>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</si>
  <si>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</si>
  <si>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</si>
  <si>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</si>
  <si>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</si>
  <si>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</si>
  <si>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</si>
  <si>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</si>
  <si>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</si>
  <si>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</si>
  <si>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</si>
  <si>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</si>
  <si>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</si>
  <si>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</si>
  <si>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</si>
  <si>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</si>
  <si>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</si>
  <si>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</si>
  <si>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</si>
  <si>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</si>
  <si>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</si>
  <si>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</si>
  <si>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</si>
  <si>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</si>
  <si>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</si>
  <si>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</si>
  <si>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</si>
  <si>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</si>
  <si>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</si>
  <si>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</si>
  <si>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</si>
  <si>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</si>
  <si>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</si>
  <si>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</si>
  <si>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</si>
  <si>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</si>
  <si>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</si>
  <si>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</si>
  <si>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</si>
  <si>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</si>
  <si>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</si>
  <si>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</si>
  <si>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</si>
  <si>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</si>
  <si>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</si>
  <si>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</si>
  <si>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</si>
  <si>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</si>
  <si>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</si>
  <si>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</si>
  <si>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</si>
  <si>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</si>
  <si>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</si>
  <si>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</si>
  <si>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</si>
  <si>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</si>
  <si>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</si>
  <si>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</si>
  <si>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</si>
  <si>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</si>
  <si>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</si>
  <si>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</si>
  <si>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</si>
  <si>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</si>
  <si>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</si>
  <si>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</si>
  <si>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</si>
  <si>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</si>
  <si>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</si>
  <si>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</si>
  <si>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</si>
  <si>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</si>
  <si>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</si>
  <si>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</si>
  <si>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</si>
  <si>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</si>
  <si>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</si>
  <si>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</si>
  <si>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</si>
  <si>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</si>
  <si>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</si>
  <si>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</si>
  <si>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</si>
  <si>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</si>
  <si>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</si>
  <si>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</si>
  <si>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</si>
  <si>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</si>
  <si>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</si>
  <si>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</si>
  <si>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</si>
  <si>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</si>
  <si>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</si>
  <si>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</si>
  <si>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</si>
  <si>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</si>
  <si>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</si>
  <si>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</si>
  <si>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</si>
  <si>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</si>
  <si>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</si>
  <si>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</si>
  <si>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</si>
  <si>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</si>
  <si>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</si>
  <si>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</si>
  <si>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</si>
  <si>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</si>
  <si>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</si>
  <si>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</si>
  <si>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</si>
  <si>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</si>
  <si>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</si>
  <si>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</si>
  <si>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</si>
  <si>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</si>
  <si>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</si>
  <si>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</si>
  <si>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</si>
  <si>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</si>
  <si>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</si>
  <si>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</si>
  <si>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</si>
  <si>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</si>
  <si>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</si>
  <si>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</si>
  <si>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</si>
  <si>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</si>
  <si>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</si>
  <si>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</si>
  <si>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</si>
  <si>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</si>
  <si>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</si>
  <si>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</si>
  <si>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</si>
  <si>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</si>
  <si>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</si>
  <si>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</si>
  <si>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</si>
  <si>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</si>
  <si>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</si>
  <si>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</si>
  <si>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</si>
  <si>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</si>
  <si>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</si>
  <si>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</si>
  <si>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</si>
  <si>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</si>
  <si>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</si>
  <si>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</si>
  <si>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</si>
  <si>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</si>
  <si>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</si>
  <si>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</si>
  <si>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</si>
  <si>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</si>
  <si>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</si>
  <si>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</si>
  <si>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</si>
  <si>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</si>
  <si>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</si>
  <si>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</si>
  <si>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</si>
  <si>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</si>
  <si>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</si>
  <si>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</si>
  <si>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</si>
  <si>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</si>
  <si>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</si>
  <si>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</si>
  <si>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</si>
  <si>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</si>
  <si>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</si>
  <si>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</si>
  <si>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</si>
  <si>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</si>
  <si>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</si>
  <si>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</si>
  <si>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</si>
  <si>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</si>
  <si>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</si>
  <si>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</si>
  <si>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</si>
  <si>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</si>
  <si>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</si>
  <si>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</si>
  <si>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</si>
  <si>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</si>
  <si>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</si>
  <si>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</si>
  <si>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</si>
  <si>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</si>
  <si>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</si>
  <si>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</si>
  <si>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</si>
  <si>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</si>
  <si>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</si>
  <si>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</si>
  <si>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</si>
  <si>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</si>
  <si>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</si>
  <si>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</si>
  <si>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</si>
  <si>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</si>
  <si>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</si>
  <si>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</si>
  <si>
    <t>LTE-DRW-PRE-00-304</t>
  </si>
  <si>
    <t>OddysseyL3Partial4remainingpanelsIFC</t>
  </si>
  <si>
    <t>L4-P48</t>
  </si>
  <si>
    <t>L4-P53</t>
  </si>
  <si>
    <t>LTE-DRW-PRE-00-004</t>
  </si>
  <si>
    <t>LTE-DRW-PRE-00-005</t>
  </si>
  <si>
    <t>L3-C01</t>
  </si>
  <si>
    <t>L3-C02</t>
  </si>
  <si>
    <t>L3-C03</t>
  </si>
  <si>
    <t>L3-C04</t>
  </si>
  <si>
    <t>L3-C05</t>
  </si>
  <si>
    <t>L3-C06</t>
  </si>
  <si>
    <t>L3-C07</t>
  </si>
  <si>
    <t>L3-C08</t>
  </si>
  <si>
    <t>L3-C09</t>
  </si>
  <si>
    <t>L3-C10</t>
  </si>
  <si>
    <t>L3-C11</t>
  </si>
  <si>
    <t>L3-C12</t>
  </si>
  <si>
    <t>L3-C13</t>
  </si>
  <si>
    <t>L3-C14</t>
  </si>
  <si>
    <t>L3-C15</t>
  </si>
  <si>
    <t>L3-C16</t>
  </si>
  <si>
    <t>L3-C17</t>
  </si>
  <si>
    <t>L3-C18</t>
  </si>
  <si>
    <t>L3-C19</t>
  </si>
  <si>
    <t>L3-C20</t>
  </si>
  <si>
    <t>L3-C21</t>
  </si>
  <si>
    <t>L3-C22</t>
  </si>
  <si>
    <t>L3-C23</t>
  </si>
  <si>
    <t>L3-C24</t>
  </si>
  <si>
    <t>L3-C25</t>
  </si>
  <si>
    <t>L3-C26</t>
  </si>
  <si>
    <t>L3-C27</t>
  </si>
  <si>
    <t>L3-C28</t>
  </si>
  <si>
    <t>L3-C29</t>
  </si>
  <si>
    <t>L3-C31</t>
  </si>
  <si>
    <t>L3-C32</t>
  </si>
  <si>
    <t>L3-C33</t>
  </si>
  <si>
    <t>L3-C34</t>
  </si>
  <si>
    <t>L3-C35</t>
  </si>
  <si>
    <t>L3-C36</t>
  </si>
  <si>
    <t>L3-C37</t>
  </si>
  <si>
    <t>L3-P3-35</t>
  </si>
  <si>
    <t>L3-P48</t>
  </si>
  <si>
    <t>L3-P53</t>
  </si>
  <si>
    <t>LTE-DRW-PRE-00-303</t>
  </si>
  <si>
    <t>LTE-SDW-PRE-04-001</t>
  </si>
  <si>
    <t>LTE-SDW-PRE-04-002</t>
  </si>
  <si>
    <t>LTE-SDW-PRE-04-003</t>
  </si>
  <si>
    <t>LTE-SDW-PRE-04-004</t>
  </si>
  <si>
    <t>LTE-SDW-PRE-04-005</t>
  </si>
  <si>
    <t>LTE-SDW-PRE-04-006</t>
  </si>
  <si>
    <t>LTE-SDW-PRE-04-007</t>
  </si>
  <si>
    <t>LTE-SDW-PRE-04-008</t>
  </si>
  <si>
    <t>LTE-SDW-PRE-04-026</t>
  </si>
  <si>
    <t>LTE-SDW-PRE-04-027</t>
  </si>
  <si>
    <t>LTE-SDW-PRE-04-028</t>
  </si>
  <si>
    <t>LTE-SDW-PRE-04-029</t>
  </si>
  <si>
    <t>LTE-SDW-PRE-04-030</t>
  </si>
  <si>
    <t>LTE-SDW-PRE-04-033</t>
  </si>
  <si>
    <t>LTE-SDW-PRE-04-036</t>
  </si>
  <si>
    <t>LTE-SDW-PRE-04-037</t>
  </si>
  <si>
    <t>LTE-SDW-PRE-04-038</t>
  </si>
  <si>
    <t>LTE-SDW-PRE-04-040</t>
  </si>
  <si>
    <t>LTE-SDW-PRE-04-041</t>
  </si>
  <si>
    <t>LTE-SDW-PRE-04-042</t>
  </si>
  <si>
    <t>LTE-SDW-PRE-04-048</t>
  </si>
  <si>
    <t>LTE-SDW-PRE-04-053</t>
  </si>
  <si>
    <t>OdysseyL4IFCShopdrawings</t>
  </si>
  <si>
    <t>LTE-DRW-PRE-00-302</t>
  </si>
  <si>
    <t>L3&amp;L4Planterpanels</t>
  </si>
  <si>
    <t>L3CoreDrillColumns</t>
  </si>
  <si>
    <t>LTE-SDW-PRE-03-054</t>
  </si>
  <si>
    <t>LTE-SDW-PRE-03-055</t>
  </si>
  <si>
    <t>LTE-SDW-PRE-04-013</t>
  </si>
  <si>
    <t>LTE-SDW-PRE-04-014</t>
  </si>
  <si>
    <t>LTE-SDW-PRE-04-054</t>
  </si>
  <si>
    <t>LTE-SDW-PRE-04-055</t>
  </si>
  <si>
    <t>LTE-DRW-PRE-00-305</t>
  </si>
  <si>
    <t>L5-P09</t>
  </si>
  <si>
    <t>L5-P10</t>
  </si>
  <si>
    <t>L5-P12</t>
  </si>
  <si>
    <t>L5-P13</t>
  </si>
  <si>
    <t>L5-P14</t>
  </si>
  <si>
    <t>L5-P20</t>
  </si>
  <si>
    <t>L5-P21</t>
  </si>
  <si>
    <t>L5-P22</t>
  </si>
  <si>
    <t>L5-P24</t>
  </si>
  <si>
    <t>L5-P25</t>
  </si>
  <si>
    <t>L5-P39</t>
  </si>
  <si>
    <t>L5-P44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</si>
  <si>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</si>
  <si>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</si>
  <si>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</si>
  <si>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</si>
  <si>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</si>
  <si>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</si>
  <si>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</si>
  <si>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</si>
  <si>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L5-P54</t>
  </si>
  <si>
    <t>L5-P55</t>
  </si>
  <si>
    <t>L5-P101</t>
  </si>
  <si>
    <t>L5-P102</t>
  </si>
  <si>
    <t>L5-P103</t>
  </si>
  <si>
    <t>L5-P104</t>
  </si>
  <si>
    <t>L5-P106</t>
  </si>
  <si>
    <t>L5-P107</t>
  </si>
  <si>
    <t>L5-P108</t>
  </si>
  <si>
    <t>L5-P109</t>
  </si>
  <si>
    <t>L5-P110</t>
  </si>
  <si>
    <t>L5-P111</t>
  </si>
  <si>
    <t>L5-P113</t>
  </si>
  <si>
    <t>L5-P114</t>
  </si>
  <si>
    <t>L5-P115</t>
  </si>
  <si>
    <t>L5-P116</t>
  </si>
  <si>
    <t>L5-P117</t>
  </si>
  <si>
    <t>L5-P118</t>
  </si>
  <si>
    <t>L5-P119</t>
  </si>
  <si>
    <t>L5-P120</t>
  </si>
  <si>
    <t>L5-P121</t>
  </si>
  <si>
    <t>L5-P122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</si>
  <si>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</si>
  <si>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</si>
  <si>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</si>
  <si>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</si>
  <si>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</si>
  <si>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</si>
  <si>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</si>
  <si>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</si>
  <si>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</si>
  <si>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L5-P132</t>
  </si>
  <si>
    <t>L5-P133</t>
  </si>
  <si>
    <t>L5-P134</t>
  </si>
  <si>
    <t>L5-P135</t>
  </si>
  <si>
    <t>L5-P136</t>
  </si>
  <si>
    <t>Level 5</t>
  </si>
  <si>
    <t>L3-C31-FORREPAIR</t>
  </si>
  <si>
    <t>L3-P48-FORREPAIR</t>
  </si>
  <si>
    <t>L5-C01</t>
  </si>
  <si>
    <t>L5-C02</t>
  </si>
  <si>
    <t>L5-C03</t>
  </si>
  <si>
    <t>L5-C04</t>
  </si>
  <si>
    <t>L5-C06</t>
  </si>
  <si>
    <t>L5-C07</t>
  </si>
  <si>
    <t>L5-C08</t>
  </si>
  <si>
    <t>L5-C10</t>
  </si>
  <si>
    <t>L5-C11</t>
  </si>
  <si>
    <t>L5-C13</t>
  </si>
  <si>
    <t>L5-C14</t>
  </si>
  <si>
    <t>L5-C15</t>
  </si>
  <si>
    <t>L5-C16</t>
  </si>
  <si>
    <t>L5-C17</t>
  </si>
  <si>
    <t>L5-C18</t>
  </si>
  <si>
    <t>L5-C19</t>
  </si>
  <si>
    <t>L5-C20</t>
  </si>
  <si>
    <t>L5-C21</t>
  </si>
  <si>
    <t>L5-C22</t>
  </si>
  <si>
    <t>L5-C23</t>
  </si>
  <si>
    <t>L5-C24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</si>
  <si>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</si>
  <si>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</si>
  <si>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</si>
  <si>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</si>
  <si>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</si>
  <si>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</si>
  <si>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</si>
  <si>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</si>
  <si>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</si>
  <si>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L5-C34</t>
  </si>
  <si>
    <t>L5-C35</t>
  </si>
  <si>
    <t>L5-C36</t>
  </si>
  <si>
    <t>LTE-DRW-PRE-00-006</t>
  </si>
  <si>
    <t>LTE-SDW-PRE-05-009</t>
  </si>
  <si>
    <t>LTE-SDW-PRE-05-010</t>
  </si>
  <si>
    <t>LTE-SDW-PRE-05-012</t>
  </si>
  <si>
    <t>LTE-SDW-PRE-05-013</t>
  </si>
  <si>
    <t>LTE-SDW-PRE-05-014</t>
  </si>
  <si>
    <t>LTE-SDW-PRE-05-020</t>
  </si>
  <si>
    <t>LTE-SDW-PRE-05-021</t>
  </si>
  <si>
    <t>LTE-SDW-PRE-05-024</t>
  </si>
  <si>
    <t>LTE-SDW-PRE-05-039</t>
  </si>
  <si>
    <t>LTE-SDW-PRE-05-044</t>
  </si>
  <si>
    <t>LTE-SDW-PRE-05-045</t>
  </si>
  <si>
    <t>LTE-SDW-PRE-05-046</t>
  </si>
  <si>
    <t>LTE-SDW-PRE-05-047</t>
  </si>
  <si>
    <t>LTE-SDW-PRE-05-048</t>
  </si>
  <si>
    <t>LTE-SDW-PRE-05-049</t>
  </si>
  <si>
    <t>LTE-SDW-PRE-05-050</t>
  </si>
  <si>
    <t>LTE-SDW-PRE-05-051</t>
  </si>
  <si>
    <t>LTE-SDW-PRE-05-052</t>
  </si>
  <si>
    <t>LTE-SDW-PRE-05-054</t>
  </si>
  <si>
    <t>LTE-SDW-PRE-05-055</t>
  </si>
  <si>
    <t>LTE-SDW-PRE-05-101</t>
  </si>
  <si>
    <t>LTE-SDW-PRE-05-102</t>
  </si>
  <si>
    <t>LTE-SDW-PRE-05-103</t>
  </si>
  <si>
    <t>LTE-SDW-PRE-05-104</t>
  </si>
  <si>
    <t>LTE-SDW-PRE-05-106</t>
  </si>
  <si>
    <t>LTE-SDW-PRE-05-107</t>
  </si>
  <si>
    <t>LTE-SDW-PRE-05-108</t>
  </si>
  <si>
    <t>LTE-SDW-PRE-05-110</t>
  </si>
  <si>
    <t>LTE-SDW-PRE-05-111</t>
  </si>
  <si>
    <t>LTE-SDW-PRE-05-113</t>
  </si>
  <si>
    <t>LTE-SDW-PRE-05-114</t>
  </si>
  <si>
    <t>LTE-SDW-PRE-05-115</t>
  </si>
  <si>
    <t>LTE-SDW-PRE-05-116</t>
  </si>
  <si>
    <t>LTE-SDW-PRE-05-117</t>
  </si>
  <si>
    <t>LTE-SDW-PRE-05-118</t>
  </si>
  <si>
    <t>LTE-SDW-PRE-05-119</t>
  </si>
  <si>
    <t>LTE-SDW-PRE-05-120</t>
  </si>
  <si>
    <t>LTE-SDW-PRE-05-121</t>
  </si>
  <si>
    <t>LTE-SDW-PRE-05-123</t>
  </si>
  <si>
    <t>LTE-SDW-PRE-05-124</t>
  </si>
  <si>
    <t>LTE-SDW-PRE-05-125</t>
  </si>
  <si>
    <t>LTE-SDW-PRE-05-126</t>
  </si>
  <si>
    <t>LTE-SDW-PRE-05-127</t>
  </si>
  <si>
    <t>LTE-SDW-PRE-05-128</t>
  </si>
  <si>
    <t>LTE-SDW-PRE-05-129</t>
  </si>
  <si>
    <t>LTE-SDW-PRE-05-130</t>
  </si>
  <si>
    <t>LTE-SDW-PRE-05-131</t>
  </si>
  <si>
    <t>LTE-SDW-PRE-05-132</t>
  </si>
  <si>
    <t>LTE-SDW-PRE-05-133</t>
  </si>
  <si>
    <t>LTE-SDW-PRE-05-134</t>
  </si>
  <si>
    <t>LTE-SDW-PRE-05-135</t>
  </si>
  <si>
    <t>LTE-SDW-PRE-05-136</t>
  </si>
  <si>
    <t>Level5shopdrawingIFCbinder</t>
  </si>
  <si>
    <t>LTE-DRW-PRE-00-007</t>
  </si>
  <si>
    <t>Commercial Projects Checklist V6</t>
  </si>
  <si>
    <t>Add</t>
  </si>
  <si>
    <t>LTE-DRW-PRE-00-306</t>
  </si>
  <si>
    <t>LTE-DRW-PRE-00-308</t>
  </si>
  <si>
    <t>LTE-SDW-PRE-05-015</t>
  </si>
  <si>
    <t>LTE-SDW-PRE-05-016</t>
  </si>
  <si>
    <t>LTE-SDW-PRE-06-001</t>
  </si>
  <si>
    <t>LTE-SDW-PRE-06-002</t>
  </si>
  <si>
    <t>LTE-SDW-PRE-06-003</t>
  </si>
  <si>
    <t>LTE-SDW-PRE-06-004</t>
  </si>
  <si>
    <t>LTE-SDW-PRE-06-005</t>
  </si>
  <si>
    <t>LTE-SDW-PRE-06-006</t>
  </si>
  <si>
    <t>LTE-SDW-PRE-06-007</t>
  </si>
  <si>
    <t>LTE-SDW-PRE-06-008</t>
  </si>
  <si>
    <t>LTE-SDW-PRE-06-013</t>
  </si>
  <si>
    <t>LTE-SDW-PRE-06-014</t>
  </si>
  <si>
    <t>LTE-SDW-PRE-06-015</t>
  </si>
  <si>
    <t>LTE-SDW-PRE-06-016</t>
  </si>
  <si>
    <t>LTE-SDW-PRE-06-026</t>
  </si>
  <si>
    <t>LTE-SDW-PRE-06-027</t>
  </si>
  <si>
    <t>LTE-SDW-PRE-06-028</t>
  </si>
  <si>
    <t>LTE-SDW-PRE-06-029</t>
  </si>
  <si>
    <t>LTE-SDW-PRE-06-030</t>
  </si>
  <si>
    <t>LTE-SDW-PRE-06-033</t>
  </si>
  <si>
    <t>LTE-SDW-PRE-06-036</t>
  </si>
  <si>
    <t>LTE-SDW-PRE-06-037</t>
  </si>
  <si>
    <t>LTE-SDW-PRE-06-038</t>
  </si>
  <si>
    <t>LTE-SDW-PRE-06-040</t>
  </si>
  <si>
    <t>LTE-SDW-PRE-06-041</t>
  </si>
  <si>
    <t>LTE-SDW-PRE-06-042</t>
  </si>
  <si>
    <t>LTE-SDW-PRE-06-053</t>
  </si>
  <si>
    <t>LTE-SDW-PRE-06-054</t>
  </si>
  <si>
    <t>LTE-SDW-PRE-06-055</t>
  </si>
  <si>
    <t>OdysseyLevel6-IFC</t>
  </si>
  <si>
    <t>OdysseyPlans&amp;ElevationsLAYOUTSFILE-MP05</t>
  </si>
  <si>
    <t>L6-P01</t>
  </si>
  <si>
    <t>L6-P02</t>
  </si>
  <si>
    <t>L6-P03</t>
  </si>
  <si>
    <t>L6-P04</t>
  </si>
  <si>
    <t>L6-P05</t>
  </si>
  <si>
    <t>L6-P06</t>
  </si>
  <si>
    <t>L6-P07</t>
  </si>
  <si>
    <t>L6-P08</t>
  </si>
  <si>
    <t>L6-P13</t>
  </si>
  <si>
    <t>L6-P14</t>
  </si>
  <si>
    <t>L6-P15</t>
  </si>
  <si>
    <t>L6-P16</t>
  </si>
  <si>
    <t>L6-P26</t>
  </si>
  <si>
    <t>L6-P27</t>
  </si>
  <si>
    <t>L6-P28</t>
  </si>
  <si>
    <t>L6-P29</t>
  </si>
  <si>
    <t>L6-P30</t>
  </si>
  <si>
    <t>L6-P33</t>
  </si>
  <si>
    <t>L6-P36</t>
  </si>
  <si>
    <t>L6-P37</t>
  </si>
  <si>
    <t>L6-P38</t>
  </si>
  <si>
    <t>L6-P40</t>
  </si>
  <si>
    <t>L6-P41</t>
  </si>
  <si>
    <t>L6-P42</t>
  </si>
  <si>
    <t>L6-P53</t>
  </si>
  <si>
    <t>L6-P54</t>
  </si>
  <si>
    <t>L6-P55</t>
  </si>
  <si>
    <t>Level 6</t>
  </si>
  <si>
    <t>LTE-DRW-PRE-00-008</t>
  </si>
  <si>
    <t>LTE-DRW-PRE-00-009</t>
  </si>
  <si>
    <t>LTE-DRW-PRE-00-104</t>
  </si>
  <si>
    <t>LTE-DRW-PRE-00-105</t>
  </si>
  <si>
    <t>LTE-DRW-PRE-00-106</t>
  </si>
  <si>
    <t>LTE-DRW-PRE-00-107</t>
  </si>
  <si>
    <t>LTE-DRW-PRE-00-108</t>
  </si>
  <si>
    <t>LTE-DRW-PRE-00-109</t>
  </si>
  <si>
    <t>LTE-DRW-PRE-00-110</t>
  </si>
  <si>
    <t>LTE-DRW-PRE-00-111</t>
  </si>
  <si>
    <t>LTE-DRW-PRE-00-112</t>
  </si>
  <si>
    <t>LTE-DRW-PRE-00-113</t>
  </si>
  <si>
    <t>LTE-DRW-PRE-00-114</t>
  </si>
  <si>
    <t>L4-P53Abinder</t>
  </si>
  <si>
    <t>LTE-SDW-PRE-04-053A</t>
  </si>
  <si>
    <t>LTE-SDW-PRE-05-C119</t>
  </si>
  <si>
    <t>LTE-SDW-PRE-07-009</t>
  </si>
  <si>
    <t>LTE-SDW-PRE-07-010</t>
  </si>
  <si>
    <t>LTE-SDW-PRE-07-012</t>
  </si>
  <si>
    <t>LTE-SDW-PRE-07-013</t>
  </si>
  <si>
    <t>LTE-SDW-PRE-07-014</t>
  </si>
  <si>
    <t>LTE-SDW-PRE-07-015</t>
  </si>
  <si>
    <t>LTE-SDW-PRE-07-016</t>
  </si>
  <si>
    <t>LTE-SDW-PRE-07-020</t>
  </si>
  <si>
    <t>LTE-SDW-PRE-07-021</t>
  </si>
  <si>
    <t>LTE-SDW-PRE-07-024</t>
  </si>
  <si>
    <t>LTE-SDW-PRE-07-039</t>
  </si>
  <si>
    <t>LTE-SDW-PRE-07-044</t>
  </si>
  <si>
    <t>LTE-SDW-PRE-07-045</t>
  </si>
  <si>
    <t>LTE-SDW-PRE-07-046</t>
  </si>
  <si>
    <t>LTE-SDW-PRE-07-047</t>
  </si>
  <si>
    <t>LTE-SDW-PRE-07-048</t>
  </si>
  <si>
    <t>LTE-SDW-PRE-07-049</t>
  </si>
  <si>
    <t>LTE-SDW-PRE-07-050</t>
  </si>
  <si>
    <t>LTE-SDW-PRE-07-051</t>
  </si>
  <si>
    <t>LTE-SDW-PRE-07-052</t>
  </si>
  <si>
    <t>LTE-SDW-PRE-07-054</t>
  </si>
  <si>
    <t>LTE-SDW-PRE-07-055</t>
  </si>
  <si>
    <t>LTE-SDW-PRE-07-101</t>
  </si>
  <si>
    <t>LTE-SDW-PRE-07-102</t>
  </si>
  <si>
    <t>LTE-SDW-PRE-07-103</t>
  </si>
  <si>
    <t>LTE-SDW-PRE-07-104</t>
  </si>
  <si>
    <t>LTE-SDW-PRE-07-106</t>
  </si>
  <si>
    <t>LTE-SDW-PRE-07-107</t>
  </si>
  <si>
    <t>LTE-SDW-PRE-07-108</t>
  </si>
  <si>
    <t>LTE-SDW-PRE-07-110</t>
  </si>
  <si>
    <t>LTE-SDW-PRE-07-111</t>
  </si>
  <si>
    <t>LTE-SDW-PRE-07-113</t>
  </si>
  <si>
    <t>LTE-SDW-PRE-07-114</t>
  </si>
  <si>
    <t>LTE-SDW-PRE-07-115</t>
  </si>
  <si>
    <t>LTE-SDW-PRE-07-116</t>
  </si>
  <si>
    <t>LTE-SDW-PRE-07-117</t>
  </si>
  <si>
    <t>LTE-SDW-PRE-07-118</t>
  </si>
  <si>
    <t>LTE-SDW-PRE-07-119</t>
  </si>
  <si>
    <t>LTE-SDW-PRE-07-120</t>
  </si>
  <si>
    <t>LTE-SDW-PRE-07-121</t>
  </si>
  <si>
    <t>LTE-SDW-PRE-07-123</t>
  </si>
  <si>
    <t>LTE-SDW-PRE-07-124</t>
  </si>
  <si>
    <t>LTE-SDW-PRE-07-125</t>
  </si>
  <si>
    <t>LTE-SDW-PRE-07-126</t>
  </si>
  <si>
    <t>LTE-SDW-PRE-07-127</t>
  </si>
  <si>
    <t>LTE-SDW-PRE-07-128</t>
  </si>
  <si>
    <t>LTE-SDW-PRE-07-129</t>
  </si>
  <si>
    <t>LTE-SDW-PRE-07-130</t>
  </si>
  <si>
    <t>LTE-SDW-PRE-07-131</t>
  </si>
  <si>
    <t>LTE-SDW-PRE-07-132</t>
  </si>
  <si>
    <t>LTE-SDW-PRE-07-133</t>
  </si>
  <si>
    <t>LTE-SDW-PRE-07-134</t>
  </si>
  <si>
    <t>LTE-SDW-PRE-07-135</t>
  </si>
  <si>
    <t>LTE-SDW-PRE-07-136</t>
  </si>
  <si>
    <t>Lvel 7</t>
  </si>
  <si>
    <t>L7-P09</t>
  </si>
  <si>
    <t>L7-P10</t>
  </si>
  <si>
    <t>L7-P12</t>
  </si>
  <si>
    <t>L7-P13</t>
  </si>
  <si>
    <t>L7-P14</t>
  </si>
  <si>
    <t>L7-P15</t>
  </si>
  <si>
    <t>L7-P16</t>
  </si>
  <si>
    <t>L7-P20</t>
  </si>
  <si>
    <t>L7-P21</t>
  </si>
  <si>
    <t>L7-P24</t>
  </si>
  <si>
    <t>L7-P39</t>
  </si>
  <si>
    <t>L7-P44</t>
  </si>
  <si>
    <t>L7-P45</t>
  </si>
  <si>
    <t>L7-P46</t>
  </si>
  <si>
    <t>L7-P47</t>
  </si>
  <si>
    <t>L7-P48</t>
  </si>
  <si>
    <t>L7-P49</t>
  </si>
  <si>
    <t>L7-P50</t>
  </si>
  <si>
    <t>L7-P51</t>
  </si>
  <si>
    <t>L7-P52</t>
  </si>
  <si>
    <t>L7-P54</t>
  </si>
  <si>
    <t>L7-P55</t>
  </si>
  <si>
    <t>L7-C01</t>
  </si>
  <si>
    <t>L7-C02</t>
  </si>
  <si>
    <t>L7-C03</t>
  </si>
  <si>
    <t>L7-C04</t>
  </si>
  <si>
    <t>L7-C06</t>
  </si>
  <si>
    <t>L7-C07</t>
  </si>
  <si>
    <t>L7-C08</t>
  </si>
  <si>
    <t>L7-C10</t>
  </si>
  <si>
    <t>L7-C11</t>
  </si>
  <si>
    <t>L7-C13</t>
  </si>
  <si>
    <t>L7-C14</t>
  </si>
  <si>
    <t>L7-C15</t>
  </si>
  <si>
    <t>L7-C16</t>
  </si>
  <si>
    <t>L7-C17</t>
  </si>
  <si>
    <t>L7-C18</t>
  </si>
  <si>
    <t>L7-C19</t>
  </si>
  <si>
    <t>L7-C20</t>
  </si>
  <si>
    <t>L7-C21</t>
  </si>
  <si>
    <t>L7-C23</t>
  </si>
  <si>
    <t>L7-C24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</si>
  <si>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</si>
  <si>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</si>
  <si>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</si>
  <si>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</si>
  <si>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</si>
  <si>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</si>
  <si>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</si>
  <si>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</si>
  <si>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</si>
  <si>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L7-C34</t>
  </si>
  <si>
    <t>L7-C35</t>
  </si>
  <si>
    <t>L7-C36</t>
  </si>
  <si>
    <t>OdysseyLevel7IFCBinder</t>
  </si>
  <si>
    <t>LTE-SDW-PRE-08-001</t>
  </si>
  <si>
    <t>LTE-SDW-PRE-08-002</t>
  </si>
  <si>
    <t>LTE-SDW-PRE-08-003</t>
  </si>
  <si>
    <t>LTE-SDW-PRE-08-004</t>
  </si>
  <si>
    <t>LTE-SDW-PRE-08-005</t>
  </si>
  <si>
    <t>LTE-SDW-PRE-08-006</t>
  </si>
  <si>
    <t>LTE-SDW-PRE-08-007</t>
  </si>
  <si>
    <t>LTE-SDW-PRE-08-008</t>
  </si>
  <si>
    <t>LTE-SDW-PRE-08-013</t>
  </si>
  <si>
    <t>LTE-SDW-PRE-08-014</t>
  </si>
  <si>
    <t>LTE-SDW-PRE-08-015</t>
  </si>
  <si>
    <t>LTE-SDW-PRE-08-016</t>
  </si>
  <si>
    <t>LTE-SDW-PRE-08-026</t>
  </si>
  <si>
    <t>LTE-SDW-PRE-08-027</t>
  </si>
  <si>
    <t>LTE-SDW-PRE-08-028</t>
  </si>
  <si>
    <t>LTE-SDW-PRE-08-029</t>
  </si>
  <si>
    <t>LTE-SDW-PRE-08-030</t>
  </si>
  <si>
    <t>LTE-SDW-PRE-08-033</t>
  </si>
  <si>
    <t>LTE-SDW-PRE-08-036</t>
  </si>
  <si>
    <t>LTE-SDW-PRE-08-037</t>
  </si>
  <si>
    <t>LTE-SDW-PRE-08-038</t>
  </si>
  <si>
    <t>LTE-SDW-PRE-08-040</t>
  </si>
  <si>
    <t>LTE-SDW-PRE-08-041</t>
  </si>
  <si>
    <t>LTE-SDW-PRE-08-042</t>
  </si>
  <si>
    <t>LTE-SDW-PRE-08-053</t>
  </si>
  <si>
    <t>LTE-SDW-PRE-08-054</t>
  </si>
  <si>
    <t>LTE-SDW-PRE-08-055</t>
  </si>
  <si>
    <t>Level 8</t>
  </si>
  <si>
    <t>L8-P01</t>
  </si>
  <si>
    <t>L8-P02</t>
  </si>
  <si>
    <t>L8-P03</t>
  </si>
  <si>
    <t>L8-P04</t>
  </si>
  <si>
    <t>L8-P05</t>
  </si>
  <si>
    <t>L8-P06</t>
  </si>
  <si>
    <t>L8-P07</t>
  </si>
  <si>
    <t>L8-P08</t>
  </si>
  <si>
    <t>L8-P13</t>
  </si>
  <si>
    <t>L8-P14</t>
  </si>
  <si>
    <t>L8-P15</t>
  </si>
  <si>
    <t>L8-P16</t>
  </si>
  <si>
    <t>L8-P26</t>
  </si>
  <si>
    <t>L8-P27</t>
  </si>
  <si>
    <t>L8-P28</t>
  </si>
  <si>
    <t>L8-P29</t>
  </si>
  <si>
    <t>L8-P30</t>
  </si>
  <si>
    <t>L8-P33</t>
  </si>
  <si>
    <t>L8-P36</t>
  </si>
  <si>
    <t>L8-P37</t>
  </si>
  <si>
    <t>L8-P38</t>
  </si>
  <si>
    <t>L8-P40</t>
  </si>
  <si>
    <t>L8-P41</t>
  </si>
  <si>
    <t>L8-P42</t>
  </si>
  <si>
    <t>L8-P53</t>
  </si>
  <si>
    <t>L8-P54</t>
  </si>
  <si>
    <t>L8-P55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</si>
</sst>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6" fillId="3" borderId="0" xfId="0" applyFont="1" applyFill="1"/>
    <xf numFmtId="0" fontId="1" fillId="4" borderId="0" xfId="0" applyFont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82" tableType="queryTable" totalsRowShown="0">
  <autoFilter ref="A1:C58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53"/>
  <sheetViews>
    <sheetView tabSelected="1" topLeftCell="A322" workbookViewId="0">
      <selection activeCell="A327" sqref="A32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">
        <v>42</v>
      </c>
      <c r="D1" t="s">
        <v>43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</v>
      </c>
      <c r="B3" s="12" t="s">
        <v>7</v>
      </c>
      <c r="D3" s="5"/>
      <c r="E3" s="10"/>
    </row>
    <row r="4" spans="1:24" ht="15.75" customHeight="1" x14ac:dyDescent="0.25">
      <c r="B4" s="12" t="s">
        <v>8</v>
      </c>
      <c r="D4" s="5"/>
      <c r="E4" s="10"/>
    </row>
    <row r="5" spans="1:24" ht="15.75" customHeight="1" x14ac:dyDescent="0.25">
      <c r="B5" s="12" t="s">
        <v>9</v>
      </c>
      <c r="D5" s="5"/>
      <c r="E5" s="10"/>
    </row>
    <row r="6" spans="1:24" ht="15.75" customHeight="1" x14ac:dyDescent="0.25">
      <c r="B6" s="12" t="s">
        <v>10</v>
      </c>
      <c r="D6" s="5"/>
      <c r="E6" s="10"/>
    </row>
    <row r="7" spans="1:24" ht="15.75" customHeight="1" x14ac:dyDescent="0.25">
      <c r="B7" s="12" t="s">
        <v>12</v>
      </c>
      <c r="D7" s="5"/>
      <c r="E7" s="10"/>
    </row>
    <row r="8" spans="1:24" ht="15.75" customHeight="1" x14ac:dyDescent="0.25">
      <c r="B8" s="12" t="s">
        <v>13</v>
      </c>
      <c r="D8" s="5"/>
      <c r="E8" s="10"/>
    </row>
    <row r="9" spans="1:24" ht="15.75" customHeight="1" x14ac:dyDescent="0.25">
      <c r="B9" s="12" t="s">
        <v>14</v>
      </c>
      <c r="D9" s="5"/>
      <c r="E9" s="10"/>
    </row>
    <row r="10" spans="1:24" ht="15.75" customHeight="1" x14ac:dyDescent="0.25">
      <c r="B10" s="12" t="s">
        <v>15</v>
      </c>
      <c r="D10" s="5"/>
      <c r="E10" s="10"/>
    </row>
    <row r="11" spans="1:24" ht="15.75" customHeight="1" x14ac:dyDescent="0.25">
      <c r="B11" s="12" t="s">
        <v>16</v>
      </c>
      <c r="D11" s="5"/>
      <c r="E11" s="10"/>
    </row>
    <row r="12" spans="1:24" ht="15.75" customHeight="1" x14ac:dyDescent="0.25">
      <c r="B12" s="12" t="s">
        <v>17</v>
      </c>
      <c r="D12" s="5"/>
      <c r="E12" s="10"/>
    </row>
    <row r="13" spans="1:24" ht="15.75" customHeight="1" x14ac:dyDescent="0.25">
      <c r="B13" s="12" t="s">
        <v>18</v>
      </c>
      <c r="D13" s="5"/>
      <c r="E13" s="10"/>
    </row>
    <row r="14" spans="1:24" ht="15.75" customHeight="1" x14ac:dyDescent="0.25">
      <c r="B14" s="12" t="s">
        <v>19</v>
      </c>
      <c r="D14" s="5"/>
      <c r="E14" s="10"/>
    </row>
    <row r="15" spans="1:24" ht="15.75" customHeight="1" x14ac:dyDescent="0.25">
      <c r="B15" s="12" t="s">
        <v>20</v>
      </c>
      <c r="D15" s="5"/>
      <c r="E15" s="10"/>
    </row>
    <row r="16" spans="1:24" ht="15.75" customHeight="1" x14ac:dyDescent="0.25">
      <c r="B16" s="12" t="s">
        <v>21</v>
      </c>
      <c r="D16" s="5"/>
      <c r="E16" s="10"/>
    </row>
    <row r="17" spans="1:5" ht="15.75" customHeight="1" x14ac:dyDescent="0.25">
      <c r="B17" s="12" t="s">
        <v>22</v>
      </c>
      <c r="D17" s="5"/>
      <c r="E17" s="10"/>
    </row>
    <row r="18" spans="1:5" ht="15.75" customHeight="1" x14ac:dyDescent="0.25">
      <c r="B18" s="12" t="s">
        <v>23</v>
      </c>
      <c r="D18" s="5"/>
      <c r="E18" s="10"/>
    </row>
    <row r="19" spans="1:5" ht="15.75" customHeight="1" x14ac:dyDescent="0.25">
      <c r="B19" s="12" t="s">
        <v>24</v>
      </c>
      <c r="D19" s="5"/>
      <c r="E19" s="10"/>
    </row>
    <row r="20" spans="1:5" ht="15.75" customHeight="1" x14ac:dyDescent="0.25">
      <c r="B20" s="12" t="s">
        <v>25</v>
      </c>
      <c r="D20" s="5"/>
      <c r="E20" s="10"/>
    </row>
    <row r="21" spans="1:5" ht="15.75" customHeight="1" x14ac:dyDescent="0.25">
      <c r="B21" s="12" t="s">
        <v>26</v>
      </c>
      <c r="D21" s="5"/>
      <c r="E21" s="10"/>
    </row>
    <row r="22" spans="1:5" ht="15.75" customHeight="1" x14ac:dyDescent="0.25">
      <c r="B22" s="12" t="s">
        <v>27</v>
      </c>
      <c r="D22" s="5"/>
      <c r="E22" s="10"/>
    </row>
    <row r="23" spans="1:5" ht="15.75" customHeight="1" x14ac:dyDescent="0.25">
      <c r="B23" s="12" t="s">
        <v>28</v>
      </c>
      <c r="D23" s="5"/>
      <c r="E23" s="10"/>
    </row>
    <row r="24" spans="1:5" ht="15.75" customHeight="1" x14ac:dyDescent="0.25">
      <c r="B24" s="12" t="s">
        <v>29</v>
      </c>
      <c r="D24" s="5"/>
      <c r="E24" s="10"/>
    </row>
    <row r="25" spans="1:5" ht="15.75" customHeight="1" x14ac:dyDescent="0.25">
      <c r="B25" s="12" t="s">
        <v>30</v>
      </c>
      <c r="D25" s="5"/>
      <c r="E25" s="10"/>
    </row>
    <row r="26" spans="1:5" ht="15.75" customHeight="1" x14ac:dyDescent="0.25">
      <c r="B26" s="12" t="s">
        <v>31</v>
      </c>
      <c r="D26" s="5"/>
      <c r="E26" s="10"/>
    </row>
    <row r="27" spans="1:5" ht="15.75" customHeight="1" x14ac:dyDescent="0.25">
      <c r="B27" s="12" t="s">
        <v>32</v>
      </c>
      <c r="D27" s="5"/>
      <c r="E27" s="10"/>
    </row>
    <row r="28" spans="1:5" ht="15.75" customHeight="1" x14ac:dyDescent="0.25">
      <c r="B28" s="12" t="s">
        <v>33</v>
      </c>
      <c r="D28" s="5"/>
      <c r="E28" s="10"/>
    </row>
    <row r="29" spans="1:5" ht="15.75" customHeight="1" x14ac:dyDescent="0.25">
      <c r="B29" s="12" t="s">
        <v>34</v>
      </c>
      <c r="D29" s="5"/>
      <c r="E29" s="10"/>
    </row>
    <row r="30" spans="1:5" ht="15.75" customHeight="1" x14ac:dyDescent="0.25">
      <c r="B30" s="12" t="s">
        <v>35</v>
      </c>
      <c r="D30" s="5"/>
      <c r="E30" s="10"/>
    </row>
    <row r="31" spans="1:5" ht="15.75" customHeight="1" x14ac:dyDescent="0.25">
      <c r="A31" s="4"/>
      <c r="B31" s="12" t="s">
        <v>36</v>
      </c>
      <c r="D31" s="5"/>
      <c r="E31" s="10"/>
    </row>
    <row r="32" spans="1:5" ht="15.75" customHeight="1" x14ac:dyDescent="0.25">
      <c r="A32" s="4"/>
      <c r="B32" s="12" t="s">
        <v>37</v>
      </c>
      <c r="D32" s="5"/>
      <c r="E32" s="10"/>
    </row>
    <row r="33" spans="1:5" ht="15.75" customHeight="1" x14ac:dyDescent="0.25">
      <c r="A33" s="4"/>
      <c r="B33" s="12" t="s">
        <v>38</v>
      </c>
      <c r="D33" s="5"/>
      <c r="E33" s="10"/>
    </row>
    <row r="34" spans="1:5" ht="15.75" customHeight="1" x14ac:dyDescent="0.25">
      <c r="B34" s="12" t="s">
        <v>39</v>
      </c>
      <c r="D34" s="5"/>
      <c r="E34" s="10"/>
    </row>
    <row r="35" spans="1:5" ht="15.75" customHeight="1" x14ac:dyDescent="0.25">
      <c r="B35" s="12" t="s">
        <v>40</v>
      </c>
      <c r="D35" s="5"/>
      <c r="E35" s="10"/>
    </row>
    <row r="36" spans="1:5" ht="15.75" customHeight="1" x14ac:dyDescent="0.25">
      <c r="B36" s="12" t="s">
        <v>41</v>
      </c>
      <c r="D36" s="5"/>
      <c r="E36" s="10"/>
    </row>
    <row r="37" spans="1:5" ht="15.75" customHeight="1" x14ac:dyDescent="0.25">
      <c r="A37" s="5"/>
      <c r="B37" s="4"/>
    </row>
    <row r="38" spans="1:5" ht="15.75" customHeight="1" x14ac:dyDescent="0.25">
      <c r="A38" t="s">
        <v>63</v>
      </c>
      <c r="B38" s="12" t="s">
        <v>45</v>
      </c>
      <c r="D38" s="5"/>
      <c r="E38" s="10"/>
    </row>
    <row r="39" spans="1:5" ht="15.75" customHeight="1" x14ac:dyDescent="0.25">
      <c r="B39" s="12" t="s">
        <v>46</v>
      </c>
      <c r="D39" s="5"/>
      <c r="E39" s="10"/>
    </row>
    <row r="40" spans="1:5" ht="15.75" customHeight="1" x14ac:dyDescent="0.25">
      <c r="B40" s="12" t="s">
        <v>47</v>
      </c>
      <c r="D40" s="5"/>
      <c r="E40" s="10"/>
    </row>
    <row r="41" spans="1:5" ht="15.75" customHeight="1" x14ac:dyDescent="0.25">
      <c r="B41" s="12" t="s">
        <v>48</v>
      </c>
      <c r="D41" s="5"/>
      <c r="E41" s="10"/>
    </row>
    <row r="42" spans="1:5" ht="15.75" customHeight="1" x14ac:dyDescent="0.25">
      <c r="B42" s="12" t="s">
        <v>49</v>
      </c>
      <c r="D42" s="5"/>
      <c r="E42" s="10"/>
    </row>
    <row r="43" spans="1:5" ht="15.75" customHeight="1" x14ac:dyDescent="0.25">
      <c r="B43" s="12" t="s">
        <v>50</v>
      </c>
      <c r="D43" s="5"/>
      <c r="E43" s="10"/>
    </row>
    <row r="44" spans="1:5" ht="15.75" customHeight="1" x14ac:dyDescent="0.25">
      <c r="B44" s="12" t="s">
        <v>51</v>
      </c>
      <c r="D44" s="5"/>
      <c r="E44" s="10"/>
    </row>
    <row r="45" spans="1:5" ht="16.05" customHeight="1" x14ac:dyDescent="0.25">
      <c r="A45" s="5"/>
      <c r="B45" s="12" t="s">
        <v>52</v>
      </c>
      <c r="D45" s="5"/>
      <c r="E45" s="10"/>
    </row>
    <row r="46" spans="1:5" ht="16.05" customHeight="1" x14ac:dyDescent="0.25">
      <c r="A46" s="5"/>
      <c r="B46" s="12" t="s">
        <v>53</v>
      </c>
      <c r="D46" s="5"/>
      <c r="E46" s="10"/>
    </row>
    <row r="47" spans="1:5" ht="16.05" customHeight="1" x14ac:dyDescent="0.25">
      <c r="A47" s="5"/>
      <c r="B47" s="12" t="s">
        <v>54</v>
      </c>
      <c r="D47" s="5"/>
      <c r="E47" s="10"/>
    </row>
    <row r="48" spans="1:5" ht="16.05" customHeight="1" x14ac:dyDescent="0.25">
      <c r="A48" s="5"/>
      <c r="B48" s="12" t="s">
        <v>55</v>
      </c>
      <c r="D48" s="5"/>
      <c r="E48" s="10"/>
    </row>
    <row r="49" spans="1:5" ht="16.05" customHeight="1" x14ac:dyDescent="0.25">
      <c r="A49" s="5"/>
      <c r="B49" s="12" t="s">
        <v>56</v>
      </c>
      <c r="D49" s="5"/>
      <c r="E49" s="10"/>
    </row>
    <row r="50" spans="1:5" ht="16.05" customHeight="1" x14ac:dyDescent="0.25">
      <c r="A50" s="5"/>
      <c r="B50" s="12" t="s">
        <v>57</v>
      </c>
      <c r="D50" s="5"/>
      <c r="E50" s="10"/>
    </row>
    <row r="51" spans="1:5" ht="16.05" customHeight="1" x14ac:dyDescent="0.25">
      <c r="A51" s="5"/>
      <c r="B51" s="12" t="s">
        <v>58</v>
      </c>
      <c r="D51" s="5"/>
      <c r="E51" s="10"/>
    </row>
    <row r="52" spans="1:5" ht="16.05" customHeight="1" x14ac:dyDescent="0.25">
      <c r="A52" s="5"/>
      <c r="B52" s="12" t="s">
        <v>59</v>
      </c>
      <c r="D52" s="5"/>
      <c r="E52" s="10"/>
    </row>
    <row r="53" spans="1:5" ht="16.05" customHeight="1" x14ac:dyDescent="0.25">
      <c r="A53" s="5"/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</row>
    <row r="57" spans="1:5" ht="16.05" customHeight="1" x14ac:dyDescent="0.25">
      <c r="A57" s="5" t="s">
        <v>163</v>
      </c>
      <c r="B57" s="12" t="s">
        <v>89</v>
      </c>
      <c r="D57" s="5"/>
      <c r="E57" s="10"/>
    </row>
    <row r="58" spans="1:5" ht="16.05" customHeight="1" x14ac:dyDescent="0.25">
      <c r="A58" s="5"/>
      <c r="B58" s="12" t="s">
        <v>90</v>
      </c>
      <c r="D58" s="5"/>
      <c r="E58" s="10"/>
    </row>
    <row r="59" spans="1:5" ht="16.05" customHeight="1" x14ac:dyDescent="0.25">
      <c r="A59" s="5"/>
      <c r="B59" s="12" t="s">
        <v>91</v>
      </c>
      <c r="D59" s="5"/>
      <c r="E59" s="10"/>
    </row>
    <row r="60" spans="1:5" ht="16.05" customHeight="1" x14ac:dyDescent="0.25">
      <c r="A60" s="5"/>
      <c r="B60" s="12" t="s">
        <v>92</v>
      </c>
      <c r="D60" s="5"/>
      <c r="E60" s="10"/>
    </row>
    <row r="61" spans="1:5" ht="16.05" customHeight="1" x14ac:dyDescent="0.25">
      <c r="A61" s="5"/>
      <c r="B61" s="12" t="s">
        <v>93</v>
      </c>
      <c r="D61" s="5"/>
      <c r="E61" s="10"/>
    </row>
    <row r="62" spans="1:5" ht="16.05" customHeight="1" x14ac:dyDescent="0.25">
      <c r="A62" s="5"/>
      <c r="B62" s="12" t="s">
        <v>94</v>
      </c>
      <c r="D62" s="5"/>
      <c r="E62" s="10"/>
    </row>
    <row r="63" spans="1:5" ht="16.05" customHeight="1" x14ac:dyDescent="0.25">
      <c r="A63" s="5"/>
      <c r="B63" s="12" t="s">
        <v>95</v>
      </c>
      <c r="D63" s="5"/>
      <c r="E63" s="10"/>
    </row>
    <row r="64" spans="1:5" ht="16.05" customHeight="1" x14ac:dyDescent="0.25">
      <c r="A64" s="5"/>
      <c r="B64" s="12" t="s">
        <v>96</v>
      </c>
      <c r="D64" s="5"/>
      <c r="E64" s="10"/>
    </row>
    <row r="65" spans="1:5" ht="16.05" customHeight="1" x14ac:dyDescent="0.25">
      <c r="A65" s="5"/>
      <c r="B65" s="12" t="s">
        <v>97</v>
      </c>
      <c r="D65" s="5"/>
      <c r="E65" s="10"/>
    </row>
    <row r="66" spans="1:5" ht="16.05" customHeight="1" x14ac:dyDescent="0.25">
      <c r="A66" s="5"/>
      <c r="B66" s="12" t="s">
        <v>98</v>
      </c>
      <c r="D66" s="5"/>
      <c r="E66" s="10"/>
    </row>
    <row r="67" spans="1:5" ht="16.05" customHeight="1" x14ac:dyDescent="0.25">
      <c r="A67" s="5"/>
      <c r="B67" s="12" t="s">
        <v>99</v>
      </c>
      <c r="D67" s="5"/>
      <c r="E67" s="10"/>
    </row>
    <row r="68" spans="1:5" ht="16.05" customHeight="1" x14ac:dyDescent="0.25">
      <c r="A68" s="5"/>
      <c r="B68" s="12" t="s">
        <v>100</v>
      </c>
      <c r="D68" s="5"/>
      <c r="E68" s="10"/>
    </row>
    <row r="69" spans="1:5" ht="16.05" customHeight="1" x14ac:dyDescent="0.25">
      <c r="A69" s="5"/>
      <c r="B69" s="12" t="s">
        <v>101</v>
      </c>
      <c r="D69" s="5"/>
      <c r="E69" s="10"/>
    </row>
    <row r="70" spans="1:5" ht="16.05" customHeight="1" x14ac:dyDescent="0.25">
      <c r="A70" s="5"/>
      <c r="B70" s="12" t="s">
        <v>102</v>
      </c>
      <c r="D70" s="5"/>
      <c r="E70" s="10"/>
    </row>
    <row r="71" spans="1:5" ht="16.05" customHeight="1" x14ac:dyDescent="0.25">
      <c r="A71" s="5"/>
      <c r="B71" s="12" t="s">
        <v>103</v>
      </c>
      <c r="D71" s="5"/>
      <c r="E71" s="10"/>
    </row>
    <row r="72" spans="1:5" ht="16.05" customHeight="1" x14ac:dyDescent="0.25">
      <c r="A72" s="5"/>
      <c r="B72" s="12" t="s">
        <v>104</v>
      </c>
      <c r="D72" s="5"/>
      <c r="E72" s="10"/>
    </row>
    <row r="73" spans="1:5" ht="16.05" customHeight="1" x14ac:dyDescent="0.25">
      <c r="A73" s="5"/>
      <c r="B73" s="12" t="s">
        <v>105</v>
      </c>
      <c r="D73" s="5"/>
      <c r="E73" s="10"/>
    </row>
    <row r="74" spans="1:5" ht="16.05" customHeight="1" x14ac:dyDescent="0.25">
      <c r="A74" s="5"/>
      <c r="B74" s="12" t="s">
        <v>106</v>
      </c>
      <c r="D74" s="5"/>
      <c r="E74" s="10"/>
    </row>
    <row r="75" spans="1:5" ht="16.05" customHeight="1" x14ac:dyDescent="0.25">
      <c r="A75" s="5"/>
      <c r="B75" s="12" t="s">
        <v>107</v>
      </c>
      <c r="D75" s="5"/>
      <c r="E75" s="10"/>
    </row>
    <row r="76" spans="1:5" ht="16.05" customHeight="1" x14ac:dyDescent="0.25">
      <c r="A76" s="5"/>
      <c r="B76" s="12" t="s">
        <v>108</v>
      </c>
      <c r="D76" s="5"/>
      <c r="E76" s="10"/>
    </row>
    <row r="77" spans="1:5" ht="16.05" customHeight="1" x14ac:dyDescent="0.25">
      <c r="A77" s="5"/>
      <c r="B77" s="12" t="s">
        <v>109</v>
      </c>
      <c r="D77" s="5"/>
      <c r="E77" s="10"/>
    </row>
    <row r="78" spans="1:5" ht="16.05" customHeight="1" x14ac:dyDescent="0.25">
      <c r="A78" s="5"/>
      <c r="B78" s="12" t="s">
        <v>110</v>
      </c>
      <c r="D78" s="5"/>
      <c r="E78" s="10"/>
    </row>
    <row r="79" spans="1:5" ht="16.05" customHeight="1" x14ac:dyDescent="0.25">
      <c r="A79" s="5"/>
      <c r="B79" s="12" t="s">
        <v>111</v>
      </c>
      <c r="D79" s="5"/>
      <c r="E79" s="10"/>
    </row>
    <row r="80" spans="1:5" ht="16.05" customHeight="1" x14ac:dyDescent="0.25">
      <c r="A80" s="5"/>
      <c r="B80" s="12" t="s">
        <v>112</v>
      </c>
      <c r="D80" s="5"/>
      <c r="E80" s="10"/>
    </row>
    <row r="81" spans="1:5" ht="16.05" customHeight="1" x14ac:dyDescent="0.25">
      <c r="A81" s="5"/>
      <c r="B81" s="12" t="s">
        <v>113</v>
      </c>
      <c r="D81" s="5"/>
      <c r="E81" s="10"/>
    </row>
    <row r="82" spans="1:5" ht="16.05" customHeight="1" x14ac:dyDescent="0.25">
      <c r="A82" s="5"/>
      <c r="B82" s="12" t="s">
        <v>114</v>
      </c>
      <c r="D82" s="5"/>
      <c r="E82" s="10"/>
    </row>
    <row r="83" spans="1:5" ht="16.05" customHeight="1" x14ac:dyDescent="0.25">
      <c r="A83" s="5"/>
      <c r="B83" s="12" t="s">
        <v>115</v>
      </c>
      <c r="D83" s="5"/>
      <c r="E83" s="10"/>
    </row>
    <row r="84" spans="1:5" ht="16.05" customHeight="1" x14ac:dyDescent="0.25">
      <c r="A84" s="5"/>
      <c r="B84" s="12" t="s">
        <v>116</v>
      </c>
      <c r="D84" s="5"/>
      <c r="E84" s="10"/>
    </row>
    <row r="85" spans="1:5" ht="16.05" customHeight="1" x14ac:dyDescent="0.25">
      <c r="A85" s="5"/>
      <c r="B85" s="12" t="s">
        <v>117</v>
      </c>
      <c r="D85" s="5"/>
      <c r="E85" s="10"/>
    </row>
    <row r="86" spans="1:5" ht="16.05" customHeight="1" x14ac:dyDescent="0.25">
      <c r="A86" s="5"/>
      <c r="B86" s="12" t="s">
        <v>118</v>
      </c>
      <c r="D86" s="5"/>
      <c r="E86" s="10"/>
    </row>
    <row r="87" spans="1:5" ht="16.05" customHeight="1" x14ac:dyDescent="0.25">
      <c r="A87" s="5"/>
      <c r="B87" s="12" t="s">
        <v>119</v>
      </c>
      <c r="D87" s="5"/>
      <c r="E87" s="10"/>
    </row>
    <row r="88" spans="1:5" ht="16.05" customHeight="1" x14ac:dyDescent="0.25">
      <c r="A88" s="5"/>
      <c r="B88" s="12" t="s">
        <v>120</v>
      </c>
      <c r="D88" s="5"/>
      <c r="E88" s="10"/>
    </row>
    <row r="89" spans="1:5" ht="16.05" customHeight="1" x14ac:dyDescent="0.25">
      <c r="A89" s="5"/>
      <c r="B89" s="12" t="s">
        <v>121</v>
      </c>
      <c r="D89" s="5"/>
      <c r="E89" s="10"/>
    </row>
    <row r="90" spans="1:5" ht="16.05" customHeight="1" x14ac:dyDescent="0.25">
      <c r="A90" s="5"/>
      <c r="B90" s="12" t="s">
        <v>122</v>
      </c>
      <c r="D90" s="5"/>
      <c r="E90" s="10"/>
    </row>
    <row r="91" spans="1:5" ht="16.05" customHeight="1" x14ac:dyDescent="0.25">
      <c r="A91" s="5"/>
      <c r="B91" s="12" t="s">
        <v>123</v>
      </c>
      <c r="D91" s="5"/>
      <c r="E91" s="10"/>
    </row>
    <row r="92" spans="1:5" ht="16.05" customHeight="1" x14ac:dyDescent="0.25">
      <c r="A92" s="5"/>
      <c r="B92" s="12" t="s">
        <v>124</v>
      </c>
      <c r="D92" s="5"/>
      <c r="E92" s="10"/>
    </row>
    <row r="93" spans="1:5" ht="16.05" customHeight="1" x14ac:dyDescent="0.25">
      <c r="A93" s="5"/>
      <c r="B93" s="12" t="s">
        <v>125</v>
      </c>
      <c r="D93" s="5"/>
      <c r="E93" s="10"/>
    </row>
    <row r="94" spans="1:5" ht="16.05" customHeight="1" x14ac:dyDescent="0.25">
      <c r="A94" s="5"/>
      <c r="B94" s="12" t="s">
        <v>126</v>
      </c>
      <c r="D94" s="5"/>
      <c r="E94" s="10"/>
    </row>
    <row r="95" spans="1:5" ht="16.05" customHeight="1" x14ac:dyDescent="0.25">
      <c r="A95" s="5"/>
      <c r="B95" s="12" t="s">
        <v>127</v>
      </c>
      <c r="D95" s="5"/>
      <c r="E95" s="10"/>
    </row>
    <row r="96" spans="1:5" ht="16.05" customHeight="1" x14ac:dyDescent="0.25">
      <c r="A96" s="5"/>
      <c r="B96" s="12" t="s">
        <v>128</v>
      </c>
      <c r="D96" s="5"/>
      <c r="E96" s="10"/>
    </row>
    <row r="97" spans="1:5" ht="16.05" customHeight="1" x14ac:dyDescent="0.25">
      <c r="A97" s="5"/>
      <c r="B97" s="12" t="s">
        <v>129</v>
      </c>
      <c r="D97" s="5"/>
      <c r="E97" s="10"/>
    </row>
    <row r="98" spans="1:5" ht="16.05" customHeight="1" x14ac:dyDescent="0.25">
      <c r="A98" s="5"/>
      <c r="B98" s="12" t="s">
        <v>130</v>
      </c>
      <c r="D98" s="5"/>
      <c r="E98" s="10"/>
    </row>
    <row r="99" spans="1:5" ht="16.05" customHeight="1" x14ac:dyDescent="0.25">
      <c r="A99" s="5"/>
      <c r="B99" s="12" t="s">
        <v>131</v>
      </c>
      <c r="D99" s="5"/>
      <c r="E99" s="10"/>
    </row>
    <row r="100" spans="1:5" ht="16.05" customHeight="1" x14ac:dyDescent="0.25">
      <c r="A100" s="5"/>
      <c r="B100" s="12" t="s">
        <v>132</v>
      </c>
      <c r="D100" s="5"/>
      <c r="E100" s="10"/>
    </row>
    <row r="101" spans="1:5" ht="16.05" customHeight="1" x14ac:dyDescent="0.25">
      <c r="A101" s="5"/>
      <c r="B101" s="12" t="s">
        <v>133</v>
      </c>
      <c r="D101" s="5"/>
      <c r="E101" s="10"/>
    </row>
    <row r="102" spans="1:5" ht="16.05" customHeight="1" x14ac:dyDescent="0.25">
      <c r="A102" s="5"/>
      <c r="B102" s="12" t="s">
        <v>134</v>
      </c>
      <c r="D102" s="5"/>
      <c r="E102" s="10"/>
    </row>
    <row r="103" spans="1:5" ht="16.05" customHeight="1" x14ac:dyDescent="0.25">
      <c r="A103" s="5"/>
      <c r="B103" s="12" t="s">
        <v>135</v>
      </c>
      <c r="D103" s="5"/>
      <c r="E103" s="10"/>
    </row>
    <row r="104" spans="1:5" ht="16.05" customHeight="1" x14ac:dyDescent="0.25">
      <c r="A104" s="5"/>
      <c r="B104" s="12" t="s">
        <v>136</v>
      </c>
      <c r="D104" s="5"/>
      <c r="E104" s="10"/>
    </row>
    <row r="105" spans="1:5" ht="16.05" customHeight="1" x14ac:dyDescent="0.25">
      <c r="A105" s="5"/>
      <c r="B105" s="12" t="s">
        <v>137</v>
      </c>
      <c r="D105" s="5"/>
      <c r="E105" s="10"/>
    </row>
    <row r="106" spans="1:5" ht="16.05" customHeight="1" x14ac:dyDescent="0.25">
      <c r="A106" s="5"/>
      <c r="B106" s="12" t="s">
        <v>138</v>
      </c>
      <c r="D106" s="5"/>
      <c r="E106" s="10"/>
    </row>
    <row r="107" spans="1:5" ht="16.05" customHeight="1" x14ac:dyDescent="0.25">
      <c r="A107" s="5"/>
      <c r="B107" s="12" t="s">
        <v>139</v>
      </c>
      <c r="D107" s="5"/>
      <c r="E107" s="10"/>
    </row>
    <row r="108" spans="1:5" ht="16.05" customHeight="1" x14ac:dyDescent="0.25">
      <c r="A108" s="5"/>
      <c r="B108" s="12" t="s">
        <v>140</v>
      </c>
      <c r="D108" s="5"/>
      <c r="E108" s="10"/>
    </row>
    <row r="109" spans="1:5" ht="16.05" customHeight="1" x14ac:dyDescent="0.25">
      <c r="A109" s="5"/>
      <c r="B109" s="12" t="s">
        <v>141</v>
      </c>
      <c r="D109" s="5"/>
      <c r="E109" s="10"/>
    </row>
    <row r="110" spans="1:5" ht="16.05" customHeight="1" x14ac:dyDescent="0.25">
      <c r="A110" s="5"/>
      <c r="B110" s="12" t="s">
        <v>142</v>
      </c>
      <c r="D110" s="5"/>
      <c r="E110" s="10"/>
    </row>
    <row r="111" spans="1:5" ht="16.05" customHeight="1" x14ac:dyDescent="0.25">
      <c r="A111" s="5"/>
      <c r="B111" s="12" t="s">
        <v>143</v>
      </c>
      <c r="D111" s="5"/>
      <c r="E111" s="10"/>
    </row>
    <row r="112" spans="1:5" ht="16.05" customHeight="1" x14ac:dyDescent="0.25">
      <c r="A112" s="5"/>
      <c r="B112" s="12" t="s">
        <v>144</v>
      </c>
      <c r="D112" s="5"/>
      <c r="E112" s="10"/>
    </row>
    <row r="113" spans="1:5" ht="16.05" customHeight="1" x14ac:dyDescent="0.25">
      <c r="A113" s="5"/>
      <c r="B113" s="12" t="s">
        <v>145</v>
      </c>
      <c r="D113" s="5"/>
      <c r="E113" s="10"/>
    </row>
    <row r="114" spans="1:5" ht="16.05" customHeight="1" x14ac:dyDescent="0.25">
      <c r="A114" s="5"/>
      <c r="B114" s="12" t="s">
        <v>146</v>
      </c>
      <c r="D114" s="5"/>
      <c r="E114" s="10"/>
    </row>
    <row r="115" spans="1:5" ht="16.05" customHeight="1" x14ac:dyDescent="0.25">
      <c r="A115" s="5"/>
      <c r="B115" s="12" t="s">
        <v>147</v>
      </c>
      <c r="D115" s="5"/>
      <c r="E115" s="10"/>
    </row>
    <row r="116" spans="1:5" ht="16.05" customHeight="1" x14ac:dyDescent="0.25">
      <c r="A116" s="5"/>
      <c r="B116" s="12" t="s">
        <v>148</v>
      </c>
      <c r="D116" s="5"/>
      <c r="E116" s="10"/>
    </row>
    <row r="117" spans="1:5" ht="16.05" customHeight="1" x14ac:dyDescent="0.25">
      <c r="A117" s="5"/>
      <c r="B117" s="12" t="s">
        <v>149</v>
      </c>
      <c r="D117" s="5"/>
      <c r="E117" s="10"/>
    </row>
    <row r="118" spans="1:5" ht="16.05" customHeight="1" x14ac:dyDescent="0.25">
      <c r="A118" s="5"/>
      <c r="B118" s="12" t="s">
        <v>150</v>
      </c>
      <c r="D118" s="5"/>
      <c r="E118" s="10"/>
    </row>
    <row r="119" spans="1:5" ht="16.05" customHeight="1" x14ac:dyDescent="0.25">
      <c r="A119" s="5"/>
      <c r="B119" s="12" t="s">
        <v>151</v>
      </c>
      <c r="D119" s="5"/>
      <c r="E119" s="10"/>
    </row>
    <row r="120" spans="1:5" ht="16.05" customHeight="1" x14ac:dyDescent="0.25">
      <c r="A120" s="5"/>
      <c r="B120" s="12" t="s">
        <v>152</v>
      </c>
      <c r="D120" s="5"/>
      <c r="E120" s="10"/>
    </row>
    <row r="121" spans="1:5" ht="16.05" customHeight="1" x14ac:dyDescent="0.25">
      <c r="A121" s="5"/>
      <c r="B121" s="12" t="s">
        <v>153</v>
      </c>
      <c r="D121" s="5"/>
      <c r="E121" s="10"/>
    </row>
    <row r="122" spans="1:5" ht="16.05" customHeight="1" x14ac:dyDescent="0.25">
      <c r="A122" s="5"/>
      <c r="B122" s="12" t="s">
        <v>154</v>
      </c>
      <c r="D122" s="5"/>
      <c r="E122" s="10"/>
    </row>
    <row r="123" spans="1:5" ht="16.05" customHeight="1" x14ac:dyDescent="0.25">
      <c r="A123" s="5"/>
      <c r="B123" s="12" t="s">
        <v>155</v>
      </c>
      <c r="D123" s="5"/>
      <c r="E123" s="10"/>
    </row>
    <row r="124" spans="1:5" ht="16.05" customHeight="1" x14ac:dyDescent="0.25">
      <c r="A124" s="5"/>
      <c r="B124" s="12" t="s">
        <v>156</v>
      </c>
      <c r="D124" s="5"/>
      <c r="E124" s="10"/>
    </row>
    <row r="125" spans="1:5" ht="16.05" customHeight="1" x14ac:dyDescent="0.25">
      <c r="A125" s="5"/>
      <c r="B125" s="12" t="s">
        <v>157</v>
      </c>
      <c r="D125" s="5"/>
      <c r="E125" s="10"/>
    </row>
    <row r="126" spans="1:5" ht="16.05" customHeight="1" x14ac:dyDescent="0.25">
      <c r="A126" s="5"/>
      <c r="B126" s="12" t="s">
        <v>158</v>
      </c>
      <c r="D126" s="5"/>
      <c r="E126" s="10"/>
    </row>
    <row r="127" spans="1:5" ht="16.05" customHeight="1" x14ac:dyDescent="0.25">
      <c r="A127" s="5"/>
      <c r="B127" s="12" t="s">
        <v>159</v>
      </c>
      <c r="D127" s="5"/>
      <c r="E127" s="10"/>
    </row>
    <row r="128" spans="1:5" ht="16.05" customHeight="1" x14ac:dyDescent="0.25">
      <c r="A128" s="5"/>
      <c r="B128" s="12" t="s">
        <v>160</v>
      </c>
      <c r="D128" s="5"/>
      <c r="E128" s="10"/>
    </row>
    <row r="129" spans="1:5" ht="16.05" customHeight="1" x14ac:dyDescent="0.25">
      <c r="A129" s="5"/>
      <c r="B129" s="12" t="s">
        <v>161</v>
      </c>
      <c r="D129" s="5"/>
      <c r="E129" s="10"/>
    </row>
    <row r="130" spans="1:5" ht="16.05" customHeight="1" x14ac:dyDescent="0.25">
      <c r="A130" s="5"/>
      <c r="B130" s="12" t="s">
        <v>162</v>
      </c>
      <c r="D130" s="5"/>
      <c r="E130" s="10"/>
    </row>
    <row r="132" spans="1:5" ht="15.75" customHeight="1" x14ac:dyDescent="0.25">
      <c r="A132" t="s">
        <v>251</v>
      </c>
      <c r="B132" t="s">
        <v>164</v>
      </c>
      <c r="D132" s="5"/>
      <c r="E132" s="10"/>
    </row>
    <row r="133" spans="1:5" ht="15.75" customHeight="1" x14ac:dyDescent="0.25">
      <c r="B133" t="s">
        <v>165</v>
      </c>
      <c r="D133" s="5"/>
      <c r="E133" s="10"/>
    </row>
    <row r="134" spans="1:5" ht="15.75" customHeight="1" x14ac:dyDescent="0.25">
      <c r="B134" t="s">
        <v>166</v>
      </c>
      <c r="D134" s="5"/>
      <c r="E134" s="10"/>
    </row>
    <row r="135" spans="1:5" ht="15.75" customHeight="1" x14ac:dyDescent="0.25">
      <c r="B135" t="s">
        <v>167</v>
      </c>
      <c r="D135" s="5"/>
      <c r="E135" s="10"/>
    </row>
    <row r="136" spans="1:5" ht="15.75" customHeight="1" x14ac:dyDescent="0.25">
      <c r="B136" t="s">
        <v>168</v>
      </c>
      <c r="D136" s="5"/>
      <c r="E136" s="10"/>
    </row>
    <row r="137" spans="1:5" ht="15.75" customHeight="1" x14ac:dyDescent="0.25">
      <c r="B137" t="s">
        <v>169</v>
      </c>
      <c r="D137" s="5"/>
      <c r="E137" s="10"/>
    </row>
    <row r="138" spans="1:5" ht="15.75" customHeight="1" x14ac:dyDescent="0.25">
      <c r="B138" t="s">
        <v>170</v>
      </c>
      <c r="D138" s="5"/>
      <c r="E138" s="10"/>
    </row>
    <row r="139" spans="1:5" ht="15.75" customHeight="1" x14ac:dyDescent="0.25">
      <c r="B139" t="s">
        <v>171</v>
      </c>
      <c r="D139" s="5"/>
      <c r="E139" s="10"/>
    </row>
    <row r="140" spans="1:5" ht="15.75" customHeight="1" x14ac:dyDescent="0.25">
      <c r="B140" t="s">
        <v>172</v>
      </c>
      <c r="D140" s="5"/>
      <c r="E140" s="10"/>
    </row>
    <row r="141" spans="1:5" ht="15.75" customHeight="1" x14ac:dyDescent="0.25">
      <c r="B141" t="s">
        <v>173</v>
      </c>
      <c r="D141" s="5"/>
      <c r="E141" s="10"/>
    </row>
    <row r="142" spans="1:5" ht="15.75" customHeight="1" x14ac:dyDescent="0.25">
      <c r="B142" t="s">
        <v>174</v>
      </c>
      <c r="D142" s="5"/>
      <c r="E142" s="10"/>
    </row>
    <row r="143" spans="1:5" ht="15.75" customHeight="1" x14ac:dyDescent="0.25">
      <c r="B143" t="s">
        <v>175</v>
      </c>
      <c r="D143" s="5"/>
      <c r="E143" s="10"/>
    </row>
    <row r="144" spans="1:5" ht="15.75" customHeight="1" x14ac:dyDescent="0.25">
      <c r="B144" t="s">
        <v>176</v>
      </c>
      <c r="D144" s="5"/>
      <c r="E144" s="10"/>
    </row>
    <row r="145" spans="1:5" ht="15.75" customHeight="1" x14ac:dyDescent="0.25">
      <c r="B145" t="s">
        <v>177</v>
      </c>
      <c r="D145" s="5"/>
      <c r="E145" s="10"/>
    </row>
    <row r="146" spans="1:5" ht="15.75" customHeight="1" x14ac:dyDescent="0.25">
      <c r="B146" t="s">
        <v>178</v>
      </c>
      <c r="D146" s="5"/>
      <c r="E146" s="10"/>
    </row>
    <row r="147" spans="1:5" ht="15.75" customHeight="1" x14ac:dyDescent="0.25">
      <c r="B147" t="s">
        <v>179</v>
      </c>
      <c r="D147" s="5"/>
      <c r="E147" s="10"/>
    </row>
    <row r="148" spans="1:5" ht="15.75" customHeight="1" x14ac:dyDescent="0.25">
      <c r="B148" t="s">
        <v>180</v>
      </c>
      <c r="D148" s="5"/>
      <c r="E148" s="10"/>
    </row>
    <row r="149" spans="1:5" ht="15.75" customHeight="1" x14ac:dyDescent="0.25">
      <c r="B149" t="s">
        <v>181</v>
      </c>
      <c r="D149" s="5"/>
      <c r="E149" s="10"/>
    </row>
    <row r="150" spans="1:5" ht="15.75" customHeight="1" x14ac:dyDescent="0.25">
      <c r="B150" t="s">
        <v>182</v>
      </c>
      <c r="D150" s="5"/>
      <c r="E150" s="10"/>
    </row>
    <row r="151" spans="1:5" ht="15.75" customHeight="1" x14ac:dyDescent="0.25">
      <c r="B151" t="s">
        <v>183</v>
      </c>
      <c r="D151" s="5"/>
      <c r="E151" s="10"/>
    </row>
    <row r="152" spans="1:5" ht="15.75" customHeight="1" x14ac:dyDescent="0.25">
      <c r="B152" t="s">
        <v>184</v>
      </c>
      <c r="D152" s="5"/>
      <c r="E152" s="10"/>
    </row>
    <row r="154" spans="1:5" ht="15.75" customHeight="1" x14ac:dyDescent="0.25">
      <c r="A154" t="s">
        <v>445</v>
      </c>
      <c r="B154" t="s">
        <v>389</v>
      </c>
    </row>
    <row r="155" spans="1:5" ht="15.75" customHeight="1" x14ac:dyDescent="0.25">
      <c r="B155" t="s">
        <v>390</v>
      </c>
    </row>
    <row r="156" spans="1:5" ht="15.75" customHeight="1" x14ac:dyDescent="0.25">
      <c r="B156" t="s">
        <v>391</v>
      </c>
    </row>
    <row r="157" spans="1:5" ht="15.75" customHeight="1" x14ac:dyDescent="0.25">
      <c r="B157" t="s">
        <v>392</v>
      </c>
    </row>
    <row r="158" spans="1:5" ht="15.75" customHeight="1" x14ac:dyDescent="0.25">
      <c r="B158" t="s">
        <v>393</v>
      </c>
    </row>
    <row r="159" spans="1:5" ht="15.75" customHeight="1" x14ac:dyDescent="0.25">
      <c r="B159" t="s">
        <v>394</v>
      </c>
    </row>
    <row r="160" spans="1:5" ht="15.75" customHeight="1" x14ac:dyDescent="0.25">
      <c r="B160" t="s">
        <v>395</v>
      </c>
    </row>
    <row r="161" spans="2:2" ht="15.75" customHeight="1" x14ac:dyDescent="0.25">
      <c r="B161" t="s">
        <v>396</v>
      </c>
    </row>
    <row r="162" spans="2:2" ht="15.75" customHeight="1" x14ac:dyDescent="0.25">
      <c r="B162" t="s">
        <v>397</v>
      </c>
    </row>
    <row r="163" spans="2:2" ht="15.75" customHeight="1" x14ac:dyDescent="0.25">
      <c r="B163" t="s">
        <v>398</v>
      </c>
    </row>
    <row r="164" spans="2:2" ht="15.75" customHeight="1" x14ac:dyDescent="0.25">
      <c r="B164" t="s">
        <v>399</v>
      </c>
    </row>
    <row r="165" spans="2:2" ht="15.75" customHeight="1" x14ac:dyDescent="0.25">
      <c r="B165" t="s">
        <v>400</v>
      </c>
    </row>
    <row r="166" spans="2:2" ht="15.75" customHeight="1" x14ac:dyDescent="0.25">
      <c r="B166" t="s">
        <v>401</v>
      </c>
    </row>
    <row r="167" spans="2:2" ht="15.75" customHeight="1" x14ac:dyDescent="0.25">
      <c r="B167" t="s">
        <v>402</v>
      </c>
    </row>
    <row r="168" spans="2:2" ht="15.75" customHeight="1" x14ac:dyDescent="0.25">
      <c r="B168" t="s">
        <v>403</v>
      </c>
    </row>
    <row r="169" spans="2:2" ht="15.75" customHeight="1" x14ac:dyDescent="0.25">
      <c r="B169" t="s">
        <v>404</v>
      </c>
    </row>
    <row r="170" spans="2:2" ht="15.75" customHeight="1" x14ac:dyDescent="0.25">
      <c r="B170" t="s">
        <v>405</v>
      </c>
    </row>
    <row r="171" spans="2:2" ht="15.75" customHeight="1" x14ac:dyDescent="0.25">
      <c r="B171" t="s">
        <v>406</v>
      </c>
    </row>
    <row r="172" spans="2:2" ht="15.75" customHeight="1" x14ac:dyDescent="0.25">
      <c r="B172" t="s">
        <v>407</v>
      </c>
    </row>
    <row r="173" spans="2:2" ht="15.75" customHeight="1" x14ac:dyDescent="0.25">
      <c r="B173" t="s">
        <v>408</v>
      </c>
    </row>
    <row r="174" spans="2:2" ht="15.75" customHeight="1" x14ac:dyDescent="0.25">
      <c r="B174" t="s">
        <v>409</v>
      </c>
    </row>
    <row r="175" spans="2:2" ht="15.75" customHeight="1" x14ac:dyDescent="0.25">
      <c r="B175" t="s">
        <v>410</v>
      </c>
    </row>
    <row r="176" spans="2:2" ht="15.75" customHeight="1" x14ac:dyDescent="0.25">
      <c r="B176" t="s">
        <v>411</v>
      </c>
    </row>
    <row r="177" spans="2:2" ht="15.75" customHeight="1" x14ac:dyDescent="0.25">
      <c r="B177" t="s">
        <v>412</v>
      </c>
    </row>
    <row r="178" spans="2:2" ht="15.75" customHeight="1" x14ac:dyDescent="0.25">
      <c r="B178" t="s">
        <v>413</v>
      </c>
    </row>
    <row r="179" spans="2:2" ht="15.75" customHeight="1" x14ac:dyDescent="0.25">
      <c r="B179" t="s">
        <v>414</v>
      </c>
    </row>
    <row r="180" spans="2:2" ht="15.75" customHeight="1" x14ac:dyDescent="0.25">
      <c r="B180" t="s">
        <v>415</v>
      </c>
    </row>
    <row r="181" spans="2:2" ht="15.75" customHeight="1" x14ac:dyDescent="0.25">
      <c r="B181" t="s">
        <v>416</v>
      </c>
    </row>
    <row r="182" spans="2:2" ht="15.75" customHeight="1" x14ac:dyDescent="0.25">
      <c r="B182" t="s">
        <v>417</v>
      </c>
    </row>
    <row r="183" spans="2:2" ht="15.75" customHeight="1" x14ac:dyDescent="0.25">
      <c r="B183" t="s">
        <v>418</v>
      </c>
    </row>
    <row r="184" spans="2:2" ht="15.75" customHeight="1" x14ac:dyDescent="0.25">
      <c r="B184" t="s">
        <v>419</v>
      </c>
    </row>
    <row r="185" spans="2:2" ht="15.75" customHeight="1" x14ac:dyDescent="0.25">
      <c r="B185" t="s">
        <v>420</v>
      </c>
    </row>
    <row r="186" spans="2:2" ht="15.75" customHeight="1" x14ac:dyDescent="0.25">
      <c r="B186" t="s">
        <v>421</v>
      </c>
    </row>
    <row r="187" spans="2:2" ht="15.75" customHeight="1" x14ac:dyDescent="0.25">
      <c r="B187" t="s">
        <v>422</v>
      </c>
    </row>
    <row r="188" spans="2:2" ht="15.75" customHeight="1" x14ac:dyDescent="0.25">
      <c r="B188" t="s">
        <v>423</v>
      </c>
    </row>
    <row r="189" spans="2:2" ht="15.75" customHeight="1" x14ac:dyDescent="0.25">
      <c r="B189" t="s">
        <v>424</v>
      </c>
    </row>
    <row r="190" spans="2:2" ht="15.75" customHeight="1" x14ac:dyDescent="0.25">
      <c r="B190" t="s">
        <v>425</v>
      </c>
    </row>
    <row r="191" spans="2:2" ht="15.75" customHeight="1" x14ac:dyDescent="0.25">
      <c r="B191" t="s">
        <v>426</v>
      </c>
    </row>
    <row r="192" spans="2:2" ht="15.75" customHeight="1" x14ac:dyDescent="0.25">
      <c r="B192" t="s">
        <v>427</v>
      </c>
    </row>
    <row r="193" spans="2:2" ht="15.75" customHeight="1" x14ac:dyDescent="0.25">
      <c r="B193" t="s">
        <v>428</v>
      </c>
    </row>
    <row r="194" spans="2:2" ht="15.75" customHeight="1" x14ac:dyDescent="0.25">
      <c r="B194" t="s">
        <v>429</v>
      </c>
    </row>
    <row r="195" spans="2:2" ht="15.75" customHeight="1" x14ac:dyDescent="0.25">
      <c r="B195" t="s">
        <v>430</v>
      </c>
    </row>
    <row r="196" spans="2:2" ht="15.75" customHeight="1" x14ac:dyDescent="0.25">
      <c r="B196" t="s">
        <v>431</v>
      </c>
    </row>
    <row r="197" spans="2:2" ht="15.75" customHeight="1" x14ac:dyDescent="0.25">
      <c r="B197" t="s">
        <v>432</v>
      </c>
    </row>
    <row r="198" spans="2:2" ht="15.75" customHeight="1" x14ac:dyDescent="0.25">
      <c r="B198" t="s">
        <v>433</v>
      </c>
    </row>
    <row r="199" spans="2:2" ht="15.75" customHeight="1" x14ac:dyDescent="0.25">
      <c r="B199" t="s">
        <v>434</v>
      </c>
    </row>
    <row r="200" spans="2:2" ht="15.75" customHeight="1" x14ac:dyDescent="0.25">
      <c r="B200" t="s">
        <v>435</v>
      </c>
    </row>
    <row r="201" spans="2:2" ht="15.75" customHeight="1" x14ac:dyDescent="0.25">
      <c r="B201" t="s">
        <v>436</v>
      </c>
    </row>
    <row r="202" spans="2:2" ht="15.75" customHeight="1" x14ac:dyDescent="0.25">
      <c r="B202" t="s">
        <v>437</v>
      </c>
    </row>
    <row r="203" spans="2:2" ht="15.75" customHeight="1" x14ac:dyDescent="0.25">
      <c r="B203" t="s">
        <v>438</v>
      </c>
    </row>
    <row r="204" spans="2:2" ht="15.75" customHeight="1" x14ac:dyDescent="0.25">
      <c r="B204" t="s">
        <v>439</v>
      </c>
    </row>
    <row r="205" spans="2:2" ht="15.75" customHeight="1" x14ac:dyDescent="0.25">
      <c r="B205" t="s">
        <v>440</v>
      </c>
    </row>
    <row r="206" spans="2:2" ht="15.75" customHeight="1" x14ac:dyDescent="0.25">
      <c r="B206" t="s">
        <v>441</v>
      </c>
    </row>
    <row r="207" spans="2:2" ht="15.75" customHeight="1" x14ac:dyDescent="0.25">
      <c r="B207" t="s">
        <v>442</v>
      </c>
    </row>
    <row r="208" spans="2:2" ht="15.75" customHeight="1" x14ac:dyDescent="0.25">
      <c r="B208" t="s">
        <v>443</v>
      </c>
    </row>
    <row r="209" spans="2:5" ht="15.75" customHeight="1" x14ac:dyDescent="0.25">
      <c r="B209" t="s">
        <v>444</v>
      </c>
    </row>
    <row r="210" spans="2:5" ht="15.75" customHeight="1" x14ac:dyDescent="0.25">
      <c r="B210" s="12" t="s">
        <v>448</v>
      </c>
      <c r="D210" s="5"/>
      <c r="E210" s="10"/>
    </row>
    <row r="211" spans="2:5" ht="15.75" customHeight="1" x14ac:dyDescent="0.25">
      <c r="B211" s="12" t="s">
        <v>449</v>
      </c>
      <c r="D211" s="5"/>
      <c r="E211" s="10"/>
    </row>
    <row r="212" spans="2:5" ht="15.75" customHeight="1" x14ac:dyDescent="0.25">
      <c r="B212" s="12" t="s">
        <v>450</v>
      </c>
      <c r="D212" s="5"/>
      <c r="E212" s="10"/>
    </row>
    <row r="213" spans="2:5" ht="15.75" customHeight="1" x14ac:dyDescent="0.25">
      <c r="B213" s="12" t="s">
        <v>451</v>
      </c>
      <c r="D213" s="5"/>
      <c r="E213" s="10"/>
    </row>
    <row r="214" spans="2:5" ht="15.75" customHeight="1" x14ac:dyDescent="0.25">
      <c r="B214" s="12" t="s">
        <v>452</v>
      </c>
      <c r="D214" s="5"/>
      <c r="E214" s="10"/>
    </row>
    <row r="215" spans="2:5" ht="15.75" customHeight="1" x14ac:dyDescent="0.25">
      <c r="B215" s="12" t="s">
        <v>453</v>
      </c>
      <c r="D215" s="5"/>
      <c r="E215" s="10"/>
    </row>
    <row r="216" spans="2:5" ht="15.75" customHeight="1" x14ac:dyDescent="0.25">
      <c r="B216" s="12" t="s">
        <v>454</v>
      </c>
      <c r="D216" s="5"/>
      <c r="E216" s="10"/>
    </row>
    <row r="217" spans="2:5" ht="15.75" customHeight="1" x14ac:dyDescent="0.25">
      <c r="B217" s="12" t="s">
        <v>455</v>
      </c>
      <c r="D217" s="5"/>
      <c r="E217" s="10"/>
    </row>
    <row r="218" spans="2:5" ht="15.75" customHeight="1" x14ac:dyDescent="0.25">
      <c r="B218" s="12" t="s">
        <v>456</v>
      </c>
      <c r="D218" s="5"/>
      <c r="E218" s="10"/>
    </row>
    <row r="219" spans="2:5" ht="15.75" customHeight="1" x14ac:dyDescent="0.25">
      <c r="B219" s="12" t="s">
        <v>457</v>
      </c>
      <c r="D219" s="5"/>
      <c r="E219" s="10"/>
    </row>
    <row r="220" spans="2:5" ht="15.75" customHeight="1" x14ac:dyDescent="0.25">
      <c r="B220" s="12" t="s">
        <v>458</v>
      </c>
      <c r="D220" s="5"/>
      <c r="E220" s="10"/>
    </row>
    <row r="221" spans="2:5" ht="15.75" customHeight="1" x14ac:dyDescent="0.25">
      <c r="B221" s="12" t="s">
        <v>459</v>
      </c>
      <c r="D221" s="5"/>
      <c r="E221" s="10"/>
    </row>
    <row r="222" spans="2:5" ht="15.75" customHeight="1" x14ac:dyDescent="0.25">
      <c r="B222" s="12" t="s">
        <v>460</v>
      </c>
      <c r="D222" s="5"/>
      <c r="E222" s="10"/>
    </row>
    <row r="223" spans="2:5" ht="15.75" customHeight="1" x14ac:dyDescent="0.25">
      <c r="B223" s="12" t="s">
        <v>461</v>
      </c>
      <c r="D223" s="5"/>
      <c r="E223" s="10"/>
    </row>
    <row r="224" spans="2:5" ht="15.75" customHeight="1" x14ac:dyDescent="0.25">
      <c r="B224" s="12" t="s">
        <v>462</v>
      </c>
      <c r="D224" s="5"/>
      <c r="E224" s="10"/>
    </row>
    <row r="225" spans="2:5" ht="15.75" customHeight="1" x14ac:dyDescent="0.25">
      <c r="B225" s="12" t="s">
        <v>463</v>
      </c>
      <c r="D225" s="5"/>
      <c r="E225" s="10"/>
    </row>
    <row r="226" spans="2:5" ht="15.75" customHeight="1" x14ac:dyDescent="0.25">
      <c r="B226" s="12" t="s">
        <v>464</v>
      </c>
      <c r="D226" s="5"/>
      <c r="E226" s="10"/>
    </row>
    <row r="227" spans="2:5" ht="15.75" customHeight="1" x14ac:dyDescent="0.25">
      <c r="B227" s="12" t="s">
        <v>465</v>
      </c>
      <c r="D227" s="5"/>
      <c r="E227" s="10"/>
    </row>
    <row r="228" spans="2:5" ht="15.75" customHeight="1" x14ac:dyDescent="0.25">
      <c r="B228" s="12" t="s">
        <v>466</v>
      </c>
      <c r="D228" s="5"/>
      <c r="E228" s="10"/>
    </row>
    <row r="229" spans="2:5" ht="15.75" customHeight="1" x14ac:dyDescent="0.25">
      <c r="B229" s="12" t="s">
        <v>467</v>
      </c>
      <c r="D229" s="5"/>
      <c r="E229" s="10"/>
    </row>
    <row r="230" spans="2:5" ht="15.75" customHeight="1" x14ac:dyDescent="0.25">
      <c r="B230" s="12" t="s">
        <v>468</v>
      </c>
      <c r="D230" s="5"/>
      <c r="E230" s="10"/>
    </row>
    <row r="231" spans="2:5" ht="15.75" customHeight="1" x14ac:dyDescent="0.25">
      <c r="B231" s="12" t="s">
        <v>469</v>
      </c>
      <c r="D231" s="5"/>
      <c r="E231" s="10"/>
    </row>
    <row r="232" spans="2:5" ht="15.75" customHeight="1" x14ac:dyDescent="0.25">
      <c r="B232" s="12" t="s">
        <v>470</v>
      </c>
      <c r="D232" s="5"/>
      <c r="E232" s="10"/>
    </row>
    <row r="233" spans="2:5" ht="15.75" customHeight="1" x14ac:dyDescent="0.25">
      <c r="B233" s="12" t="s">
        <v>471</v>
      </c>
      <c r="D233" s="5"/>
      <c r="E233" s="10"/>
    </row>
    <row r="234" spans="2:5" ht="15.75" customHeight="1" x14ac:dyDescent="0.25">
      <c r="B234" s="12" t="s">
        <v>472</v>
      </c>
      <c r="D234" s="5"/>
      <c r="E234" s="10"/>
    </row>
    <row r="235" spans="2:5" ht="15.75" customHeight="1" x14ac:dyDescent="0.25">
      <c r="B235" s="12" t="s">
        <v>473</v>
      </c>
      <c r="D235" s="5"/>
      <c r="E235" s="10"/>
    </row>
    <row r="236" spans="2:5" ht="15.75" customHeight="1" x14ac:dyDescent="0.25">
      <c r="B236" s="12" t="s">
        <v>474</v>
      </c>
      <c r="D236" s="5"/>
      <c r="E236" s="10"/>
    </row>
    <row r="237" spans="2:5" ht="15.75" customHeight="1" x14ac:dyDescent="0.25">
      <c r="B237" s="12" t="s">
        <v>475</v>
      </c>
      <c r="D237" s="5"/>
      <c r="E237" s="10"/>
    </row>
    <row r="238" spans="2:5" ht="15.75" customHeight="1" x14ac:dyDescent="0.25">
      <c r="B238" s="12" t="s">
        <v>476</v>
      </c>
      <c r="D238" s="5"/>
      <c r="E238" s="10"/>
    </row>
    <row r="239" spans="2:5" ht="15.75" customHeight="1" x14ac:dyDescent="0.25">
      <c r="B239" s="12" t="s">
        <v>477</v>
      </c>
      <c r="D239" s="5"/>
      <c r="E239" s="10"/>
    </row>
    <row r="240" spans="2:5" ht="15.75" customHeight="1" x14ac:dyDescent="0.25">
      <c r="B240" s="12" t="s">
        <v>478</v>
      </c>
      <c r="D240" s="5"/>
      <c r="E240" s="10"/>
    </row>
    <row r="241" spans="1:5" ht="15.75" customHeight="1" x14ac:dyDescent="0.25">
      <c r="B241" s="12" t="s">
        <v>479</v>
      </c>
      <c r="D241" s="5"/>
      <c r="E241" s="10"/>
    </row>
    <row r="242" spans="1:5" ht="15.75" customHeight="1" x14ac:dyDescent="0.25">
      <c r="B242" s="12" t="s">
        <v>480</v>
      </c>
      <c r="D242" s="5"/>
      <c r="E242" s="10"/>
    </row>
    <row r="244" spans="1:5" ht="15.75" customHeight="1" x14ac:dyDescent="0.25">
      <c r="A244" t="s">
        <v>598</v>
      </c>
      <c r="B244" t="s">
        <v>571</v>
      </c>
      <c r="D244" s="5"/>
      <c r="E244" s="10"/>
    </row>
    <row r="245" spans="1:5" ht="15.75" customHeight="1" x14ac:dyDescent="0.25">
      <c r="B245" t="s">
        <v>572</v>
      </c>
      <c r="D245" s="5"/>
      <c r="E245" s="10"/>
    </row>
    <row r="246" spans="1:5" ht="15.75" customHeight="1" x14ac:dyDescent="0.25">
      <c r="B246" t="s">
        <v>573</v>
      </c>
      <c r="D246" s="5"/>
      <c r="E246" s="10"/>
    </row>
    <row r="247" spans="1:5" ht="15.75" customHeight="1" x14ac:dyDescent="0.25">
      <c r="B247" t="s">
        <v>574</v>
      </c>
      <c r="D247" s="5"/>
      <c r="E247" s="10"/>
    </row>
    <row r="248" spans="1:5" ht="15.75" customHeight="1" x14ac:dyDescent="0.25">
      <c r="B248" t="s">
        <v>575</v>
      </c>
      <c r="D248" s="5"/>
      <c r="E248" s="10"/>
    </row>
    <row r="249" spans="1:5" ht="15.75" customHeight="1" x14ac:dyDescent="0.25">
      <c r="B249" t="s">
        <v>576</v>
      </c>
      <c r="D249" s="5"/>
      <c r="E249" s="10"/>
    </row>
    <row r="250" spans="1:5" ht="15.75" customHeight="1" x14ac:dyDescent="0.25">
      <c r="B250" t="s">
        <v>577</v>
      </c>
      <c r="D250" s="5"/>
      <c r="E250" s="10"/>
    </row>
    <row r="251" spans="1:5" ht="15.75" customHeight="1" x14ac:dyDescent="0.25">
      <c r="B251" t="s">
        <v>578</v>
      </c>
      <c r="D251" s="5"/>
      <c r="E251" s="10"/>
    </row>
    <row r="252" spans="1:5" ht="15.75" customHeight="1" x14ac:dyDescent="0.25">
      <c r="B252" t="s">
        <v>579</v>
      </c>
      <c r="D252" s="5"/>
      <c r="E252" s="10"/>
    </row>
    <row r="253" spans="1:5" ht="15.75" customHeight="1" x14ac:dyDescent="0.25">
      <c r="B253" t="s">
        <v>580</v>
      </c>
      <c r="D253" s="5"/>
      <c r="E253" s="10"/>
    </row>
    <row r="254" spans="1:5" ht="15.75" customHeight="1" x14ac:dyDescent="0.25">
      <c r="B254" t="s">
        <v>581</v>
      </c>
      <c r="D254" s="5"/>
      <c r="E254" s="10"/>
    </row>
    <row r="255" spans="1:5" ht="15.75" customHeight="1" x14ac:dyDescent="0.25">
      <c r="B255" t="s">
        <v>582</v>
      </c>
      <c r="D255" s="5"/>
      <c r="E255" s="10"/>
    </row>
    <row r="256" spans="1:5" ht="15.75" customHeight="1" x14ac:dyDescent="0.25">
      <c r="B256" t="s">
        <v>583</v>
      </c>
      <c r="D256" s="5"/>
      <c r="E256" s="10"/>
    </row>
    <row r="257" spans="1:5" ht="15.75" customHeight="1" x14ac:dyDescent="0.25">
      <c r="B257" t="s">
        <v>584</v>
      </c>
      <c r="D257" s="5"/>
      <c r="E257" s="10"/>
    </row>
    <row r="258" spans="1:5" ht="15.75" customHeight="1" x14ac:dyDescent="0.25">
      <c r="B258" t="s">
        <v>585</v>
      </c>
      <c r="D258" s="5"/>
      <c r="E258" s="10"/>
    </row>
    <row r="259" spans="1:5" ht="15.75" customHeight="1" x14ac:dyDescent="0.25">
      <c r="B259" t="s">
        <v>586</v>
      </c>
      <c r="D259" s="5"/>
      <c r="E259" s="10"/>
    </row>
    <row r="260" spans="1:5" ht="15.75" customHeight="1" x14ac:dyDescent="0.25">
      <c r="B260" t="s">
        <v>587</v>
      </c>
      <c r="D260" s="5"/>
      <c r="E260" s="10"/>
    </row>
    <row r="261" spans="1:5" ht="15.75" customHeight="1" x14ac:dyDescent="0.25">
      <c r="B261" t="s">
        <v>588</v>
      </c>
      <c r="D261" s="5"/>
      <c r="E261" s="10"/>
    </row>
    <row r="262" spans="1:5" ht="15.75" customHeight="1" x14ac:dyDescent="0.25">
      <c r="B262" t="s">
        <v>589</v>
      </c>
      <c r="D262" s="5"/>
      <c r="E262" s="10"/>
    </row>
    <row r="263" spans="1:5" ht="15.75" customHeight="1" x14ac:dyDescent="0.25">
      <c r="B263" t="s">
        <v>590</v>
      </c>
      <c r="D263" s="5"/>
      <c r="E263" s="10"/>
    </row>
    <row r="264" spans="1:5" ht="15.75" customHeight="1" x14ac:dyDescent="0.25">
      <c r="B264" t="s">
        <v>591</v>
      </c>
      <c r="D264" s="5"/>
      <c r="E264" s="10"/>
    </row>
    <row r="265" spans="1:5" ht="15.75" customHeight="1" x14ac:dyDescent="0.25">
      <c r="B265" t="s">
        <v>592</v>
      </c>
      <c r="D265" s="5"/>
      <c r="E265" s="10"/>
    </row>
    <row r="266" spans="1:5" ht="15.75" customHeight="1" x14ac:dyDescent="0.25">
      <c r="B266" t="s">
        <v>593</v>
      </c>
      <c r="D266" s="5"/>
      <c r="E266" s="10"/>
    </row>
    <row r="267" spans="1:5" ht="15.75" customHeight="1" x14ac:dyDescent="0.25">
      <c r="B267" t="s">
        <v>594</v>
      </c>
      <c r="D267" s="5"/>
      <c r="E267" s="10"/>
    </row>
    <row r="268" spans="1:5" ht="15.75" customHeight="1" x14ac:dyDescent="0.25">
      <c r="B268" t="s">
        <v>595</v>
      </c>
      <c r="D268" s="5"/>
      <c r="E268" s="10"/>
    </row>
    <row r="269" spans="1:5" ht="15.75" customHeight="1" x14ac:dyDescent="0.25">
      <c r="B269" t="s">
        <v>596</v>
      </c>
      <c r="D269" s="5"/>
      <c r="E269" s="10"/>
    </row>
    <row r="270" spans="1:5" ht="15.75" customHeight="1" x14ac:dyDescent="0.25">
      <c r="B270" t="s">
        <v>597</v>
      </c>
      <c r="D270" s="5"/>
      <c r="E270" s="10"/>
    </row>
    <row r="272" spans="1:5" ht="15.75" customHeight="1" x14ac:dyDescent="0.25">
      <c r="A272" t="s">
        <v>669</v>
      </c>
      <c r="B272" t="s">
        <v>670</v>
      </c>
      <c r="D272" s="16"/>
      <c r="E272" s="17"/>
    </row>
    <row r="273" spans="2:5" ht="15.75" customHeight="1" x14ac:dyDescent="0.25">
      <c r="B273" t="s">
        <v>671</v>
      </c>
      <c r="D273" s="16"/>
      <c r="E273" s="17"/>
    </row>
    <row r="274" spans="2:5" ht="15.75" customHeight="1" x14ac:dyDescent="0.25">
      <c r="B274" t="s">
        <v>672</v>
      </c>
      <c r="D274" s="16"/>
      <c r="E274" s="17"/>
    </row>
    <row r="275" spans="2:5" ht="15.75" customHeight="1" x14ac:dyDescent="0.25">
      <c r="B275" t="s">
        <v>673</v>
      </c>
      <c r="D275" s="16"/>
      <c r="E275" s="17"/>
    </row>
    <row r="276" spans="2:5" ht="15.75" customHeight="1" x14ac:dyDescent="0.25">
      <c r="B276" t="s">
        <v>674</v>
      </c>
      <c r="D276" s="16"/>
      <c r="E276" s="17"/>
    </row>
    <row r="277" spans="2:5" ht="15.75" customHeight="1" x14ac:dyDescent="0.25">
      <c r="B277" t="s">
        <v>675</v>
      </c>
      <c r="D277" s="16"/>
      <c r="E277" s="17"/>
    </row>
    <row r="278" spans="2:5" ht="15.75" customHeight="1" x14ac:dyDescent="0.25">
      <c r="B278" t="s">
        <v>676</v>
      </c>
      <c r="D278" s="16"/>
      <c r="E278" s="17"/>
    </row>
    <row r="279" spans="2:5" ht="15.75" customHeight="1" x14ac:dyDescent="0.25">
      <c r="B279" t="s">
        <v>677</v>
      </c>
      <c r="D279" s="16"/>
      <c r="E279" s="17"/>
    </row>
    <row r="280" spans="2:5" ht="15.75" customHeight="1" x14ac:dyDescent="0.25">
      <c r="B280" t="s">
        <v>678</v>
      </c>
      <c r="D280" s="16"/>
      <c r="E280" s="17"/>
    </row>
    <row r="281" spans="2:5" ht="15.75" customHeight="1" x14ac:dyDescent="0.25">
      <c r="B281" t="s">
        <v>679</v>
      </c>
      <c r="D281" s="16"/>
      <c r="E281" s="17"/>
    </row>
    <row r="282" spans="2:5" ht="15.75" customHeight="1" x14ac:dyDescent="0.25">
      <c r="B282" t="s">
        <v>680</v>
      </c>
      <c r="D282" s="16"/>
      <c r="E282" s="17"/>
    </row>
    <row r="283" spans="2:5" ht="15.75" customHeight="1" x14ac:dyDescent="0.25">
      <c r="B283" t="s">
        <v>681</v>
      </c>
      <c r="D283" s="16"/>
      <c r="E283" s="17"/>
    </row>
    <row r="284" spans="2:5" ht="15.75" customHeight="1" x14ac:dyDescent="0.25">
      <c r="B284" t="s">
        <v>682</v>
      </c>
      <c r="D284" s="16"/>
      <c r="E284" s="17"/>
    </row>
    <row r="285" spans="2:5" ht="15.75" customHeight="1" x14ac:dyDescent="0.25">
      <c r="B285" t="s">
        <v>683</v>
      </c>
      <c r="D285" s="16"/>
      <c r="E285" s="17"/>
    </row>
    <row r="286" spans="2:5" ht="15.75" customHeight="1" x14ac:dyDescent="0.25">
      <c r="B286" t="s">
        <v>684</v>
      </c>
      <c r="D286" s="16"/>
      <c r="E286" s="17"/>
    </row>
    <row r="287" spans="2:5" ht="15.75" customHeight="1" x14ac:dyDescent="0.25">
      <c r="B287" t="s">
        <v>685</v>
      </c>
      <c r="D287" s="16"/>
      <c r="E287" s="17"/>
    </row>
    <row r="288" spans="2:5" ht="15.75" customHeight="1" x14ac:dyDescent="0.25">
      <c r="B288" t="s">
        <v>686</v>
      </c>
      <c r="D288" s="16"/>
      <c r="E288" s="17"/>
    </row>
    <row r="289" spans="2:5" ht="15.75" customHeight="1" x14ac:dyDescent="0.25">
      <c r="B289" t="s">
        <v>687</v>
      </c>
      <c r="D289" s="16"/>
      <c r="E289" s="17"/>
    </row>
    <row r="290" spans="2:5" ht="15.75" customHeight="1" x14ac:dyDescent="0.25">
      <c r="B290" t="s">
        <v>688</v>
      </c>
      <c r="D290" s="16"/>
      <c r="E290" s="17"/>
    </row>
    <row r="291" spans="2:5" ht="15.75" customHeight="1" x14ac:dyDescent="0.25">
      <c r="B291" t="s">
        <v>689</v>
      </c>
      <c r="D291" s="16"/>
      <c r="E291" s="17"/>
    </row>
    <row r="292" spans="2:5" ht="15.75" customHeight="1" x14ac:dyDescent="0.25">
      <c r="B292" t="s">
        <v>690</v>
      </c>
      <c r="D292" s="16"/>
      <c r="E292" s="17"/>
    </row>
    <row r="293" spans="2:5" ht="15.75" customHeight="1" x14ac:dyDescent="0.25">
      <c r="B293" t="s">
        <v>691</v>
      </c>
      <c r="D293" s="16"/>
      <c r="E293" s="17"/>
    </row>
    <row r="294" spans="2:5" ht="15.75" customHeight="1" x14ac:dyDescent="0.25">
      <c r="B294" t="s">
        <v>692</v>
      </c>
      <c r="D294" s="16"/>
      <c r="E294" s="17"/>
    </row>
    <row r="295" spans="2:5" ht="15.75" customHeight="1" x14ac:dyDescent="0.25">
      <c r="B295" t="s">
        <v>693</v>
      </c>
      <c r="D295" s="16"/>
      <c r="E295" s="17"/>
    </row>
    <row r="296" spans="2:5" ht="15.75" customHeight="1" x14ac:dyDescent="0.25">
      <c r="B296" t="s">
        <v>694</v>
      </c>
      <c r="D296" s="16"/>
      <c r="E296" s="17"/>
    </row>
    <row r="297" spans="2:5" ht="15.75" customHeight="1" x14ac:dyDescent="0.25">
      <c r="B297" t="s">
        <v>695</v>
      </c>
      <c r="D297" s="16"/>
      <c r="E297" s="17"/>
    </row>
    <row r="298" spans="2:5" ht="15.75" customHeight="1" x14ac:dyDescent="0.25">
      <c r="B298" t="s">
        <v>696</v>
      </c>
      <c r="D298" s="16"/>
      <c r="E298" s="17"/>
    </row>
    <row r="299" spans="2:5" ht="15.75" customHeight="1" x14ac:dyDescent="0.25">
      <c r="B299" t="s">
        <v>697</v>
      </c>
      <c r="D299" s="16"/>
      <c r="E299" s="17"/>
    </row>
    <row r="300" spans="2:5" ht="15.75" customHeight="1" x14ac:dyDescent="0.25">
      <c r="B300" t="s">
        <v>698</v>
      </c>
      <c r="D300" s="16"/>
      <c r="E300" s="17"/>
    </row>
    <row r="301" spans="2:5" ht="15.75" customHeight="1" x14ac:dyDescent="0.25">
      <c r="B301" t="s">
        <v>699</v>
      </c>
      <c r="D301" s="16"/>
      <c r="E301" s="17"/>
    </row>
    <row r="302" spans="2:5" ht="15.75" customHeight="1" x14ac:dyDescent="0.25">
      <c r="B302" t="s">
        <v>700</v>
      </c>
      <c r="D302" s="16"/>
      <c r="E302" s="17"/>
    </row>
    <row r="303" spans="2:5" ht="15.75" customHeight="1" x14ac:dyDescent="0.25">
      <c r="B303" t="s">
        <v>701</v>
      </c>
      <c r="D303" s="16"/>
      <c r="E303" s="17"/>
    </row>
    <row r="304" spans="2:5" ht="15.75" customHeight="1" x14ac:dyDescent="0.25">
      <c r="B304" t="s">
        <v>702</v>
      </c>
      <c r="D304" s="16"/>
      <c r="E304" s="17"/>
    </row>
    <row r="305" spans="2:5" ht="15.75" customHeight="1" x14ac:dyDescent="0.25">
      <c r="B305" t="s">
        <v>703</v>
      </c>
      <c r="D305" s="16"/>
      <c r="E305" s="17"/>
    </row>
    <row r="306" spans="2:5" ht="15.75" customHeight="1" x14ac:dyDescent="0.25">
      <c r="B306" t="s">
        <v>704</v>
      </c>
      <c r="D306" s="16"/>
      <c r="E306" s="17"/>
    </row>
    <row r="307" spans="2:5" ht="15.75" customHeight="1" x14ac:dyDescent="0.25">
      <c r="B307" t="s">
        <v>705</v>
      </c>
      <c r="D307" s="16"/>
      <c r="E307" s="17"/>
    </row>
    <row r="308" spans="2:5" ht="15.75" customHeight="1" x14ac:dyDescent="0.25">
      <c r="B308" t="s">
        <v>706</v>
      </c>
      <c r="D308" s="16"/>
      <c r="E308" s="17"/>
    </row>
    <row r="309" spans="2:5" ht="15.75" customHeight="1" x14ac:dyDescent="0.25">
      <c r="B309" t="s">
        <v>707</v>
      </c>
      <c r="D309" s="16"/>
      <c r="E309" s="17"/>
    </row>
    <row r="310" spans="2:5" ht="15.75" customHeight="1" x14ac:dyDescent="0.25">
      <c r="B310" t="s">
        <v>708</v>
      </c>
      <c r="D310" s="16"/>
      <c r="E310" s="17"/>
    </row>
    <row r="311" spans="2:5" ht="15.75" customHeight="1" x14ac:dyDescent="0.25">
      <c r="B311" t="s">
        <v>709</v>
      </c>
      <c r="D311" s="16"/>
      <c r="E311" s="17"/>
    </row>
    <row r="312" spans="2:5" ht="15.75" customHeight="1" x14ac:dyDescent="0.25">
      <c r="B312" t="s">
        <v>710</v>
      </c>
      <c r="D312" s="16"/>
      <c r="E312" s="17"/>
    </row>
    <row r="313" spans="2:5" ht="15.75" customHeight="1" x14ac:dyDescent="0.25">
      <c r="B313" t="s">
        <v>711</v>
      </c>
      <c r="D313" s="16"/>
      <c r="E313" s="17"/>
    </row>
    <row r="314" spans="2:5" ht="15.75" customHeight="1" x14ac:dyDescent="0.25">
      <c r="B314" t="s">
        <v>712</v>
      </c>
      <c r="D314" s="16"/>
      <c r="E314" s="17"/>
    </row>
    <row r="315" spans="2:5" ht="15.75" customHeight="1" x14ac:dyDescent="0.25">
      <c r="B315" t="s">
        <v>713</v>
      </c>
      <c r="D315" s="16"/>
      <c r="E315" s="17"/>
    </row>
    <row r="316" spans="2:5" ht="15.75" customHeight="1" x14ac:dyDescent="0.25">
      <c r="B316" t="s">
        <v>714</v>
      </c>
      <c r="D316" s="16"/>
      <c r="E316" s="17"/>
    </row>
    <row r="317" spans="2:5" ht="15.75" customHeight="1" x14ac:dyDescent="0.25">
      <c r="B317" t="s">
        <v>715</v>
      </c>
      <c r="D317" s="16"/>
      <c r="E317" s="17"/>
    </row>
    <row r="318" spans="2:5" ht="15.75" customHeight="1" x14ac:dyDescent="0.25">
      <c r="B318" t="s">
        <v>716</v>
      </c>
      <c r="D318" s="16"/>
      <c r="E318" s="17"/>
    </row>
    <row r="319" spans="2:5" ht="15.75" customHeight="1" x14ac:dyDescent="0.25">
      <c r="B319" t="s">
        <v>717</v>
      </c>
      <c r="D319" s="16"/>
      <c r="E319" s="17"/>
    </row>
    <row r="320" spans="2:5" ht="15.75" customHeight="1" x14ac:dyDescent="0.25">
      <c r="B320" t="s">
        <v>718</v>
      </c>
      <c r="D320" s="16"/>
      <c r="E320" s="17"/>
    </row>
    <row r="321" spans="1:5" ht="15.75" customHeight="1" x14ac:dyDescent="0.25">
      <c r="B321" t="s">
        <v>719</v>
      </c>
      <c r="D321" s="16"/>
      <c r="E321" s="17"/>
    </row>
    <row r="322" spans="1:5" ht="15.75" customHeight="1" x14ac:dyDescent="0.25">
      <c r="B322" t="s">
        <v>720</v>
      </c>
      <c r="D322" s="16"/>
      <c r="E322" s="17"/>
    </row>
    <row r="323" spans="1:5" ht="15.75" customHeight="1" x14ac:dyDescent="0.25">
      <c r="B323" t="s">
        <v>721</v>
      </c>
      <c r="D323" s="16"/>
      <c r="E323" s="17"/>
    </row>
    <row r="324" spans="1:5" ht="15.75" customHeight="1" x14ac:dyDescent="0.25">
      <c r="B324" t="s">
        <v>722</v>
      </c>
      <c r="D324" s="16"/>
      <c r="E324" s="17"/>
    </row>
    <row r="325" spans="1:5" ht="15.75" customHeight="1" x14ac:dyDescent="0.25">
      <c r="B325" t="s">
        <v>723</v>
      </c>
      <c r="D325" s="16"/>
      <c r="E325" s="17"/>
    </row>
    <row r="327" spans="1:5" ht="15.75" customHeight="1" x14ac:dyDescent="0.25">
      <c r="A327" t="s">
        <v>752</v>
      </c>
      <c r="B327" t="s">
        <v>753</v>
      </c>
      <c r="D327" s="14" t="s">
        <v>536</v>
      </c>
      <c r="E327" s="10" t="s">
        <v>537</v>
      </c>
    </row>
    <row r="328" spans="1:5" ht="15.75" customHeight="1" x14ac:dyDescent="0.25">
      <c r="B328" t="s">
        <v>754</v>
      </c>
      <c r="D328" s="14" t="s">
        <v>536</v>
      </c>
      <c r="E328" s="10" t="s">
        <v>537</v>
      </c>
    </row>
    <row r="329" spans="1:5" ht="15.75" customHeight="1" x14ac:dyDescent="0.25">
      <c r="B329" t="s">
        <v>755</v>
      </c>
      <c r="D329" s="14" t="s">
        <v>536</v>
      </c>
      <c r="E329" s="10" t="s">
        <v>537</v>
      </c>
    </row>
    <row r="330" spans="1:5" ht="15.75" customHeight="1" x14ac:dyDescent="0.25">
      <c r="B330" t="s">
        <v>756</v>
      </c>
      <c r="D330" s="14" t="s">
        <v>536</v>
      </c>
      <c r="E330" s="10" t="s">
        <v>537</v>
      </c>
    </row>
    <row r="331" spans="1:5" ht="15.75" customHeight="1" x14ac:dyDescent="0.25">
      <c r="B331" t="s">
        <v>757</v>
      </c>
      <c r="D331" s="14" t="s">
        <v>536</v>
      </c>
      <c r="E331" s="10" t="s">
        <v>537</v>
      </c>
    </row>
    <row r="332" spans="1:5" ht="15.75" customHeight="1" x14ac:dyDescent="0.25">
      <c r="B332" t="s">
        <v>758</v>
      </c>
      <c r="D332" s="14" t="s">
        <v>536</v>
      </c>
      <c r="E332" s="10" t="s">
        <v>537</v>
      </c>
    </row>
    <row r="333" spans="1:5" ht="15.75" customHeight="1" x14ac:dyDescent="0.25">
      <c r="B333" t="s">
        <v>759</v>
      </c>
      <c r="D333" s="14" t="s">
        <v>536</v>
      </c>
      <c r="E333" s="10" t="s">
        <v>537</v>
      </c>
    </row>
    <row r="334" spans="1:5" ht="15.75" customHeight="1" x14ac:dyDescent="0.25">
      <c r="B334" t="s">
        <v>760</v>
      </c>
      <c r="D334" s="14" t="s">
        <v>536</v>
      </c>
      <c r="E334" s="10" t="s">
        <v>537</v>
      </c>
    </row>
    <row r="335" spans="1:5" ht="15.75" customHeight="1" x14ac:dyDescent="0.25">
      <c r="B335" t="s">
        <v>761</v>
      </c>
      <c r="D335" s="14" t="s">
        <v>536</v>
      </c>
      <c r="E335" s="10" t="s">
        <v>537</v>
      </c>
    </row>
    <row r="336" spans="1:5" ht="15.75" customHeight="1" x14ac:dyDescent="0.25">
      <c r="B336" t="s">
        <v>762</v>
      </c>
      <c r="D336" s="14" t="s">
        <v>536</v>
      </c>
      <c r="E336" s="10" t="s">
        <v>537</v>
      </c>
    </row>
    <row r="337" spans="2:5" ht="15.75" customHeight="1" x14ac:dyDescent="0.25">
      <c r="B337" t="s">
        <v>763</v>
      </c>
      <c r="D337" s="14" t="s">
        <v>536</v>
      </c>
      <c r="E337" s="10" t="s">
        <v>537</v>
      </c>
    </row>
    <row r="338" spans="2:5" ht="15.75" customHeight="1" x14ac:dyDescent="0.25">
      <c r="B338" t="s">
        <v>764</v>
      </c>
      <c r="D338" s="14" t="s">
        <v>536</v>
      </c>
      <c r="E338" s="10" t="s">
        <v>537</v>
      </c>
    </row>
    <row r="339" spans="2:5" ht="15.75" customHeight="1" x14ac:dyDescent="0.25">
      <c r="B339" t="s">
        <v>765</v>
      </c>
      <c r="D339" s="14" t="s">
        <v>536</v>
      </c>
      <c r="E339" s="10" t="s">
        <v>537</v>
      </c>
    </row>
    <row r="340" spans="2:5" ht="15.75" customHeight="1" x14ac:dyDescent="0.25">
      <c r="B340" t="s">
        <v>766</v>
      </c>
      <c r="D340" s="14" t="s">
        <v>536</v>
      </c>
      <c r="E340" s="10" t="s">
        <v>537</v>
      </c>
    </row>
    <row r="341" spans="2:5" ht="15.75" customHeight="1" x14ac:dyDescent="0.25">
      <c r="B341" t="s">
        <v>767</v>
      </c>
      <c r="D341" s="14" t="s">
        <v>536</v>
      </c>
      <c r="E341" s="10" t="s">
        <v>537</v>
      </c>
    </row>
    <row r="342" spans="2:5" ht="15.75" customHeight="1" x14ac:dyDescent="0.25">
      <c r="B342" t="s">
        <v>768</v>
      </c>
      <c r="D342" s="14" t="s">
        <v>536</v>
      </c>
      <c r="E342" s="10" t="s">
        <v>537</v>
      </c>
    </row>
    <row r="343" spans="2:5" ht="15.75" customHeight="1" x14ac:dyDescent="0.25">
      <c r="B343" t="s">
        <v>769</v>
      </c>
      <c r="D343" s="14" t="s">
        <v>536</v>
      </c>
      <c r="E343" s="10" t="s">
        <v>537</v>
      </c>
    </row>
    <row r="344" spans="2:5" ht="15.75" customHeight="1" x14ac:dyDescent="0.25">
      <c r="B344" t="s">
        <v>770</v>
      </c>
      <c r="D344" s="14" t="s">
        <v>536</v>
      </c>
      <c r="E344" s="10" t="s">
        <v>537</v>
      </c>
    </row>
    <row r="345" spans="2:5" ht="15.75" customHeight="1" x14ac:dyDescent="0.25">
      <c r="B345" t="s">
        <v>771</v>
      </c>
      <c r="D345" s="14" t="s">
        <v>536</v>
      </c>
      <c r="E345" s="10" t="s">
        <v>537</v>
      </c>
    </row>
    <row r="346" spans="2:5" ht="15.75" customHeight="1" x14ac:dyDescent="0.25">
      <c r="B346" t="s">
        <v>772</v>
      </c>
      <c r="D346" s="14" t="s">
        <v>536</v>
      </c>
      <c r="E346" s="10" t="s">
        <v>537</v>
      </c>
    </row>
    <row r="347" spans="2:5" ht="15.75" customHeight="1" x14ac:dyDescent="0.25">
      <c r="B347" t="s">
        <v>773</v>
      </c>
      <c r="D347" s="14" t="s">
        <v>536</v>
      </c>
      <c r="E347" s="10" t="s">
        <v>537</v>
      </c>
    </row>
    <row r="348" spans="2:5" ht="15.75" customHeight="1" x14ac:dyDescent="0.25">
      <c r="B348" t="s">
        <v>774</v>
      </c>
      <c r="D348" s="14" t="s">
        <v>536</v>
      </c>
      <c r="E348" s="10" t="s">
        <v>537</v>
      </c>
    </row>
    <row r="349" spans="2:5" ht="15.75" customHeight="1" x14ac:dyDescent="0.25">
      <c r="B349" t="s">
        <v>775</v>
      </c>
      <c r="D349" s="14" t="s">
        <v>536</v>
      </c>
      <c r="E349" s="10" t="s">
        <v>537</v>
      </c>
    </row>
    <row r="350" spans="2:5" ht="15.75" customHeight="1" x14ac:dyDescent="0.25">
      <c r="B350" t="s">
        <v>776</v>
      </c>
      <c r="D350" s="14" t="s">
        <v>536</v>
      </c>
      <c r="E350" s="10" t="s">
        <v>537</v>
      </c>
    </row>
    <row r="351" spans="2:5" ht="15.75" customHeight="1" x14ac:dyDescent="0.25">
      <c r="B351" t="s">
        <v>777</v>
      </c>
      <c r="D351" s="14" t="s">
        <v>536</v>
      </c>
      <c r="E351" s="10" t="s">
        <v>537</v>
      </c>
    </row>
    <row r="352" spans="2:5" ht="15.75" customHeight="1" x14ac:dyDescent="0.25">
      <c r="B352" t="s">
        <v>778</v>
      </c>
      <c r="D352" s="14" t="s">
        <v>536</v>
      </c>
      <c r="E352" s="10" t="s">
        <v>537</v>
      </c>
    </row>
    <row r="353" spans="2:5" ht="15.75" customHeight="1" x14ac:dyDescent="0.25">
      <c r="B353" t="s">
        <v>779</v>
      </c>
      <c r="D353" s="14" t="s">
        <v>536</v>
      </c>
      <c r="E353" s="10" t="s">
        <v>537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opLeftCell="A131" workbookViewId="0">
      <selection activeCell="F74" sqref="F7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13" t="str">
        <f>IF(ISBLANK('Project Structure'!A57),"",'Project Structure'!A57)</f>
        <v>Level 3</v>
      </c>
      <c r="B57" s="13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13" t="str">
        <f>IF(ISBLANK('Project Structure'!A58),"",'Project Structure'!A58)</f>
        <v/>
      </c>
      <c r="B58" s="13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13" t="str">
        <f>IF(ISBLANK('Project Structure'!A59),"",'Project Structure'!A59)</f>
        <v/>
      </c>
      <c r="B59" s="13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13" t="str">
        <f>IF(ISBLANK('Project Structure'!A60),"",'Project Structure'!A60)</f>
        <v/>
      </c>
      <c r="B60" s="13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13" t="str">
        <f>IF(ISBLANK('Project Structure'!A61),"",'Project Structure'!A61)</f>
        <v/>
      </c>
      <c r="B61" s="13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13" t="str">
        <f>IF(ISBLANK('Project Structure'!A62),"",'Project Structure'!A62)</f>
        <v/>
      </c>
      <c r="B62" s="13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13" t="str">
        <f>IF(ISBLANK('Project Structure'!A63),"",'Project Structure'!A63)</f>
        <v/>
      </c>
      <c r="B63" s="13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13" t="str">
        <f>IF(ISBLANK('Project Structure'!A64),"",'Project Structure'!A64)</f>
        <v/>
      </c>
      <c r="B64" s="13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13" t="str">
        <f>IF(ISBLANK('Project Structure'!A65),"",'Project Structure'!A65)</f>
        <v/>
      </c>
      <c r="B65" s="13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13" t="str">
        <f>IF(ISBLANK('Project Structure'!A66),"",'Project Structure'!A66)</f>
        <v/>
      </c>
      <c r="B66" s="13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13" t="str">
        <f>IF(ISBLANK('Project Structure'!A67),"",'Project Structure'!A67)</f>
        <v/>
      </c>
      <c r="B67" s="13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13" t="str">
        <f>IF(ISBLANK('Project Structure'!A68),"",'Project Structure'!A68)</f>
        <v/>
      </c>
      <c r="B68" s="13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13" t="str">
        <f>IF(ISBLANK('Project Structure'!A69),"",'Project Structure'!A69)</f>
        <v/>
      </c>
      <c r="B69" s="13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13" t="str">
        <f>IF(ISBLANK('Project Structure'!A70),"",'Project Structure'!A70)</f>
        <v/>
      </c>
      <c r="B70" s="13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13" t="str">
        <f>IF(ISBLANK('Project Structure'!A71),"",'Project Structure'!A71)</f>
        <v/>
      </c>
      <c r="B71" s="13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13" t="str">
        <f>IF(ISBLANK('Project Structure'!A72),"",'Project Structure'!A72)</f>
        <v/>
      </c>
      <c r="B72" s="13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13" t="str">
        <f>IF(ISBLANK('Project Structure'!A73),"",'Project Structure'!A73)</f>
        <v/>
      </c>
      <c r="B73" s="13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13" t="str">
        <f>IF(ISBLANK('Project Structure'!A74),"",'Project Structure'!A74)</f>
        <v/>
      </c>
      <c r="B74" s="13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13" t="str">
        <f>IF(ISBLANK('Project Structure'!A75),"",'Project Structure'!A75)</f>
        <v/>
      </c>
      <c r="B75" s="13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13" t="str">
        <f>IF(ISBLANK('Project Structure'!A76),"",'Project Structure'!A76)</f>
        <v/>
      </c>
      <c r="B76" s="13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13" t="str">
        <f>IF(ISBLANK('Project Structure'!A77),"",'Project Structure'!A77)</f>
        <v/>
      </c>
      <c r="B77" s="13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13" t="str">
        <f>IF(ISBLANK('Project Structure'!A78),"",'Project Structure'!A78)</f>
        <v/>
      </c>
      <c r="B78" s="13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13" t="str">
        <f>IF(ISBLANK('Project Structure'!A79),"",'Project Structure'!A79)</f>
        <v/>
      </c>
      <c r="B79" s="13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13" t="str">
        <f>IF(ISBLANK('Project Structure'!A80),"",'Project Structure'!A80)</f>
        <v/>
      </c>
      <c r="B80" s="13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13" t="str">
        <f>IF(ISBLANK('Project Structure'!A81),"",'Project Structure'!A81)</f>
        <v/>
      </c>
      <c r="B81" s="13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13" t="str">
        <f>IF(ISBLANK('Project Structure'!A82),"",'Project Structure'!A82)</f>
        <v/>
      </c>
      <c r="B82" s="13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13" t="str">
        <f>IF(ISBLANK('Project Structure'!A83),"",'Project Structure'!A83)</f>
        <v/>
      </c>
      <c r="B83" s="13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13" t="str">
        <f>IF(ISBLANK('Project Structure'!A84),"",'Project Structure'!A84)</f>
        <v/>
      </c>
      <c r="B84" s="13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13" t="str">
        <f>IF(ISBLANK('Project Structure'!A85),"",'Project Structure'!A85)</f>
        <v/>
      </c>
      <c r="B85" s="13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13" t="str">
        <f>IF(ISBLANK('Project Structure'!A86),"",'Project Structure'!A86)</f>
        <v/>
      </c>
      <c r="B86" s="13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13" t="str">
        <f>IF(ISBLANK('Project Structure'!A87),"",'Project Structure'!A87)</f>
        <v/>
      </c>
      <c r="B87" s="13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13" t="str">
        <f>IF(ISBLANK('Project Structure'!A88),"",'Project Structure'!A88)</f>
        <v/>
      </c>
      <c r="B88" s="13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13" t="str">
        <f>IF(ISBLANK('Project Structure'!A89),"",'Project Structure'!A89)</f>
        <v/>
      </c>
      <c r="B89" s="13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13" t="str">
        <f>IF(ISBLANK('Project Structure'!A90),"",'Project Structure'!A90)</f>
        <v/>
      </c>
      <c r="B90" s="13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13" t="str">
        <f>IF(ISBLANK('Project Structure'!A91),"",'Project Structure'!A91)</f>
        <v/>
      </c>
      <c r="B91" s="13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13" t="str">
        <f>IF(ISBLANK('Project Structure'!A92),"",'Project Structure'!A92)</f>
        <v/>
      </c>
      <c r="B92" s="13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13" t="str">
        <f>IF(ISBLANK('Project Structure'!A93),"",'Project Structure'!A93)</f>
        <v/>
      </c>
      <c r="B93" s="13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13" t="str">
        <f>IF(ISBLANK('Project Structure'!A94),"",'Project Structure'!A94)</f>
        <v/>
      </c>
      <c r="B94" s="13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13" t="str">
        <f>IF(ISBLANK('Project Structure'!A95),"",'Project Structure'!A95)</f>
        <v/>
      </c>
      <c r="B95" s="13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13" t="str">
        <f>IF(ISBLANK('Project Structure'!A96),"",'Project Structure'!A96)</f>
        <v/>
      </c>
      <c r="B96" s="13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13" t="str">
        <f>IF(ISBLANK('Project Structure'!A97),"",'Project Structure'!A97)</f>
        <v/>
      </c>
      <c r="B97" s="13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13" t="str">
        <f>IF(ISBLANK('Project Structure'!A98),"",'Project Structure'!A98)</f>
        <v/>
      </c>
      <c r="B98" s="13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13" t="str">
        <f>IF(ISBLANK('Project Structure'!A99),"",'Project Structure'!A99)</f>
        <v/>
      </c>
      <c r="B99" s="13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13" t="str">
        <f>IF(ISBLANK('Project Structure'!A100),"",'Project Structure'!A100)</f>
        <v/>
      </c>
      <c r="B100" s="13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13" t="str">
        <f>IF(ISBLANK('Project Structure'!A101),"",'Project Structure'!A101)</f>
        <v/>
      </c>
      <c r="B101" s="13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13" t="str">
        <f>IF(ISBLANK('Project Structure'!A102),"",'Project Structure'!A102)</f>
        <v/>
      </c>
      <c r="B102" s="13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13" t="str">
        <f>IF(ISBLANK('Project Structure'!A103),"",'Project Structure'!A103)</f>
        <v/>
      </c>
      <c r="B103" s="13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13" t="str">
        <f>IF(ISBLANK('Project Structure'!A104),"",'Project Structure'!A104)</f>
        <v/>
      </c>
      <c r="B104" s="13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13" t="str">
        <f>IF(ISBLANK('Project Structure'!A105),"",'Project Structure'!A105)</f>
        <v/>
      </c>
      <c r="B105" s="13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13" t="str">
        <f>IF(ISBLANK('Project Structure'!A106),"",'Project Structure'!A106)</f>
        <v/>
      </c>
      <c r="B106" s="13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13" t="str">
        <f>IF(ISBLANK('Project Structure'!A107),"",'Project Structure'!A107)</f>
        <v/>
      </c>
      <c r="B107" s="13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13" t="str">
        <f>IF(ISBLANK('Project Structure'!A108),"",'Project Structure'!A108)</f>
        <v/>
      </c>
      <c r="B108" s="13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13" t="str">
        <f>IF(ISBLANK('Project Structure'!A109),"",'Project Structure'!A109)</f>
        <v/>
      </c>
      <c r="B109" s="13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13" t="str">
        <f>IF(ISBLANK('Project Structure'!A110),"",'Project Structure'!A110)</f>
        <v/>
      </c>
      <c r="B110" s="13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13" t="str">
        <f>IF(ISBLANK('Project Structure'!A111),"",'Project Structure'!A111)</f>
        <v/>
      </c>
      <c r="B111" s="13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13" t="str">
        <f>IF(ISBLANK('Project Structure'!A112),"",'Project Structure'!A112)</f>
        <v/>
      </c>
      <c r="B112" s="13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13" t="str">
        <f>IF(ISBLANK('Project Structure'!A113),"",'Project Structure'!A113)</f>
        <v/>
      </c>
      <c r="B113" s="13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13" t="str">
        <f>IF(ISBLANK('Project Structure'!A114),"",'Project Structure'!A114)</f>
        <v/>
      </c>
      <c r="B114" s="13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13" t="str">
        <f>IF(ISBLANK('Project Structure'!A115),"",'Project Structure'!A115)</f>
        <v/>
      </c>
      <c r="B115" s="13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13" t="str">
        <f>IF(ISBLANK('Project Structure'!A116),"",'Project Structure'!A116)</f>
        <v/>
      </c>
      <c r="B116" s="13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5">
      <c r="A117" s="13" t="str">
        <f>IF(ISBLANK('Project Structure'!A117),"",'Project Structure'!A117)</f>
        <v/>
      </c>
      <c r="B117" s="13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5">
      <c r="A118" s="13" t="str">
        <f>IF(ISBLANK('Project Structure'!A118),"",'Project Structure'!A118)</f>
        <v/>
      </c>
      <c r="B118" s="13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5">
      <c r="A119" s="13" t="str">
        <f>IF(ISBLANK('Project Structure'!A119),"",'Project Structure'!A119)</f>
        <v/>
      </c>
      <c r="B119" s="13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13" t="str">
        <f>IF(ISBLANK('Project Structure'!A120),"",'Project Structure'!A120)</f>
        <v/>
      </c>
      <c r="B120" s="13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13" t="str">
        <f>IF(ISBLANK('Project Structure'!A121),"",'Project Structure'!A121)</f>
        <v/>
      </c>
      <c r="B121" s="13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13" t="str">
        <f>IF(ISBLANK('Project Structure'!A122),"",'Project Structure'!A122)</f>
        <v/>
      </c>
      <c r="B122" s="13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13" t="str">
        <f>IF(ISBLANK('Project Structure'!A123),"",'Project Structure'!A123)</f>
        <v/>
      </c>
      <c r="B123" s="13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13" t="str">
        <f>IF(ISBLANK('Project Structure'!A124),"",'Project Structure'!A124)</f>
        <v/>
      </c>
      <c r="B124" s="13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13" t="str">
        <f>IF(ISBLANK('Project Structure'!A125),"",'Project Structure'!A125)</f>
        <v/>
      </c>
      <c r="B125" s="13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13" t="str">
        <f>IF(ISBLANK('Project Structure'!A126),"",'Project Structure'!A126)</f>
        <v/>
      </c>
      <c r="B126" s="13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13" t="str">
        <f>IF(ISBLANK('Project Structure'!A127),"",'Project Structure'!A127)</f>
        <v/>
      </c>
      <c r="B127" s="13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13" t="str">
        <f>IF(ISBLANK('Project Structure'!A128),"",'Project Structure'!A128)</f>
        <v/>
      </c>
      <c r="B128" s="13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13" t="str">
        <f>IF(ISBLANK('Project Structure'!A129),"",'Project Structure'!A129)</f>
        <v/>
      </c>
      <c r="B129" s="13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13" t="str">
        <f>IF(ISBLANK('Project Structure'!A130),"",'Project Structure'!A130)</f>
        <v/>
      </c>
      <c r="B130" s="13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13" t="str">
        <f>IF(ISBLANK('Project Structure'!A131),"",'Project Structure'!A131)</f>
        <v/>
      </c>
      <c r="B131" s="13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13" t="str">
        <f>IF(ISBLANK('Project Structure'!A132),"",'Project Structure'!A132)</f>
        <v>Level 4</v>
      </c>
      <c r="B132" s="13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13" t="str">
        <f>IF(ISBLANK('Project Structure'!A133),"",'Project Structure'!A133)</f>
        <v/>
      </c>
      <c r="B133" s="13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13" t="str">
        <f>IF(ISBLANK('Project Structure'!A134),"",'Project Structure'!A134)</f>
        <v/>
      </c>
      <c r="B134" s="13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13" t="str">
        <f>IF(ISBLANK('Project Structure'!A135),"",'Project Structure'!A135)</f>
        <v/>
      </c>
      <c r="B135" s="13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13" t="str">
        <f>IF(ISBLANK('Project Structure'!A136),"",'Project Structure'!A136)</f>
        <v/>
      </c>
      <c r="B136" s="13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13" t="str">
        <f>IF(ISBLANK('Project Structure'!A137),"",'Project Structure'!A137)</f>
        <v/>
      </c>
      <c r="B137" s="13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13" t="str">
        <f>IF(ISBLANK('Project Structure'!A138),"",'Project Structure'!A138)</f>
        <v/>
      </c>
      <c r="B138" s="13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13" t="str">
        <f>IF(ISBLANK('Project Structure'!A139),"",'Project Structure'!A139)</f>
        <v/>
      </c>
      <c r="B139" s="13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13" t="str">
        <f>IF(ISBLANK('Project Structure'!A140),"",'Project Structure'!A140)</f>
        <v/>
      </c>
      <c r="B140" s="13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13" t="str">
        <f>IF(ISBLANK('Project Structure'!A141),"",'Project Structure'!A141)</f>
        <v/>
      </c>
      <c r="B141" s="13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13" t="str">
        <f>IF(ISBLANK('Project Structure'!A142),"",'Project Structure'!A142)</f>
        <v/>
      </c>
      <c r="B142" s="13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13" t="str">
        <f>IF(ISBLANK('Project Structure'!A143),"",'Project Structure'!A143)</f>
        <v/>
      </c>
      <c r="B143" s="13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13" t="str">
        <f>IF(ISBLANK('Project Structure'!A144),"",'Project Structure'!A144)</f>
        <v/>
      </c>
      <c r="B144" s="13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13" t="str">
        <f>IF(ISBLANK('Project Structure'!A145),"",'Project Structure'!A145)</f>
        <v/>
      </c>
      <c r="B145" s="13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13" t="str">
        <f>IF(ISBLANK('Project Structure'!A146),"",'Project Structure'!A146)</f>
        <v/>
      </c>
      <c r="B146" s="13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13" t="str">
        <f>IF(ISBLANK('Project Structure'!A147),"",'Project Structure'!A147)</f>
        <v/>
      </c>
      <c r="B147" s="13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13" t="str">
        <f>IF(ISBLANK('Project Structure'!A148),"",'Project Structure'!A148)</f>
        <v/>
      </c>
      <c r="B148" s="13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13" t="str">
        <f>IF(ISBLANK('Project Structure'!A149),"",'Project Structure'!A149)</f>
        <v/>
      </c>
      <c r="B149" s="13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13" t="str">
        <f>IF(ISBLANK('Project Structure'!A150),"",'Project Structure'!A150)</f>
        <v/>
      </c>
      <c r="B150" s="13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13" t="str">
        <f>IF(ISBLANK('Project Structure'!A151),"",'Project Structure'!A151)</f>
        <v/>
      </c>
      <c r="B151" s="13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13" t="str">
        <f>IF(ISBLANK('Project Structure'!A152),"",'Project Structure'!A152)</f>
        <v/>
      </c>
      <c r="B152" s="13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>Level 5</v>
      </c>
      <c r="B154" s="7" t="e">
        <f>IF(ISBLANK('Project Structure'!#REF!),"",'Project Structure'!#REF!)</f>
        <v>#REF!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B155" s="7" t="e">
        <f>IF(ISBLANK('Project Structure'!#REF!),"",'Project Structure'!#REF!)</f>
        <v>#REF!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B156" s="7" t="e">
        <f>IF(ISBLANK('Project Structure'!#REF!),"",'Project Structure'!#REF!)</f>
        <v>#REF!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82"/>
  <sheetViews>
    <sheetView topLeftCell="A497" workbookViewId="0">
      <selection activeCell="B540" sqref="B540:B566"/>
    </sheetView>
  </sheetViews>
  <sheetFormatPr defaultColWidth="8.77734375" defaultRowHeight="13.2" x14ac:dyDescent="0.25"/>
  <cols>
    <col min="1" max="1" width="10" style="8" bestFit="1" customWidth="1"/>
    <col min="2" max="2" width="40.109375" style="8" bestFit="1" customWidth="1"/>
    <col min="3" max="3" width="8.88671875" style="8" bestFit="1" customWidth="1"/>
    <col min="4" max="16384" width="8.77734375" style="8"/>
  </cols>
  <sheetData>
    <row r="1" spans="1:3" x14ac:dyDescent="0.25">
      <c r="A1" t="s">
        <v>6</v>
      </c>
      <c r="B1" s="8" t="s">
        <v>3</v>
      </c>
      <c r="C1" s="8" t="s">
        <v>4</v>
      </c>
    </row>
    <row r="2" spans="1:3" x14ac:dyDescent="0.25">
      <c r="A2" s="15" t="s">
        <v>44</v>
      </c>
      <c r="B2" s="15" t="s">
        <v>185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5" t="s">
        <v>44</v>
      </c>
      <c r="B3" s="15" t="s">
        <v>186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5" t="s">
        <v>44</v>
      </c>
      <c r="B4" s="15" t="s">
        <v>187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hidden="1" x14ac:dyDescent="0.25">
      <c r="A5" s="15" t="s">
        <v>44</v>
      </c>
      <c r="B5" s="15" t="s">
        <v>7</v>
      </c>
      <c r="C5" s="15" t="str" cm="1">
        <f t="array" ref="C5">IFERROR(_xlfn.XLOOKUP(A5&amp;$B5,[1]!Conqa[[#All],[Project ID]]&amp;[1]!Conqa[[#All],[Panel ID]],[1]!Conqa[[#All],[Panel ID]]),"Add")</f>
        <v>L1-P01</v>
      </c>
    </row>
    <row r="6" spans="1:3" hidden="1" x14ac:dyDescent="0.25">
      <c r="A6" s="15" t="s">
        <v>44</v>
      </c>
      <c r="B6" s="15" t="s">
        <v>8</v>
      </c>
      <c r="C6" s="15" t="str" cm="1">
        <f t="array" ref="C6">IFERROR(_xlfn.XLOOKUP(A6&amp;$B6,[1]!Conqa[[#All],[Project ID]]&amp;[1]!Conqa[[#All],[Panel ID]],[1]!Conqa[[#All],[Panel ID]]),"Add")</f>
        <v>L1-P02</v>
      </c>
    </row>
    <row r="7" spans="1:3" hidden="1" x14ac:dyDescent="0.25">
      <c r="A7" s="15" t="s">
        <v>44</v>
      </c>
      <c r="B7" s="15" t="s">
        <v>9</v>
      </c>
      <c r="C7" s="15" t="str" cm="1">
        <f t="array" ref="C7">IFERROR(_xlfn.XLOOKUP(A7&amp;$B7,[1]!Conqa[[#All],[Project ID]]&amp;[1]!Conqa[[#All],[Panel ID]],[1]!Conqa[[#All],[Panel ID]]),"Add")</f>
        <v>L1-P04</v>
      </c>
    </row>
    <row r="8" spans="1:3" hidden="1" x14ac:dyDescent="0.25">
      <c r="A8" s="15" t="s">
        <v>44</v>
      </c>
      <c r="B8" s="15" t="s">
        <v>10</v>
      </c>
      <c r="C8" s="15" t="str" cm="1">
        <f t="array" ref="C8">IFERROR(_xlfn.XLOOKUP(A8&amp;$B8,[1]!Conqa[[#All],[Project ID]]&amp;[1]!Conqa[[#All],[Panel ID]],[1]!Conqa[[#All],[Panel ID]]),"Add")</f>
        <v>L1-P05</v>
      </c>
    </row>
    <row r="9" spans="1:3" hidden="1" x14ac:dyDescent="0.25">
      <c r="A9" s="15" t="s">
        <v>44</v>
      </c>
      <c r="B9" s="15" t="s">
        <v>12</v>
      </c>
      <c r="C9" s="15" t="str" cm="1">
        <f t="array" ref="C9">IFERROR(_xlfn.XLOOKUP(A9&amp;$B9,[1]!Conqa[[#All],[Project ID]]&amp;[1]!Conqa[[#All],[Panel ID]],[1]!Conqa[[#All],[Panel ID]]),"Add")</f>
        <v>L1-P06</v>
      </c>
    </row>
    <row r="10" spans="1:3" hidden="1" x14ac:dyDescent="0.25">
      <c r="A10" s="15" t="s">
        <v>44</v>
      </c>
      <c r="B10" s="15" t="s">
        <v>13</v>
      </c>
      <c r="C10" s="15" t="str" cm="1">
        <f t="array" ref="C10">IFERROR(_xlfn.XLOOKUP(A10&amp;$B10,[1]!Conqa[[#All],[Project ID]]&amp;[1]!Conqa[[#All],[Panel ID]],[1]!Conqa[[#All],[Panel ID]]),"Add")</f>
        <v>L1-P07</v>
      </c>
    </row>
    <row r="11" spans="1:3" hidden="1" x14ac:dyDescent="0.25">
      <c r="A11" s="15" t="s">
        <v>44</v>
      </c>
      <c r="B11" s="15" t="s">
        <v>14</v>
      </c>
      <c r="C11" s="15" t="str" cm="1">
        <f t="array" ref="C11">IFERROR(_xlfn.XLOOKUP(A11&amp;$B11,[1]!Conqa[[#All],[Project ID]]&amp;[1]!Conqa[[#All],[Panel ID]],[1]!Conqa[[#All],[Panel ID]]),"Add")</f>
        <v>L1-P08</v>
      </c>
    </row>
    <row r="12" spans="1:3" hidden="1" x14ac:dyDescent="0.25">
      <c r="A12" s="15" t="s">
        <v>44</v>
      </c>
      <c r="B12" s="15" t="s">
        <v>15</v>
      </c>
      <c r="C12" s="15" t="str" cm="1">
        <f t="array" ref="C12">IFERROR(_xlfn.XLOOKUP(A12&amp;$B12,[1]!Conqa[[#All],[Project ID]]&amp;[1]!Conqa[[#All],[Panel ID]],[1]!Conqa[[#All],[Panel ID]]),"Add")</f>
        <v>L1-P09</v>
      </c>
    </row>
    <row r="13" spans="1:3" hidden="1" x14ac:dyDescent="0.25">
      <c r="A13" s="15" t="s">
        <v>44</v>
      </c>
      <c r="B13" s="15" t="s">
        <v>16</v>
      </c>
      <c r="C13" s="15" t="str" cm="1">
        <f t="array" ref="C13">IFERROR(_xlfn.XLOOKUP(A13&amp;$B13,[1]!Conqa[[#All],[Project ID]]&amp;[1]!Conqa[[#All],[Panel ID]],[1]!Conqa[[#All],[Panel ID]]),"Add")</f>
        <v>L1-P10</v>
      </c>
    </row>
    <row r="14" spans="1:3" hidden="1" x14ac:dyDescent="0.25">
      <c r="A14" s="15" t="s">
        <v>44</v>
      </c>
      <c r="B14" s="15" t="s">
        <v>17</v>
      </c>
      <c r="C14" s="15" t="str" cm="1">
        <f t="array" ref="C14">IFERROR(_xlfn.XLOOKUP(A14&amp;$B14,[1]!Conqa[[#All],[Project ID]]&amp;[1]!Conqa[[#All],[Panel ID]],[1]!Conqa[[#All],[Panel ID]]),"Add")</f>
        <v>L1-P11</v>
      </c>
    </row>
    <row r="15" spans="1:3" hidden="1" x14ac:dyDescent="0.25">
      <c r="A15" s="15" t="s">
        <v>44</v>
      </c>
      <c r="B15" s="15" t="s">
        <v>18</v>
      </c>
      <c r="C15" s="15" t="str" cm="1">
        <f t="array" ref="C15">IFERROR(_xlfn.XLOOKUP(A15&amp;$B15,[1]!Conqa[[#All],[Project ID]]&amp;[1]!Conqa[[#All],[Panel ID]],[1]!Conqa[[#All],[Panel ID]]),"Add")</f>
        <v>L1-P12</v>
      </c>
    </row>
    <row r="16" spans="1:3" hidden="1" x14ac:dyDescent="0.25">
      <c r="A16" s="15" t="s">
        <v>44</v>
      </c>
      <c r="B16" s="15" t="s">
        <v>19</v>
      </c>
      <c r="C16" s="15" t="str" cm="1">
        <f t="array" ref="C16">IFERROR(_xlfn.XLOOKUP(A16&amp;$B16,[1]!Conqa[[#All],[Project ID]]&amp;[1]!Conqa[[#All],[Panel ID]],[1]!Conqa[[#All],[Panel ID]]),"Add")</f>
        <v>L1-P13</v>
      </c>
    </row>
    <row r="17" spans="1:12" hidden="1" x14ac:dyDescent="0.25">
      <c r="A17" s="15" t="s">
        <v>44</v>
      </c>
      <c r="B17" s="15" t="s">
        <v>20</v>
      </c>
      <c r="C17" s="15" t="str" cm="1">
        <f t="array" ref="C17">IFERROR(_xlfn.XLOOKUP(A17&amp;$B17,[1]!Conqa[[#All],[Project ID]]&amp;[1]!Conqa[[#All],[Panel ID]],[1]!Conqa[[#All],[Panel ID]]),"Add")</f>
        <v>L1-P14</v>
      </c>
    </row>
    <row r="18" spans="1:12" hidden="1" x14ac:dyDescent="0.25">
      <c r="A18" s="15" t="s">
        <v>44</v>
      </c>
      <c r="B18" s="15" t="s">
        <v>21</v>
      </c>
      <c r="C18" s="15" t="str" cm="1">
        <f t="array" ref="C18">IFERROR(_xlfn.XLOOKUP(A18&amp;$B18,[1]!Conqa[[#All],[Project ID]]&amp;[1]!Conqa[[#All],[Panel ID]],[1]!Conqa[[#All],[Panel ID]]),"Add")</f>
        <v>L1-P15</v>
      </c>
      <c r="L18" s="9"/>
    </row>
    <row r="19" spans="1:12" hidden="1" x14ac:dyDescent="0.25">
      <c r="A19" s="15" t="s">
        <v>44</v>
      </c>
      <c r="B19" s="15" t="s">
        <v>22</v>
      </c>
      <c r="C19" s="15" t="str" cm="1">
        <f t="array" ref="C19">IFERROR(_xlfn.XLOOKUP(A19&amp;$B19,[1]!Conqa[[#All],[Project ID]]&amp;[1]!Conqa[[#All],[Panel ID]],[1]!Conqa[[#All],[Panel ID]]),"Add")</f>
        <v>L1-P16</v>
      </c>
    </row>
    <row r="20" spans="1:12" hidden="1" x14ac:dyDescent="0.25">
      <c r="A20" s="15" t="s">
        <v>44</v>
      </c>
      <c r="B20" s="15" t="s">
        <v>23</v>
      </c>
      <c r="C20" s="15" t="str" cm="1">
        <f t="array" ref="C20">IFERROR(_xlfn.XLOOKUP(A20&amp;$B20,[1]!Conqa[[#All],[Project ID]]&amp;[1]!Conqa[[#All],[Panel ID]],[1]!Conqa[[#All],[Panel ID]]),"Add")</f>
        <v>L1-P17</v>
      </c>
    </row>
    <row r="21" spans="1:12" hidden="1" x14ac:dyDescent="0.25">
      <c r="A21" s="15" t="s">
        <v>44</v>
      </c>
      <c r="B21" s="15" t="s">
        <v>24</v>
      </c>
      <c r="C21" s="15" t="str" cm="1">
        <f t="array" ref="C21">IFERROR(_xlfn.XLOOKUP(A21&amp;$B21,[1]!Conqa[[#All],[Project ID]]&amp;[1]!Conqa[[#All],[Panel ID]],[1]!Conqa[[#All],[Panel ID]]),"Add")</f>
        <v>L1-P18</v>
      </c>
    </row>
    <row r="22" spans="1:12" hidden="1" x14ac:dyDescent="0.25">
      <c r="A22" s="15" t="s">
        <v>44</v>
      </c>
      <c r="B22" s="15" t="s">
        <v>25</v>
      </c>
      <c r="C22" s="15" t="str" cm="1">
        <f t="array" ref="C22">IFERROR(_xlfn.XLOOKUP(A22&amp;$B22,[1]!Conqa[[#All],[Project ID]]&amp;[1]!Conqa[[#All],[Panel ID]],[1]!Conqa[[#All],[Panel ID]]),"Add")</f>
        <v>L1-P19</v>
      </c>
    </row>
    <row r="23" spans="1:12" hidden="1" x14ac:dyDescent="0.25">
      <c r="A23" s="15" t="s">
        <v>44</v>
      </c>
      <c r="B23" s="15" t="s">
        <v>26</v>
      </c>
      <c r="C23" s="15" t="str" cm="1">
        <f t="array" ref="C23">IFERROR(_xlfn.XLOOKUP(A23&amp;$B23,[1]!Conqa[[#All],[Project ID]]&amp;[1]!Conqa[[#All],[Panel ID]],[1]!Conqa[[#All],[Panel ID]]),"Add")</f>
        <v>L1-P20</v>
      </c>
    </row>
    <row r="24" spans="1:12" hidden="1" x14ac:dyDescent="0.25">
      <c r="A24" s="15" t="s">
        <v>44</v>
      </c>
      <c r="B24" s="15" t="s">
        <v>27</v>
      </c>
      <c r="C24" s="15" t="str" cm="1">
        <f t="array" ref="C24">IFERROR(_xlfn.XLOOKUP(A24&amp;$B24,[1]!Conqa[[#All],[Project ID]]&amp;[1]!Conqa[[#All],[Panel ID]],[1]!Conqa[[#All],[Panel ID]]),"Add")</f>
        <v>L1-P21</v>
      </c>
    </row>
    <row r="25" spans="1:12" hidden="1" x14ac:dyDescent="0.25">
      <c r="A25" s="15" t="s">
        <v>44</v>
      </c>
      <c r="B25" s="15" t="s">
        <v>28</v>
      </c>
      <c r="C25" s="15" t="str" cm="1">
        <f t="array" ref="C25">IFERROR(_xlfn.XLOOKUP(A25&amp;$B25,[1]!Conqa[[#All],[Project ID]]&amp;[1]!Conqa[[#All],[Panel ID]],[1]!Conqa[[#All],[Panel ID]]),"Add")</f>
        <v>L1-P22</v>
      </c>
    </row>
    <row r="26" spans="1:12" hidden="1" x14ac:dyDescent="0.25">
      <c r="A26" s="15" t="s">
        <v>44</v>
      </c>
      <c r="B26" s="15" t="s">
        <v>29</v>
      </c>
      <c r="C26" s="15" t="str" cm="1">
        <f t="array" ref="C26">IFERROR(_xlfn.XLOOKUP(A26&amp;$B26,[1]!Conqa[[#All],[Project ID]]&amp;[1]!Conqa[[#All],[Panel ID]],[1]!Conqa[[#All],[Panel ID]]),"Add")</f>
        <v>L1-P23</v>
      </c>
    </row>
    <row r="27" spans="1:12" hidden="1" x14ac:dyDescent="0.25">
      <c r="A27" s="15" t="s">
        <v>44</v>
      </c>
      <c r="B27" s="15" t="s">
        <v>30</v>
      </c>
      <c r="C27" s="15" t="str" cm="1">
        <f t="array" ref="C27">IFERROR(_xlfn.XLOOKUP(A27&amp;$B27,[1]!Conqa[[#All],[Project ID]]&amp;[1]!Conqa[[#All],[Panel ID]],[1]!Conqa[[#All],[Panel ID]]),"Add")</f>
        <v>L1-P24</v>
      </c>
    </row>
    <row r="28" spans="1:12" hidden="1" x14ac:dyDescent="0.25">
      <c r="A28" s="15" t="s">
        <v>44</v>
      </c>
      <c r="B28" s="15" t="s">
        <v>31</v>
      </c>
      <c r="C28" s="15" t="str" cm="1">
        <f t="array" ref="C28">IFERROR(_xlfn.XLOOKUP(A28&amp;$B28,[1]!Conqa[[#All],[Project ID]]&amp;[1]!Conqa[[#All],[Panel ID]],[1]!Conqa[[#All],[Panel ID]]),"Add")</f>
        <v>L1-P25</v>
      </c>
    </row>
    <row r="29" spans="1:12" hidden="1" x14ac:dyDescent="0.25">
      <c r="A29" s="15" t="s">
        <v>44</v>
      </c>
      <c r="B29" s="15" t="s">
        <v>32</v>
      </c>
      <c r="C29" s="15" t="str" cm="1">
        <f t="array" ref="C29">IFERROR(_xlfn.XLOOKUP(A29&amp;$B29,[1]!Conqa[[#All],[Project ID]]&amp;[1]!Conqa[[#All],[Panel ID]],[1]!Conqa[[#All],[Panel ID]]),"Add")</f>
        <v>L1-P26</v>
      </c>
    </row>
    <row r="30" spans="1:12" hidden="1" x14ac:dyDescent="0.25">
      <c r="A30" s="15" t="s">
        <v>44</v>
      </c>
      <c r="B30" s="15" t="s">
        <v>33</v>
      </c>
      <c r="C30" s="15" t="str" cm="1">
        <f t="array" ref="C30">IFERROR(_xlfn.XLOOKUP(A30&amp;$B30,[1]!Conqa[[#All],[Project ID]]&amp;[1]!Conqa[[#All],[Panel ID]],[1]!Conqa[[#All],[Panel ID]]),"Add")</f>
        <v>L1-P27</v>
      </c>
    </row>
    <row r="31" spans="1:12" hidden="1" x14ac:dyDescent="0.25">
      <c r="A31" s="15" t="s">
        <v>44</v>
      </c>
      <c r="B31" s="15" t="s">
        <v>34</v>
      </c>
      <c r="C31" s="15" t="str" cm="1">
        <f t="array" ref="C31">IFERROR(_xlfn.XLOOKUP(A31&amp;$B31,[1]!Conqa[[#All],[Project ID]]&amp;[1]!Conqa[[#All],[Panel ID]],[1]!Conqa[[#All],[Panel ID]]),"Add")</f>
        <v>L1-P28</v>
      </c>
    </row>
    <row r="32" spans="1:12" hidden="1" x14ac:dyDescent="0.25">
      <c r="A32" s="15" t="s">
        <v>44</v>
      </c>
      <c r="B32" s="15" t="s">
        <v>35</v>
      </c>
      <c r="C32" s="15" t="str" cm="1">
        <f t="array" ref="C32">IFERROR(_xlfn.XLOOKUP(A32&amp;$B32,[1]!Conqa[[#All],[Project ID]]&amp;[1]!Conqa[[#All],[Panel ID]],[1]!Conqa[[#All],[Panel ID]]),"Add")</f>
        <v>L1-P29</v>
      </c>
    </row>
    <row r="33" spans="1:3" hidden="1" x14ac:dyDescent="0.25">
      <c r="A33" s="15" t="s">
        <v>44</v>
      </c>
      <c r="B33" s="15" t="s">
        <v>36</v>
      </c>
      <c r="C33" s="15" t="str" cm="1">
        <f t="array" ref="C33">IFERROR(_xlfn.XLOOKUP(A33&amp;$B33,[1]!Conqa[[#All],[Project ID]]&amp;[1]!Conqa[[#All],[Panel ID]],[1]!Conqa[[#All],[Panel ID]]),"Add")</f>
        <v>L1-P30</v>
      </c>
    </row>
    <row r="34" spans="1:3" hidden="1" x14ac:dyDescent="0.25">
      <c r="A34" s="15" t="s">
        <v>44</v>
      </c>
      <c r="B34" s="15" t="s">
        <v>37</v>
      </c>
      <c r="C34" s="15" t="str" cm="1">
        <f t="array" ref="C34">IFERROR(_xlfn.XLOOKUP(A34&amp;$B34,[1]!Conqa[[#All],[Project ID]]&amp;[1]!Conqa[[#All],[Panel ID]],[1]!Conqa[[#All],[Panel ID]]),"Add")</f>
        <v>L1-P31</v>
      </c>
    </row>
    <row r="35" spans="1:3" hidden="1" x14ac:dyDescent="0.25">
      <c r="A35" s="15" t="s">
        <v>44</v>
      </c>
      <c r="B35" s="15" t="s">
        <v>38</v>
      </c>
      <c r="C35" s="15" t="str" cm="1">
        <f t="array" ref="C35">IFERROR(_xlfn.XLOOKUP(A35&amp;$B35,[1]!Conqa[[#All],[Project ID]]&amp;[1]!Conqa[[#All],[Panel ID]],[1]!Conqa[[#All],[Panel ID]]),"Add")</f>
        <v>L1-P32</v>
      </c>
    </row>
    <row r="36" spans="1:3" hidden="1" x14ac:dyDescent="0.25">
      <c r="A36" s="15" t="s">
        <v>44</v>
      </c>
      <c r="B36" s="15" t="s">
        <v>39</v>
      </c>
      <c r="C36" s="15" t="str" cm="1">
        <f t="array" ref="C36">IFERROR(_xlfn.XLOOKUP(A36&amp;$B36,[1]!Conqa[[#All],[Project ID]]&amp;[1]!Conqa[[#All],[Panel ID]],[1]!Conqa[[#All],[Panel ID]]),"Add")</f>
        <v>L1-P33</v>
      </c>
    </row>
    <row r="37" spans="1:3" hidden="1" x14ac:dyDescent="0.25">
      <c r="A37" s="15" t="s">
        <v>44</v>
      </c>
      <c r="B37" s="15" t="s">
        <v>40</v>
      </c>
      <c r="C37" s="15" t="str" cm="1">
        <f t="array" ref="C37">IFERROR(_xlfn.XLOOKUP(A37&amp;$B37,[1]!Conqa[[#All],[Project ID]]&amp;[1]!Conqa[[#All],[Panel ID]],[1]!Conqa[[#All],[Panel ID]]),"Add")</f>
        <v>L1-P34</v>
      </c>
    </row>
    <row r="38" spans="1:3" hidden="1" x14ac:dyDescent="0.25">
      <c r="A38" s="15" t="s">
        <v>44</v>
      </c>
      <c r="B38" s="15" t="s">
        <v>41</v>
      </c>
      <c r="C38" s="15" t="str" cm="1">
        <f t="array" ref="C38">IFERROR(_xlfn.XLOOKUP(A38&amp;$B38,[1]!Conqa[[#All],[Project ID]]&amp;[1]!Conqa[[#All],[Panel ID]],[1]!Conqa[[#All],[Panel ID]]),"Add")</f>
        <v>L1-P35</v>
      </c>
    </row>
    <row r="39" spans="1:3" hidden="1" x14ac:dyDescent="0.25">
      <c r="A39" s="15" t="s">
        <v>44</v>
      </c>
      <c r="B39" s="15" t="s">
        <v>45</v>
      </c>
      <c r="C39" s="15" t="str" cm="1">
        <f t="array" ref="C39">IFERROR(_xlfn.XLOOKUP(A39&amp;$B39,[1]!Conqa[[#All],[Project ID]]&amp;[1]!Conqa[[#All],[Panel ID]],[1]!Conqa[[#All],[Panel ID]]),"Add")</f>
        <v>L2-P01</v>
      </c>
    </row>
    <row r="40" spans="1:3" hidden="1" x14ac:dyDescent="0.25">
      <c r="A40" s="15" t="s">
        <v>44</v>
      </c>
      <c r="B40" s="15" t="s">
        <v>46</v>
      </c>
      <c r="C40" s="15" t="str" cm="1">
        <f t="array" ref="C40">IFERROR(_xlfn.XLOOKUP(A40&amp;$B40,[1]!Conqa[[#All],[Project ID]]&amp;[1]!Conqa[[#All],[Panel ID]],[1]!Conqa[[#All],[Panel ID]]),"Add")</f>
        <v>L2-P02</v>
      </c>
    </row>
    <row r="41" spans="1:3" hidden="1" x14ac:dyDescent="0.25">
      <c r="A41" s="15" t="s">
        <v>44</v>
      </c>
      <c r="B41" s="15" t="s">
        <v>47</v>
      </c>
      <c r="C41" s="15" t="str" cm="1">
        <f t="array" ref="C41">IFERROR(_xlfn.XLOOKUP(A41&amp;$B41,[1]!Conqa[[#All],[Project ID]]&amp;[1]!Conqa[[#All],[Panel ID]],[1]!Conqa[[#All],[Panel ID]]),"Add")</f>
        <v>L2-P03</v>
      </c>
    </row>
    <row r="42" spans="1:3" hidden="1" x14ac:dyDescent="0.25">
      <c r="A42" s="15" t="s">
        <v>44</v>
      </c>
      <c r="B42" s="15" t="s">
        <v>48</v>
      </c>
      <c r="C42" s="15" t="str" cm="1">
        <f t="array" ref="C42">IFERROR(_xlfn.XLOOKUP(A42&amp;$B42,[1]!Conqa[[#All],[Project ID]]&amp;[1]!Conqa[[#All],[Panel ID]],[1]!Conqa[[#All],[Panel ID]]),"Add")</f>
        <v>L2-P04</v>
      </c>
    </row>
    <row r="43" spans="1:3" hidden="1" x14ac:dyDescent="0.25">
      <c r="A43" s="15" t="s">
        <v>44</v>
      </c>
      <c r="B43" s="15" t="s">
        <v>49</v>
      </c>
      <c r="C43" s="15" t="str" cm="1">
        <f t="array" ref="C43">IFERROR(_xlfn.XLOOKUP(A43&amp;$B43,[1]!Conqa[[#All],[Project ID]]&amp;[1]!Conqa[[#All],[Panel ID]],[1]!Conqa[[#All],[Panel ID]]),"Add")</f>
        <v>L2-P05</v>
      </c>
    </row>
    <row r="44" spans="1:3" hidden="1" x14ac:dyDescent="0.25">
      <c r="A44" s="15" t="s">
        <v>44</v>
      </c>
      <c r="B44" s="15" t="s">
        <v>50</v>
      </c>
      <c r="C44" s="15" t="str" cm="1">
        <f t="array" ref="C44">IFERROR(_xlfn.XLOOKUP(A44&amp;$B44,[1]!Conqa[[#All],[Project ID]]&amp;[1]!Conqa[[#All],[Panel ID]],[1]!Conqa[[#All],[Panel ID]]),"Add")</f>
        <v>L2-P06</v>
      </c>
    </row>
    <row r="45" spans="1:3" hidden="1" x14ac:dyDescent="0.25">
      <c r="A45" s="15" t="s">
        <v>44</v>
      </c>
      <c r="B45" s="15" t="s">
        <v>51</v>
      </c>
      <c r="C45" s="15" t="str" cm="1">
        <f t="array" ref="C45">IFERROR(_xlfn.XLOOKUP(A45&amp;$B45,[1]!Conqa[[#All],[Project ID]]&amp;[1]!Conqa[[#All],[Panel ID]],[1]!Conqa[[#All],[Panel ID]]),"Add")</f>
        <v>L2-P07</v>
      </c>
    </row>
    <row r="46" spans="1:3" hidden="1" x14ac:dyDescent="0.25">
      <c r="A46" s="15" t="s">
        <v>44</v>
      </c>
      <c r="B46" s="15" t="s">
        <v>52</v>
      </c>
      <c r="C46" s="15" t="str" cm="1">
        <f t="array" ref="C46">IFERROR(_xlfn.XLOOKUP(A46&amp;$B46,[1]!Conqa[[#All],[Project ID]]&amp;[1]!Conqa[[#All],[Panel ID]],[1]!Conqa[[#All],[Panel ID]]),"Add")</f>
        <v>L2-P08</v>
      </c>
    </row>
    <row r="47" spans="1:3" hidden="1" x14ac:dyDescent="0.25">
      <c r="A47" s="15" t="s">
        <v>44</v>
      </c>
      <c r="B47" s="15" t="s">
        <v>53</v>
      </c>
      <c r="C47" s="15" t="str" cm="1">
        <f t="array" ref="C47">IFERROR(_xlfn.XLOOKUP(A47&amp;$B47,[1]!Conqa[[#All],[Project ID]]&amp;[1]!Conqa[[#All],[Panel ID]],[1]!Conqa[[#All],[Panel ID]]),"Add")</f>
        <v>L2-P09</v>
      </c>
    </row>
    <row r="48" spans="1:3" hidden="1" x14ac:dyDescent="0.25">
      <c r="A48" s="15" t="s">
        <v>44</v>
      </c>
      <c r="B48" s="15" t="s">
        <v>54</v>
      </c>
      <c r="C48" s="15" t="str" cm="1">
        <f t="array" ref="C48">IFERROR(_xlfn.XLOOKUP(A48&amp;$B48,[1]!Conqa[[#All],[Project ID]]&amp;[1]!Conqa[[#All],[Panel ID]],[1]!Conqa[[#All],[Panel ID]]),"Add")</f>
        <v>L2-P10</v>
      </c>
    </row>
    <row r="49" spans="1:3" hidden="1" x14ac:dyDescent="0.25">
      <c r="A49" s="15" t="s">
        <v>44</v>
      </c>
      <c r="B49" s="15" t="s">
        <v>55</v>
      </c>
      <c r="C49" s="15" t="str" cm="1">
        <f t="array" ref="C49">IFERROR(_xlfn.XLOOKUP(A49&amp;$B49,[1]!Conqa[[#All],[Project ID]]&amp;[1]!Conqa[[#All],[Panel ID]],[1]!Conqa[[#All],[Panel ID]]),"Add")</f>
        <v>L2-P11</v>
      </c>
    </row>
    <row r="50" spans="1:3" hidden="1" x14ac:dyDescent="0.25">
      <c r="A50" s="15" t="s">
        <v>44</v>
      </c>
      <c r="B50" s="15" t="s">
        <v>56</v>
      </c>
      <c r="C50" s="15" t="str" cm="1">
        <f t="array" ref="C50">IFERROR(_xlfn.XLOOKUP(A50&amp;$B50,[1]!Conqa[[#All],[Project ID]]&amp;[1]!Conqa[[#All],[Panel ID]],[1]!Conqa[[#All],[Panel ID]]),"Add")</f>
        <v>L2-P12</v>
      </c>
    </row>
    <row r="51" spans="1:3" hidden="1" x14ac:dyDescent="0.25">
      <c r="A51" s="15" t="s">
        <v>44</v>
      </c>
      <c r="B51" s="15" t="s">
        <v>57</v>
      </c>
      <c r="C51" s="15" t="str" cm="1">
        <f t="array" ref="C51">IFERROR(_xlfn.XLOOKUP(A51&amp;$B51,[1]!Conqa[[#All],[Project ID]]&amp;[1]!Conqa[[#All],[Panel ID]],[1]!Conqa[[#All],[Panel ID]]),"Add")</f>
        <v>L2-P13</v>
      </c>
    </row>
    <row r="52" spans="1:3" hidden="1" x14ac:dyDescent="0.25">
      <c r="A52" s="15" t="s">
        <v>44</v>
      </c>
      <c r="B52" s="15" t="s">
        <v>58</v>
      </c>
      <c r="C52" s="15" t="str" cm="1">
        <f t="array" ref="C52">IFERROR(_xlfn.XLOOKUP(A52&amp;$B52,[1]!Conqa[[#All],[Project ID]]&amp;[1]!Conqa[[#All],[Panel ID]],[1]!Conqa[[#All],[Panel ID]]),"Add")</f>
        <v>L2-P14</v>
      </c>
    </row>
    <row r="53" spans="1:3" hidden="1" x14ac:dyDescent="0.25">
      <c r="A53" s="15" t="s">
        <v>44</v>
      </c>
      <c r="B53" s="15" t="s">
        <v>59</v>
      </c>
      <c r="C53" s="15" t="str" cm="1">
        <f t="array" ref="C53">IFERROR(_xlfn.XLOOKUP(A53&amp;$B53,[1]!Conqa[[#All],[Project ID]]&amp;[1]!Conqa[[#All],[Panel ID]],[1]!Conqa[[#All],[Panel ID]]),"Add")</f>
        <v>L2-P15</v>
      </c>
    </row>
    <row r="54" spans="1:3" hidden="1" x14ac:dyDescent="0.25">
      <c r="A54" s="15" t="s">
        <v>44</v>
      </c>
      <c r="B54" s="15" t="s">
        <v>60</v>
      </c>
      <c r="C54" s="15" t="str" cm="1">
        <f t="array" ref="C54">IFERROR(_xlfn.XLOOKUP(A54&amp;$B54,[1]!Conqa[[#All],[Project ID]]&amp;[1]!Conqa[[#All],[Panel ID]],[1]!Conqa[[#All],[Panel ID]]),"Add")</f>
        <v>L2-P16</v>
      </c>
    </row>
    <row r="55" spans="1:3" hidden="1" x14ac:dyDescent="0.25">
      <c r="A55" s="15" t="s">
        <v>44</v>
      </c>
      <c r="B55" s="15" t="s">
        <v>61</v>
      </c>
      <c r="C55" s="15" t="str" cm="1">
        <f t="array" ref="C55">IFERROR(_xlfn.XLOOKUP(A55&amp;$B55,[1]!Conqa[[#All],[Project ID]]&amp;[1]!Conqa[[#All],[Panel ID]],[1]!Conqa[[#All],[Panel ID]]),"Add")</f>
        <v>L2-P17</v>
      </c>
    </row>
    <row r="56" spans="1:3" hidden="1" x14ac:dyDescent="0.25">
      <c r="A56" s="15" t="s">
        <v>44</v>
      </c>
      <c r="B56" s="15" t="s">
        <v>62</v>
      </c>
      <c r="C56" s="15" t="str" cm="1">
        <f t="array" ref="C56">IFERROR(_xlfn.XLOOKUP(A56&amp;$B56,[1]!Conqa[[#All],[Project ID]]&amp;[1]!Conqa[[#All],[Panel ID]],[1]!Conqa[[#All],[Panel ID]]),"Add")</f>
        <v>L2-P18</v>
      </c>
    </row>
    <row r="57" spans="1:3" x14ac:dyDescent="0.25">
      <c r="A57" s="15" t="s">
        <v>44</v>
      </c>
      <c r="B57" s="15" t="s">
        <v>380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hidden="1" x14ac:dyDescent="0.25">
      <c r="A58" s="15" t="s">
        <v>44</v>
      </c>
      <c r="B58" s="15" t="s">
        <v>316</v>
      </c>
      <c r="C58" s="15" t="str" cm="1">
        <f t="array" ref="C58">IFERROR(_xlfn.XLOOKUP(A58&amp;$B58,[1]!Conqa[[#All],[Project ID]]&amp;[1]!Conqa[[#All],[Panel ID]],[1]!Conqa[[#All],[Panel ID]]),"Add")</f>
        <v>L3-C01</v>
      </c>
    </row>
    <row r="59" spans="1:3" hidden="1" x14ac:dyDescent="0.25">
      <c r="A59" s="15" t="s">
        <v>44</v>
      </c>
      <c r="B59" s="15" t="s">
        <v>317</v>
      </c>
      <c r="C59" s="15" t="str" cm="1">
        <f t="array" ref="C59">IFERROR(_xlfn.XLOOKUP(A59&amp;$B59,[1]!Conqa[[#All],[Project ID]]&amp;[1]!Conqa[[#All],[Panel ID]],[1]!Conqa[[#All],[Panel ID]]),"Add")</f>
        <v>L3-C02</v>
      </c>
    </row>
    <row r="60" spans="1:3" hidden="1" x14ac:dyDescent="0.25">
      <c r="A60" s="15" t="s">
        <v>44</v>
      </c>
      <c r="B60" s="15" t="s">
        <v>318</v>
      </c>
      <c r="C60" s="15" t="str" cm="1">
        <f t="array" ref="C60">IFERROR(_xlfn.XLOOKUP(A60&amp;$B60,[1]!Conqa[[#All],[Project ID]]&amp;[1]!Conqa[[#All],[Panel ID]],[1]!Conqa[[#All],[Panel ID]]),"Add")</f>
        <v>L3-C03</v>
      </c>
    </row>
    <row r="61" spans="1:3" hidden="1" x14ac:dyDescent="0.25">
      <c r="A61" s="15" t="s">
        <v>44</v>
      </c>
      <c r="B61" s="15" t="s">
        <v>319</v>
      </c>
      <c r="C61" s="15" t="str" cm="1">
        <f t="array" ref="C61">IFERROR(_xlfn.XLOOKUP(A61&amp;$B61,[1]!Conqa[[#All],[Project ID]]&amp;[1]!Conqa[[#All],[Panel ID]],[1]!Conqa[[#All],[Panel ID]]),"Add")</f>
        <v>L3-C04</v>
      </c>
    </row>
    <row r="62" spans="1:3" hidden="1" x14ac:dyDescent="0.25">
      <c r="A62" s="15" t="s">
        <v>44</v>
      </c>
      <c r="B62" s="15" t="s">
        <v>320</v>
      </c>
      <c r="C62" s="15" t="str" cm="1">
        <f t="array" ref="C62">IFERROR(_xlfn.XLOOKUP(A62&amp;$B62,[1]!Conqa[[#All],[Project ID]]&amp;[1]!Conqa[[#All],[Panel ID]],[1]!Conqa[[#All],[Panel ID]]),"Add")</f>
        <v>L3-C05</v>
      </c>
    </row>
    <row r="63" spans="1:3" hidden="1" x14ac:dyDescent="0.25">
      <c r="A63" s="15" t="s">
        <v>44</v>
      </c>
      <c r="B63" s="15" t="s">
        <v>321</v>
      </c>
      <c r="C63" s="15" t="str" cm="1">
        <f t="array" ref="C63">IFERROR(_xlfn.XLOOKUP(A63&amp;$B63,[1]!Conqa[[#All],[Project ID]]&amp;[1]!Conqa[[#All],[Panel ID]],[1]!Conqa[[#All],[Panel ID]]),"Add")</f>
        <v>L3-C06</v>
      </c>
    </row>
    <row r="64" spans="1:3" hidden="1" x14ac:dyDescent="0.25">
      <c r="A64" s="15" t="s">
        <v>44</v>
      </c>
      <c r="B64" s="15" t="s">
        <v>322</v>
      </c>
      <c r="C64" s="15" t="str" cm="1">
        <f t="array" ref="C64">IFERROR(_xlfn.XLOOKUP(A64&amp;$B64,[1]!Conqa[[#All],[Project ID]]&amp;[1]!Conqa[[#All],[Panel ID]],[1]!Conqa[[#All],[Panel ID]]),"Add")</f>
        <v>L3-C07</v>
      </c>
    </row>
    <row r="65" spans="1:3" hidden="1" x14ac:dyDescent="0.25">
      <c r="A65" s="15" t="s">
        <v>44</v>
      </c>
      <c r="B65" s="15" t="s">
        <v>323</v>
      </c>
      <c r="C65" s="15" t="str" cm="1">
        <f t="array" ref="C65">IFERROR(_xlfn.XLOOKUP(A65&amp;$B65,[1]!Conqa[[#All],[Project ID]]&amp;[1]!Conqa[[#All],[Panel ID]],[1]!Conqa[[#All],[Panel ID]]),"Add")</f>
        <v>L3-C08</v>
      </c>
    </row>
    <row r="66" spans="1:3" hidden="1" x14ac:dyDescent="0.25">
      <c r="A66" s="15" t="s">
        <v>44</v>
      </c>
      <c r="B66" s="15" t="s">
        <v>324</v>
      </c>
      <c r="C66" s="15" t="str" cm="1">
        <f t="array" ref="C66">IFERROR(_xlfn.XLOOKUP(A66&amp;$B66,[1]!Conqa[[#All],[Project ID]]&amp;[1]!Conqa[[#All],[Panel ID]],[1]!Conqa[[#All],[Panel ID]]),"Add")</f>
        <v>L3-C09</v>
      </c>
    </row>
    <row r="67" spans="1:3" hidden="1" x14ac:dyDescent="0.25">
      <c r="A67" s="15" t="s">
        <v>44</v>
      </c>
      <c r="B67" s="15" t="s">
        <v>325</v>
      </c>
      <c r="C67" s="15" t="str" cm="1">
        <f t="array" ref="C67">IFERROR(_xlfn.XLOOKUP(A67&amp;$B67,[1]!Conqa[[#All],[Project ID]]&amp;[1]!Conqa[[#All],[Panel ID]],[1]!Conqa[[#All],[Panel ID]]),"Add")</f>
        <v>L3-C10</v>
      </c>
    </row>
    <row r="68" spans="1:3" hidden="1" x14ac:dyDescent="0.25">
      <c r="A68" s="15" t="s">
        <v>44</v>
      </c>
      <c r="B68" s="15" t="s">
        <v>326</v>
      </c>
      <c r="C68" s="15" t="str" cm="1">
        <f t="array" ref="C68">IFERROR(_xlfn.XLOOKUP(A68&amp;$B68,[1]!Conqa[[#All],[Project ID]]&amp;[1]!Conqa[[#All],[Panel ID]],[1]!Conqa[[#All],[Panel ID]]),"Add")</f>
        <v>L3-C11</v>
      </c>
    </row>
    <row r="69" spans="1:3" hidden="1" x14ac:dyDescent="0.25">
      <c r="A69" s="15" t="s">
        <v>44</v>
      </c>
      <c r="B69" s="15" t="s">
        <v>327</v>
      </c>
      <c r="C69" s="15" t="str" cm="1">
        <f t="array" ref="C69">IFERROR(_xlfn.XLOOKUP(A69&amp;$B69,[1]!Conqa[[#All],[Project ID]]&amp;[1]!Conqa[[#All],[Panel ID]],[1]!Conqa[[#All],[Panel ID]]),"Add")</f>
        <v>L3-C12</v>
      </c>
    </row>
    <row r="70" spans="1:3" hidden="1" x14ac:dyDescent="0.25">
      <c r="A70" s="15" t="s">
        <v>44</v>
      </c>
      <c r="B70" s="15" t="s">
        <v>328</v>
      </c>
      <c r="C70" s="15" t="str" cm="1">
        <f t="array" ref="C70">IFERROR(_xlfn.XLOOKUP(A70&amp;$B70,[1]!Conqa[[#All],[Project ID]]&amp;[1]!Conqa[[#All],[Panel ID]],[1]!Conqa[[#All],[Panel ID]]),"Add")</f>
        <v>L3-C13</v>
      </c>
    </row>
    <row r="71" spans="1:3" hidden="1" x14ac:dyDescent="0.25">
      <c r="A71" s="15" t="s">
        <v>44</v>
      </c>
      <c r="B71" s="15" t="s">
        <v>329</v>
      </c>
      <c r="C71" s="15" t="str" cm="1">
        <f t="array" ref="C71">IFERROR(_xlfn.XLOOKUP(A71&amp;$B71,[1]!Conqa[[#All],[Project ID]]&amp;[1]!Conqa[[#All],[Panel ID]],[1]!Conqa[[#All],[Panel ID]]),"Add")</f>
        <v>L3-C14</v>
      </c>
    </row>
    <row r="72" spans="1:3" hidden="1" x14ac:dyDescent="0.25">
      <c r="A72" s="15" t="s">
        <v>44</v>
      </c>
      <c r="B72" s="15" t="s">
        <v>330</v>
      </c>
      <c r="C72" s="15" t="str" cm="1">
        <f t="array" ref="C72">IFERROR(_xlfn.XLOOKUP(A72&amp;$B72,[1]!Conqa[[#All],[Project ID]]&amp;[1]!Conqa[[#All],[Panel ID]],[1]!Conqa[[#All],[Panel ID]]),"Add")</f>
        <v>L3-C15</v>
      </c>
    </row>
    <row r="73" spans="1:3" hidden="1" x14ac:dyDescent="0.25">
      <c r="A73" s="15" t="s">
        <v>44</v>
      </c>
      <c r="B73" s="15" t="s">
        <v>331</v>
      </c>
      <c r="C73" s="15" t="str" cm="1">
        <f t="array" ref="C73">IFERROR(_xlfn.XLOOKUP(A73&amp;$B73,[1]!Conqa[[#All],[Project ID]]&amp;[1]!Conqa[[#All],[Panel ID]],[1]!Conqa[[#All],[Panel ID]]),"Add")</f>
        <v>L3-C16</v>
      </c>
    </row>
    <row r="74" spans="1:3" hidden="1" x14ac:dyDescent="0.25">
      <c r="A74" s="15" t="s">
        <v>44</v>
      </c>
      <c r="B74" s="15" t="s">
        <v>332</v>
      </c>
      <c r="C74" s="15" t="str" cm="1">
        <f t="array" ref="C74">IFERROR(_xlfn.XLOOKUP(A74&amp;$B74,[1]!Conqa[[#All],[Project ID]]&amp;[1]!Conqa[[#All],[Panel ID]],[1]!Conqa[[#All],[Panel ID]]),"Add")</f>
        <v>L3-C17</v>
      </c>
    </row>
    <row r="75" spans="1:3" hidden="1" x14ac:dyDescent="0.25">
      <c r="A75" s="15" t="s">
        <v>44</v>
      </c>
      <c r="B75" s="15" t="s">
        <v>333</v>
      </c>
      <c r="C75" s="15" t="str" cm="1">
        <f t="array" ref="C75">IFERROR(_xlfn.XLOOKUP(A75&amp;$B75,[1]!Conqa[[#All],[Project ID]]&amp;[1]!Conqa[[#All],[Panel ID]],[1]!Conqa[[#All],[Panel ID]]),"Add")</f>
        <v>L3-C18</v>
      </c>
    </row>
    <row r="76" spans="1:3" hidden="1" x14ac:dyDescent="0.25">
      <c r="A76" s="15" t="s">
        <v>44</v>
      </c>
      <c r="B76" s="15" t="s">
        <v>334</v>
      </c>
      <c r="C76" s="15" t="str" cm="1">
        <f t="array" ref="C76">IFERROR(_xlfn.XLOOKUP(A76&amp;$B76,[1]!Conqa[[#All],[Project ID]]&amp;[1]!Conqa[[#All],[Panel ID]],[1]!Conqa[[#All],[Panel ID]]),"Add")</f>
        <v>L3-C19</v>
      </c>
    </row>
    <row r="77" spans="1:3" hidden="1" x14ac:dyDescent="0.25">
      <c r="A77" s="15" t="s">
        <v>44</v>
      </c>
      <c r="B77" s="15" t="s">
        <v>335</v>
      </c>
      <c r="C77" s="15" t="str" cm="1">
        <f t="array" ref="C77">IFERROR(_xlfn.XLOOKUP(A77&amp;$B77,[1]!Conqa[[#All],[Project ID]]&amp;[1]!Conqa[[#All],[Panel ID]],[1]!Conqa[[#All],[Panel ID]]),"Add")</f>
        <v>L3-C20</v>
      </c>
    </row>
    <row r="78" spans="1:3" hidden="1" x14ac:dyDescent="0.25">
      <c r="A78" s="15" t="s">
        <v>44</v>
      </c>
      <c r="B78" s="15" t="s">
        <v>336</v>
      </c>
      <c r="C78" s="15" t="str" cm="1">
        <f t="array" ref="C78">IFERROR(_xlfn.XLOOKUP(A78&amp;$B78,[1]!Conqa[[#All],[Project ID]]&amp;[1]!Conqa[[#All],[Panel ID]],[1]!Conqa[[#All],[Panel ID]]),"Add")</f>
        <v>L3-C21</v>
      </c>
    </row>
    <row r="79" spans="1:3" hidden="1" x14ac:dyDescent="0.25">
      <c r="A79" s="15" t="s">
        <v>44</v>
      </c>
      <c r="B79" s="15" t="s">
        <v>337</v>
      </c>
      <c r="C79" s="15" t="str" cm="1">
        <f t="array" ref="C79">IFERROR(_xlfn.XLOOKUP(A79&amp;$B79,[1]!Conqa[[#All],[Project ID]]&amp;[1]!Conqa[[#All],[Panel ID]],[1]!Conqa[[#All],[Panel ID]]),"Add")</f>
        <v>L3-C22</v>
      </c>
    </row>
    <row r="80" spans="1:3" hidden="1" x14ac:dyDescent="0.25">
      <c r="A80" s="15" t="s">
        <v>44</v>
      </c>
      <c r="B80" s="15" t="s">
        <v>338</v>
      </c>
      <c r="C80" s="15" t="str" cm="1">
        <f t="array" ref="C80">IFERROR(_xlfn.XLOOKUP(A80&amp;$B80,[1]!Conqa[[#All],[Project ID]]&amp;[1]!Conqa[[#All],[Panel ID]],[1]!Conqa[[#All],[Panel ID]]),"Add")</f>
        <v>L3-C23</v>
      </c>
    </row>
    <row r="81" spans="1:3" hidden="1" x14ac:dyDescent="0.25">
      <c r="A81" s="15" t="s">
        <v>44</v>
      </c>
      <c r="B81" s="15" t="s">
        <v>339</v>
      </c>
      <c r="C81" s="15" t="str" cm="1">
        <f t="array" ref="C81">IFERROR(_xlfn.XLOOKUP(A81&amp;$B81,[1]!Conqa[[#All],[Project ID]]&amp;[1]!Conqa[[#All],[Panel ID]],[1]!Conqa[[#All],[Panel ID]]),"Add")</f>
        <v>L3-C24</v>
      </c>
    </row>
    <row r="82" spans="1:3" hidden="1" x14ac:dyDescent="0.25">
      <c r="A82" s="15" t="s">
        <v>44</v>
      </c>
      <c r="B82" s="15" t="s">
        <v>340</v>
      </c>
      <c r="C82" s="15" t="str" cm="1">
        <f t="array" ref="C82">IFERROR(_xlfn.XLOOKUP(A82&amp;$B82,[1]!Conqa[[#All],[Project ID]]&amp;[1]!Conqa[[#All],[Panel ID]],[1]!Conqa[[#All],[Panel ID]]),"Add")</f>
        <v>L3-C25</v>
      </c>
    </row>
    <row r="83" spans="1:3" hidden="1" x14ac:dyDescent="0.25">
      <c r="A83" s="15" t="s">
        <v>44</v>
      </c>
      <c r="B83" s="15" t="s">
        <v>341</v>
      </c>
      <c r="C83" s="15" t="str" cm="1">
        <f t="array" ref="C83">IFERROR(_xlfn.XLOOKUP(A83&amp;$B83,[1]!Conqa[[#All],[Project ID]]&amp;[1]!Conqa[[#All],[Panel ID]],[1]!Conqa[[#All],[Panel ID]]),"Add")</f>
        <v>L3-C26</v>
      </c>
    </row>
    <row r="84" spans="1:3" hidden="1" x14ac:dyDescent="0.25">
      <c r="A84" s="15" t="s">
        <v>44</v>
      </c>
      <c r="B84" s="15" t="s">
        <v>342</v>
      </c>
      <c r="C84" s="15" t="str" cm="1">
        <f t="array" ref="C84">IFERROR(_xlfn.XLOOKUP(A84&amp;$B84,[1]!Conqa[[#All],[Project ID]]&amp;[1]!Conqa[[#All],[Panel ID]],[1]!Conqa[[#All],[Panel ID]]),"Add")</f>
        <v>L3-C27</v>
      </c>
    </row>
    <row r="85" spans="1:3" hidden="1" x14ac:dyDescent="0.25">
      <c r="A85" s="15" t="s">
        <v>44</v>
      </c>
      <c r="B85" s="15" t="s">
        <v>343</v>
      </c>
      <c r="C85" s="15" t="str" cm="1">
        <f t="array" ref="C85">IFERROR(_xlfn.XLOOKUP(A85&amp;$B85,[1]!Conqa[[#All],[Project ID]]&amp;[1]!Conqa[[#All],[Panel ID]],[1]!Conqa[[#All],[Panel ID]]),"Add")</f>
        <v>L3-C28</v>
      </c>
    </row>
    <row r="86" spans="1:3" hidden="1" x14ac:dyDescent="0.25">
      <c r="A86" s="15" t="s">
        <v>44</v>
      </c>
      <c r="B86" s="15" t="s">
        <v>344</v>
      </c>
      <c r="C86" s="15" t="str" cm="1">
        <f t="array" ref="C86">IFERROR(_xlfn.XLOOKUP(A86&amp;$B86,[1]!Conqa[[#All],[Project ID]]&amp;[1]!Conqa[[#All],[Panel ID]],[1]!Conqa[[#All],[Panel ID]]),"Add")</f>
        <v>L3-C29</v>
      </c>
    </row>
    <row r="87" spans="1:3" hidden="1" x14ac:dyDescent="0.25">
      <c r="A87" s="15" t="s">
        <v>44</v>
      </c>
      <c r="B87" s="15" t="s">
        <v>345</v>
      </c>
      <c r="C87" s="15" t="str" cm="1">
        <f t="array" ref="C87">IFERROR(_xlfn.XLOOKUP(A87&amp;$B87,[1]!Conqa[[#All],[Project ID]]&amp;[1]!Conqa[[#All],[Panel ID]],[1]!Conqa[[#All],[Panel ID]]),"Add")</f>
        <v>L3-C31</v>
      </c>
    </row>
    <row r="88" spans="1:3" x14ac:dyDescent="0.25">
      <c r="A88" s="15" t="s">
        <v>44</v>
      </c>
      <c r="B88" s="15" t="s">
        <v>446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hidden="1" x14ac:dyDescent="0.25">
      <c r="A89" s="15" t="s">
        <v>44</v>
      </c>
      <c r="B89" s="15" t="s">
        <v>346</v>
      </c>
      <c r="C89" s="15" t="str" cm="1">
        <f t="array" ref="C89">IFERROR(_xlfn.XLOOKUP(A89&amp;$B89,[1]!Conqa[[#All],[Project ID]]&amp;[1]!Conqa[[#All],[Panel ID]],[1]!Conqa[[#All],[Panel ID]]),"Add")</f>
        <v>L3-C32</v>
      </c>
    </row>
    <row r="90" spans="1:3" hidden="1" x14ac:dyDescent="0.25">
      <c r="A90" s="15" t="s">
        <v>44</v>
      </c>
      <c r="B90" s="15" t="s">
        <v>347</v>
      </c>
      <c r="C90" s="15" t="str" cm="1">
        <f t="array" ref="C90">IFERROR(_xlfn.XLOOKUP(A90&amp;$B90,[1]!Conqa[[#All],[Project ID]]&amp;[1]!Conqa[[#All],[Panel ID]],[1]!Conqa[[#All],[Panel ID]]),"Add")</f>
        <v>L3-C33</v>
      </c>
    </row>
    <row r="91" spans="1:3" hidden="1" x14ac:dyDescent="0.25">
      <c r="A91" s="15" t="s">
        <v>44</v>
      </c>
      <c r="B91" s="15" t="s">
        <v>348</v>
      </c>
      <c r="C91" s="15" t="str" cm="1">
        <f t="array" ref="C91">IFERROR(_xlfn.XLOOKUP(A91&amp;$B91,[1]!Conqa[[#All],[Project ID]]&amp;[1]!Conqa[[#All],[Panel ID]],[1]!Conqa[[#All],[Panel ID]]),"Add")</f>
        <v>L3-C34</v>
      </c>
    </row>
    <row r="92" spans="1:3" hidden="1" x14ac:dyDescent="0.25">
      <c r="A92" s="15" t="s">
        <v>44</v>
      </c>
      <c r="B92" s="15" t="s">
        <v>349</v>
      </c>
      <c r="C92" s="15" t="str" cm="1">
        <f t="array" ref="C92">IFERROR(_xlfn.XLOOKUP(A92&amp;$B92,[1]!Conqa[[#All],[Project ID]]&amp;[1]!Conqa[[#All],[Panel ID]],[1]!Conqa[[#All],[Panel ID]]),"Add")</f>
        <v>L3-C35</v>
      </c>
    </row>
    <row r="93" spans="1:3" hidden="1" x14ac:dyDescent="0.25">
      <c r="A93" s="15" t="s">
        <v>44</v>
      </c>
      <c r="B93" s="15" t="s">
        <v>350</v>
      </c>
      <c r="C93" s="15" t="str" cm="1">
        <f t="array" ref="C93">IFERROR(_xlfn.XLOOKUP(A93&amp;$B93,[1]!Conqa[[#All],[Project ID]]&amp;[1]!Conqa[[#All],[Panel ID]],[1]!Conqa[[#All],[Panel ID]]),"Add")</f>
        <v>L3-C36</v>
      </c>
    </row>
    <row r="94" spans="1:3" hidden="1" x14ac:dyDescent="0.25">
      <c r="A94" s="15" t="s">
        <v>44</v>
      </c>
      <c r="B94" s="15" t="s">
        <v>351</v>
      </c>
      <c r="C94" s="15" t="str" cm="1">
        <f t="array" ref="C94">IFERROR(_xlfn.XLOOKUP(A94&amp;$B94,[1]!Conqa[[#All],[Project ID]]&amp;[1]!Conqa[[#All],[Panel ID]],[1]!Conqa[[#All],[Panel ID]]),"Add")</f>
        <v>L3-C37</v>
      </c>
    </row>
    <row r="95" spans="1:3" hidden="1" x14ac:dyDescent="0.25">
      <c r="A95" s="15" t="s">
        <v>44</v>
      </c>
      <c r="B95" s="15" t="s">
        <v>89</v>
      </c>
      <c r="C95" s="15" t="str" cm="1">
        <f t="array" ref="C95">IFERROR(_xlfn.XLOOKUP(A95&amp;$B95,[1]!Conqa[[#All],[Project ID]]&amp;[1]!Conqa[[#All],[Panel ID]],[1]!Conqa[[#All],[Panel ID]]),"Add")</f>
        <v>L3-P01</v>
      </c>
    </row>
    <row r="96" spans="1:3" hidden="1" x14ac:dyDescent="0.25">
      <c r="A96" s="15" t="s">
        <v>44</v>
      </c>
      <c r="B96" s="15" t="s">
        <v>90</v>
      </c>
      <c r="C96" s="15" t="str" cm="1">
        <f t="array" ref="C96">IFERROR(_xlfn.XLOOKUP(A96&amp;$B96,[1]!Conqa[[#All],[Project ID]]&amp;[1]!Conqa[[#All],[Panel ID]],[1]!Conqa[[#All],[Panel ID]]),"Add")</f>
        <v>L3-P02</v>
      </c>
    </row>
    <row r="97" spans="1:3" hidden="1" x14ac:dyDescent="0.25">
      <c r="A97" s="15" t="s">
        <v>44</v>
      </c>
      <c r="B97" s="15" t="s">
        <v>91</v>
      </c>
      <c r="C97" s="15" t="str" cm="1">
        <f t="array" ref="C97">IFERROR(_xlfn.XLOOKUP(A97&amp;$B97,[1]!Conqa[[#All],[Project ID]]&amp;[1]!Conqa[[#All],[Panel ID]],[1]!Conqa[[#All],[Panel ID]]),"Add")</f>
        <v>L3-P04</v>
      </c>
    </row>
    <row r="98" spans="1:3" hidden="1" x14ac:dyDescent="0.25">
      <c r="A98" s="15" t="s">
        <v>44</v>
      </c>
      <c r="B98" s="15" t="s">
        <v>92</v>
      </c>
      <c r="C98" s="15" t="str" cm="1">
        <f t="array" ref="C98">IFERROR(_xlfn.XLOOKUP(A98&amp;$B98,[1]!Conqa[[#All],[Project ID]]&amp;[1]!Conqa[[#All],[Panel ID]],[1]!Conqa[[#All],[Panel ID]]),"Add")</f>
        <v>L3-P06</v>
      </c>
    </row>
    <row r="99" spans="1:3" hidden="1" x14ac:dyDescent="0.25">
      <c r="A99" s="15" t="s">
        <v>44</v>
      </c>
      <c r="B99" s="15" t="s">
        <v>93</v>
      </c>
      <c r="C99" s="15" t="str" cm="1">
        <f t="array" ref="C99">IFERROR(_xlfn.XLOOKUP(A99&amp;$B99,[1]!Conqa[[#All],[Project ID]]&amp;[1]!Conqa[[#All],[Panel ID]],[1]!Conqa[[#All],[Panel ID]]),"Add")</f>
        <v>L3-P08</v>
      </c>
    </row>
    <row r="100" spans="1:3" hidden="1" x14ac:dyDescent="0.25">
      <c r="A100" s="15" t="s">
        <v>44</v>
      </c>
      <c r="B100" s="15" t="s">
        <v>94</v>
      </c>
      <c r="C100" s="15" t="str" cm="1">
        <f t="array" ref="C100">IFERROR(_xlfn.XLOOKUP(A100&amp;$B100,[1]!Conqa[[#All],[Project ID]]&amp;[1]!Conqa[[#All],[Panel ID]],[1]!Conqa[[#All],[Panel ID]]),"Add")</f>
        <v>L3-P09</v>
      </c>
    </row>
    <row r="101" spans="1:3" hidden="1" x14ac:dyDescent="0.25">
      <c r="A101" s="15" t="s">
        <v>44</v>
      </c>
      <c r="B101" s="15" t="s">
        <v>95</v>
      </c>
      <c r="C101" s="15" t="str" cm="1">
        <f t="array" ref="C101">IFERROR(_xlfn.XLOOKUP(A101&amp;$B101,[1]!Conqa[[#All],[Project ID]]&amp;[1]!Conqa[[#All],[Panel ID]],[1]!Conqa[[#All],[Panel ID]]),"Add")</f>
        <v>L3-P10</v>
      </c>
    </row>
    <row r="102" spans="1:3" hidden="1" x14ac:dyDescent="0.25">
      <c r="A102" s="15" t="s">
        <v>44</v>
      </c>
      <c r="B102" s="15" t="s">
        <v>96</v>
      </c>
      <c r="C102" s="15" t="str" cm="1">
        <f t="array" ref="C102">IFERROR(_xlfn.XLOOKUP(A102&amp;$B102,[1]!Conqa[[#All],[Project ID]]&amp;[1]!Conqa[[#All],[Panel ID]],[1]!Conqa[[#All],[Panel ID]]),"Add")</f>
        <v>L3-P12</v>
      </c>
    </row>
    <row r="103" spans="1:3" hidden="1" x14ac:dyDescent="0.25">
      <c r="A103" s="15" t="s">
        <v>44</v>
      </c>
      <c r="B103" s="15" t="s">
        <v>97</v>
      </c>
      <c r="C103" s="15" t="str" cm="1">
        <f t="array" ref="C103">IFERROR(_xlfn.XLOOKUP(A103&amp;$B103,[1]!Conqa[[#All],[Project ID]]&amp;[1]!Conqa[[#All],[Panel ID]],[1]!Conqa[[#All],[Panel ID]]),"Add")</f>
        <v>L3-P13</v>
      </c>
    </row>
    <row r="104" spans="1:3" hidden="1" x14ac:dyDescent="0.25">
      <c r="A104" s="15" t="s">
        <v>44</v>
      </c>
      <c r="B104" s="15" t="s">
        <v>98</v>
      </c>
      <c r="C104" s="15" t="str" cm="1">
        <f t="array" ref="C104">IFERROR(_xlfn.XLOOKUP(A104&amp;$B104,[1]!Conqa[[#All],[Project ID]]&amp;[1]!Conqa[[#All],[Panel ID]],[1]!Conqa[[#All],[Panel ID]]),"Add")</f>
        <v>L3-P14</v>
      </c>
    </row>
    <row r="105" spans="1:3" hidden="1" x14ac:dyDescent="0.25">
      <c r="A105" s="15" t="s">
        <v>44</v>
      </c>
      <c r="B105" s="15" t="s">
        <v>99</v>
      </c>
      <c r="C105" s="15" t="str" cm="1">
        <f t="array" ref="C105">IFERROR(_xlfn.XLOOKUP(A105&amp;$B105,[1]!Conqa[[#All],[Project ID]]&amp;[1]!Conqa[[#All],[Panel ID]],[1]!Conqa[[#All],[Panel ID]]),"Add")</f>
        <v>L3-P15</v>
      </c>
    </row>
    <row r="106" spans="1:3" hidden="1" x14ac:dyDescent="0.25">
      <c r="A106" s="15" t="s">
        <v>44</v>
      </c>
      <c r="B106" s="15" t="s">
        <v>100</v>
      </c>
      <c r="C106" s="15" t="str" cm="1">
        <f t="array" ref="C106">IFERROR(_xlfn.XLOOKUP(A106&amp;$B106,[1]!Conqa[[#All],[Project ID]]&amp;[1]!Conqa[[#All],[Panel ID]],[1]!Conqa[[#All],[Panel ID]]),"Add")</f>
        <v>L3-P16</v>
      </c>
    </row>
    <row r="107" spans="1:3" hidden="1" x14ac:dyDescent="0.25">
      <c r="A107" s="15" t="s">
        <v>44</v>
      </c>
      <c r="B107" s="15" t="s">
        <v>101</v>
      </c>
      <c r="C107" s="15" t="str" cm="1">
        <f t="array" ref="C107">IFERROR(_xlfn.XLOOKUP(A107&amp;$B107,[1]!Conqa[[#All],[Project ID]]&amp;[1]!Conqa[[#All],[Panel ID]],[1]!Conqa[[#All],[Panel ID]]),"Add")</f>
        <v>L3-P17</v>
      </c>
    </row>
    <row r="108" spans="1:3" hidden="1" x14ac:dyDescent="0.25">
      <c r="A108" s="15" t="s">
        <v>44</v>
      </c>
      <c r="B108" s="15" t="s">
        <v>102</v>
      </c>
      <c r="C108" s="15" t="str" cm="1">
        <f t="array" ref="C108">IFERROR(_xlfn.XLOOKUP(A108&amp;$B108,[1]!Conqa[[#All],[Project ID]]&amp;[1]!Conqa[[#All],[Panel ID]],[1]!Conqa[[#All],[Panel ID]]),"Add")</f>
        <v>L3-P18</v>
      </c>
    </row>
    <row r="109" spans="1:3" hidden="1" x14ac:dyDescent="0.25">
      <c r="A109" s="15" t="s">
        <v>44</v>
      </c>
      <c r="B109" s="15" t="s">
        <v>103</v>
      </c>
      <c r="C109" s="15" t="str" cm="1">
        <f t="array" ref="C109">IFERROR(_xlfn.XLOOKUP(A109&amp;$B109,[1]!Conqa[[#All],[Project ID]]&amp;[1]!Conqa[[#All],[Panel ID]],[1]!Conqa[[#All],[Panel ID]]),"Add")</f>
        <v>L3-P19</v>
      </c>
    </row>
    <row r="110" spans="1:3" hidden="1" x14ac:dyDescent="0.25">
      <c r="A110" s="15" t="s">
        <v>44</v>
      </c>
      <c r="B110" s="15" t="s">
        <v>104</v>
      </c>
      <c r="C110" s="15" t="str" cm="1">
        <f t="array" ref="C110">IFERROR(_xlfn.XLOOKUP(A110&amp;$B110,[1]!Conqa[[#All],[Project ID]]&amp;[1]!Conqa[[#All],[Panel ID]],[1]!Conqa[[#All],[Panel ID]]),"Add")</f>
        <v>L3-P20</v>
      </c>
    </row>
    <row r="111" spans="1:3" hidden="1" x14ac:dyDescent="0.25">
      <c r="A111" s="15" t="s">
        <v>44</v>
      </c>
      <c r="B111" s="15" t="s">
        <v>105</v>
      </c>
      <c r="C111" s="15" t="str" cm="1">
        <f t="array" ref="C111">IFERROR(_xlfn.XLOOKUP(A111&amp;$B111,[1]!Conqa[[#All],[Project ID]]&amp;[1]!Conqa[[#All],[Panel ID]],[1]!Conqa[[#All],[Panel ID]]),"Add")</f>
        <v>L3-P21</v>
      </c>
    </row>
    <row r="112" spans="1:3" hidden="1" x14ac:dyDescent="0.25">
      <c r="A112" s="15" t="s">
        <v>44</v>
      </c>
      <c r="B112" s="15" t="s">
        <v>107</v>
      </c>
      <c r="C112" s="15" t="str" cm="1">
        <f t="array" ref="C112">IFERROR(_xlfn.XLOOKUP(A112&amp;$B112,[1]!Conqa[[#All],[Project ID]]&amp;[1]!Conqa[[#All],[Panel ID]],[1]!Conqa[[#All],[Panel ID]]),"Add")</f>
        <v>L3-P24</v>
      </c>
    </row>
    <row r="113" spans="1:3" x14ac:dyDescent="0.25">
      <c r="A113" s="15" t="s">
        <v>44</v>
      </c>
      <c r="B113" s="15" t="s">
        <v>108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hidden="1" x14ac:dyDescent="0.25">
      <c r="A114" s="15" t="s">
        <v>44</v>
      </c>
      <c r="B114" s="15" t="s">
        <v>109</v>
      </c>
      <c r="C114" s="15" t="str" cm="1">
        <f t="array" ref="C114">IFERROR(_xlfn.XLOOKUP(A114&amp;$B114,[1]!Conqa[[#All],[Project ID]]&amp;[1]!Conqa[[#All],[Panel ID]],[1]!Conqa[[#All],[Panel ID]]),"Add")</f>
        <v>L3-P26</v>
      </c>
    </row>
    <row r="115" spans="1:3" hidden="1" x14ac:dyDescent="0.25">
      <c r="A115" s="15" t="s">
        <v>44</v>
      </c>
      <c r="B115" s="15" t="s">
        <v>110</v>
      </c>
      <c r="C115" s="15" t="str" cm="1">
        <f t="array" ref="C115">IFERROR(_xlfn.XLOOKUP(A115&amp;$B115,[1]!Conqa[[#All],[Project ID]]&amp;[1]!Conqa[[#All],[Panel ID]],[1]!Conqa[[#All],[Panel ID]]),"Add")</f>
        <v>L3-P28</v>
      </c>
    </row>
    <row r="116" spans="1:3" hidden="1" x14ac:dyDescent="0.25">
      <c r="A116" s="15" t="s">
        <v>44</v>
      </c>
      <c r="B116" s="15" t="s">
        <v>111</v>
      </c>
      <c r="C116" s="15" t="str" cm="1">
        <f t="array" ref="C116">IFERROR(_xlfn.XLOOKUP(A116&amp;$B116,[1]!Conqa[[#All],[Project ID]]&amp;[1]!Conqa[[#All],[Panel ID]],[1]!Conqa[[#All],[Panel ID]]),"Add")</f>
        <v>L3-P29</v>
      </c>
    </row>
    <row r="117" spans="1:3" x14ac:dyDescent="0.25">
      <c r="A117" s="15" t="s">
        <v>44</v>
      </c>
      <c r="B117" s="15" t="s">
        <v>352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hidden="1" x14ac:dyDescent="0.25">
      <c r="A118" s="15" t="s">
        <v>44</v>
      </c>
      <c r="B118" s="15" t="s">
        <v>112</v>
      </c>
      <c r="C118" s="15" t="str" cm="1">
        <f t="array" ref="C118">IFERROR(_xlfn.XLOOKUP(A118&amp;$B118,[1]!Conqa[[#All],[Project ID]]&amp;[1]!Conqa[[#All],[Panel ID]],[1]!Conqa[[#All],[Panel ID]]),"Add")</f>
        <v>L3-P31</v>
      </c>
    </row>
    <row r="119" spans="1:3" hidden="1" x14ac:dyDescent="0.25">
      <c r="A119" s="15" t="s">
        <v>44</v>
      </c>
      <c r="B119" s="15" t="s">
        <v>113</v>
      </c>
      <c r="C119" s="15" t="str" cm="1">
        <f t="array" ref="C119">IFERROR(_xlfn.XLOOKUP(A119&amp;$B119,[1]!Conqa[[#All],[Project ID]]&amp;[1]!Conqa[[#All],[Panel ID]],[1]!Conqa[[#All],[Panel ID]]),"Add")</f>
        <v>L3-P32</v>
      </c>
    </row>
    <row r="120" spans="1:3" hidden="1" x14ac:dyDescent="0.25">
      <c r="A120" s="15" t="s">
        <v>44</v>
      </c>
      <c r="B120" s="15" t="s">
        <v>114</v>
      </c>
      <c r="C120" s="15" t="str" cm="1">
        <f t="array" ref="C120">IFERROR(_xlfn.XLOOKUP(A120&amp;$B120,[1]!Conqa[[#All],[Project ID]]&amp;[1]!Conqa[[#All],[Panel ID]],[1]!Conqa[[#All],[Panel ID]]),"Add")</f>
        <v>L3-P33</v>
      </c>
    </row>
    <row r="121" spans="1:3" hidden="1" x14ac:dyDescent="0.25">
      <c r="A121" s="15" t="s">
        <v>44</v>
      </c>
      <c r="B121" s="15" t="s">
        <v>115</v>
      </c>
      <c r="C121" s="15" t="str" cm="1">
        <f t="array" ref="C121">IFERROR(_xlfn.XLOOKUP(A121&amp;$B121,[1]!Conqa[[#All],[Project ID]]&amp;[1]!Conqa[[#All],[Panel ID]],[1]!Conqa[[#All],[Panel ID]]),"Add")</f>
        <v>L3-P34</v>
      </c>
    </row>
    <row r="122" spans="1:3" hidden="1" x14ac:dyDescent="0.25">
      <c r="A122" s="15" t="s">
        <v>44</v>
      </c>
      <c r="B122" s="15" t="s">
        <v>117</v>
      </c>
      <c r="C122" s="15" t="str" cm="1">
        <f t="array" ref="C122">IFERROR(_xlfn.XLOOKUP(A122&amp;$B122,[1]!Conqa[[#All],[Project ID]]&amp;[1]!Conqa[[#All],[Panel ID]],[1]!Conqa[[#All],[Panel ID]]),"Add")</f>
        <v>L3-P36</v>
      </c>
    </row>
    <row r="123" spans="1:3" hidden="1" x14ac:dyDescent="0.25">
      <c r="A123" s="15" t="s">
        <v>44</v>
      </c>
      <c r="B123" s="15" t="s">
        <v>118</v>
      </c>
      <c r="C123" s="15" t="str" cm="1">
        <f t="array" ref="C123">IFERROR(_xlfn.XLOOKUP(A123&amp;$B123,[1]!Conqa[[#All],[Project ID]]&amp;[1]!Conqa[[#All],[Panel ID]],[1]!Conqa[[#All],[Panel ID]]),"Add")</f>
        <v>L3-P39</v>
      </c>
    </row>
    <row r="124" spans="1:3" hidden="1" x14ac:dyDescent="0.25">
      <c r="A124" s="15" t="s">
        <v>44</v>
      </c>
      <c r="B124" s="15" t="s">
        <v>119</v>
      </c>
      <c r="C124" s="15" t="str" cm="1">
        <f t="array" ref="C124">IFERROR(_xlfn.XLOOKUP(A124&amp;$B124,[1]!Conqa[[#All],[Project ID]]&amp;[1]!Conqa[[#All],[Panel ID]],[1]!Conqa[[#All],[Panel ID]]),"Add")</f>
        <v>L3-P40</v>
      </c>
    </row>
    <row r="125" spans="1:3" hidden="1" x14ac:dyDescent="0.25">
      <c r="A125" s="15" t="s">
        <v>44</v>
      </c>
      <c r="B125" s="15" t="s">
        <v>120</v>
      </c>
      <c r="C125" s="15" t="str" cm="1">
        <f t="array" ref="C125">IFERROR(_xlfn.XLOOKUP(A125&amp;$B125,[1]!Conqa[[#All],[Project ID]]&amp;[1]!Conqa[[#All],[Panel ID]],[1]!Conqa[[#All],[Panel ID]]),"Add")</f>
        <v>L3-P43</v>
      </c>
    </row>
    <row r="126" spans="1:3" hidden="1" x14ac:dyDescent="0.25">
      <c r="A126" s="15" t="s">
        <v>44</v>
      </c>
      <c r="B126" s="15" t="s">
        <v>121</v>
      </c>
      <c r="C126" s="15" t="str" cm="1">
        <f t="array" ref="C126">IFERROR(_xlfn.XLOOKUP(A126&amp;$B126,[1]!Conqa[[#All],[Project ID]]&amp;[1]!Conqa[[#All],[Panel ID]],[1]!Conqa[[#All],[Panel ID]]),"Add")</f>
        <v>L3-P44</v>
      </c>
    </row>
    <row r="127" spans="1:3" hidden="1" x14ac:dyDescent="0.25">
      <c r="A127" s="15" t="s">
        <v>44</v>
      </c>
      <c r="B127" s="15" t="s">
        <v>122</v>
      </c>
      <c r="C127" s="15" t="str" cm="1">
        <f t="array" ref="C127">IFERROR(_xlfn.XLOOKUP(A127&amp;$B127,[1]!Conqa[[#All],[Project ID]]&amp;[1]!Conqa[[#All],[Panel ID]],[1]!Conqa[[#All],[Panel ID]]),"Add")</f>
        <v>L3-P45</v>
      </c>
    </row>
    <row r="128" spans="1:3" hidden="1" x14ac:dyDescent="0.25">
      <c r="A128" s="15" t="s">
        <v>44</v>
      </c>
      <c r="B128" s="15" t="s">
        <v>123</v>
      </c>
      <c r="C128" s="15" t="str" cm="1">
        <f t="array" ref="C128">IFERROR(_xlfn.XLOOKUP(A128&amp;$B128,[1]!Conqa[[#All],[Project ID]]&amp;[1]!Conqa[[#All],[Panel ID]],[1]!Conqa[[#All],[Panel ID]]),"Add")</f>
        <v>L3-P46</v>
      </c>
    </row>
    <row r="129" spans="1:3" hidden="1" x14ac:dyDescent="0.25">
      <c r="A129" s="15" t="s">
        <v>44</v>
      </c>
      <c r="B129" s="15" t="s">
        <v>124</v>
      </c>
      <c r="C129" s="15" t="str" cm="1">
        <f t="array" ref="C129">IFERROR(_xlfn.XLOOKUP(A129&amp;$B129,[1]!Conqa[[#All],[Project ID]]&amp;[1]!Conqa[[#All],[Panel ID]],[1]!Conqa[[#All],[Panel ID]]),"Add")</f>
        <v>L3-P47</v>
      </c>
    </row>
    <row r="130" spans="1:3" hidden="1" x14ac:dyDescent="0.25">
      <c r="A130" s="15" t="s">
        <v>44</v>
      </c>
      <c r="B130" s="15" t="s">
        <v>353</v>
      </c>
      <c r="C130" s="15" t="str" cm="1">
        <f t="array" ref="C130">IFERROR(_xlfn.XLOOKUP(A130&amp;$B130,[1]!Conqa[[#All],[Project ID]]&amp;[1]!Conqa[[#All],[Panel ID]],[1]!Conqa[[#All],[Panel ID]]),"Add")</f>
        <v>L3-P48</v>
      </c>
    </row>
    <row r="131" spans="1:3" x14ac:dyDescent="0.25">
      <c r="A131" s="15" t="s">
        <v>44</v>
      </c>
      <c r="B131" s="15" t="s">
        <v>447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hidden="1" x14ac:dyDescent="0.25">
      <c r="A132" s="15" t="s">
        <v>44</v>
      </c>
      <c r="B132" s="15" t="s">
        <v>125</v>
      </c>
      <c r="C132" s="15" t="str" cm="1">
        <f t="array" ref="C132">IFERROR(_xlfn.XLOOKUP(A132&amp;$B132,[1]!Conqa[[#All],[Project ID]]&amp;[1]!Conqa[[#All],[Panel ID]],[1]!Conqa[[#All],[Panel ID]]),"Add")</f>
        <v>L3-P49</v>
      </c>
    </row>
    <row r="133" spans="1:3" hidden="1" x14ac:dyDescent="0.25">
      <c r="A133" s="15" t="s">
        <v>44</v>
      </c>
      <c r="B133" s="15" t="s">
        <v>126</v>
      </c>
      <c r="C133" s="15" t="str" cm="1">
        <f t="array" ref="C133">IFERROR(_xlfn.XLOOKUP(A133&amp;$B133,[1]!Conqa[[#All],[Project ID]]&amp;[1]!Conqa[[#All],[Panel ID]],[1]!Conqa[[#All],[Panel ID]]),"Add")</f>
        <v>L3-P50</v>
      </c>
    </row>
    <row r="134" spans="1:3" hidden="1" x14ac:dyDescent="0.25">
      <c r="A134" s="15" t="s">
        <v>44</v>
      </c>
      <c r="B134" s="15" t="s">
        <v>127</v>
      </c>
      <c r="C134" s="15" t="str" cm="1">
        <f t="array" ref="C134">IFERROR(_xlfn.XLOOKUP(A134&amp;$B134,[1]!Conqa[[#All],[Project ID]]&amp;[1]!Conqa[[#All],[Panel ID]],[1]!Conqa[[#All],[Panel ID]]),"Add")</f>
        <v>L3-P51</v>
      </c>
    </row>
    <row r="135" spans="1:3" hidden="1" x14ac:dyDescent="0.25">
      <c r="A135" s="15" t="s">
        <v>44</v>
      </c>
      <c r="B135" s="15" t="s">
        <v>128</v>
      </c>
      <c r="C135" s="15" t="str" cm="1">
        <f t="array" ref="C135">IFERROR(_xlfn.XLOOKUP(A135&amp;$B135,[1]!Conqa[[#All],[Project ID]]&amp;[1]!Conqa[[#All],[Panel ID]],[1]!Conqa[[#All],[Panel ID]]),"Add")</f>
        <v>L3-P52</v>
      </c>
    </row>
    <row r="136" spans="1:3" hidden="1" x14ac:dyDescent="0.25">
      <c r="A136" s="15" t="s">
        <v>44</v>
      </c>
      <c r="B136" s="15" t="s">
        <v>354</v>
      </c>
      <c r="C136" s="15" t="str" cm="1">
        <f t="array" ref="C136">IFERROR(_xlfn.XLOOKUP(A136&amp;$B136,[1]!Conqa[[#All],[Project ID]]&amp;[1]!Conqa[[#All],[Panel ID]],[1]!Conqa[[#All],[Panel ID]]),"Add")</f>
        <v>L3-P53</v>
      </c>
    </row>
    <row r="137" spans="1:3" x14ac:dyDescent="0.25">
      <c r="A137" s="15" t="s">
        <v>44</v>
      </c>
      <c r="B137" s="15" t="s">
        <v>381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hidden="1" x14ac:dyDescent="0.25">
      <c r="A138" s="15" t="s">
        <v>44</v>
      </c>
      <c r="B138" s="15" t="s">
        <v>164</v>
      </c>
      <c r="C138" s="15" t="str" cm="1">
        <f t="array" ref="C138">IFERROR(_xlfn.XLOOKUP(A138&amp;$B138,[1]!Conqa[[#All],[Project ID]]&amp;[1]!Conqa[[#All],[Panel ID]],[1]!Conqa[[#All],[Panel ID]]),"Add")</f>
        <v>L4-P01</v>
      </c>
    </row>
    <row r="139" spans="1:3" hidden="1" x14ac:dyDescent="0.25">
      <c r="A139" s="15" t="s">
        <v>44</v>
      </c>
      <c r="B139" s="15" t="s">
        <v>165</v>
      </c>
      <c r="C139" s="15" t="str" cm="1">
        <f t="array" ref="C139">IFERROR(_xlfn.XLOOKUP(A139&amp;$B139,[1]!Conqa[[#All],[Project ID]]&amp;[1]!Conqa[[#All],[Panel ID]],[1]!Conqa[[#All],[Panel ID]]),"Add")</f>
        <v>L4-P02</v>
      </c>
    </row>
    <row r="140" spans="1:3" hidden="1" x14ac:dyDescent="0.25">
      <c r="A140" s="15" t="s">
        <v>44</v>
      </c>
      <c r="B140" s="15" t="s">
        <v>166</v>
      </c>
      <c r="C140" s="15" t="str" cm="1">
        <f t="array" ref="C140">IFERROR(_xlfn.XLOOKUP(A140&amp;$B140,[1]!Conqa[[#All],[Project ID]]&amp;[1]!Conqa[[#All],[Panel ID]],[1]!Conqa[[#All],[Panel ID]]),"Add")</f>
        <v>L4-P03</v>
      </c>
    </row>
    <row r="141" spans="1:3" hidden="1" x14ac:dyDescent="0.25">
      <c r="A141" s="15" t="s">
        <v>44</v>
      </c>
      <c r="B141" s="15" t="s">
        <v>167</v>
      </c>
      <c r="C141" s="15" t="str" cm="1">
        <f t="array" ref="C141">IFERROR(_xlfn.XLOOKUP(A141&amp;$B141,[1]!Conqa[[#All],[Project ID]]&amp;[1]!Conqa[[#All],[Panel ID]],[1]!Conqa[[#All],[Panel ID]]),"Add")</f>
        <v>L4-P04</v>
      </c>
    </row>
    <row r="142" spans="1:3" hidden="1" x14ac:dyDescent="0.25">
      <c r="A142" s="15" t="s">
        <v>44</v>
      </c>
      <c r="B142" s="15" t="s">
        <v>168</v>
      </c>
      <c r="C142" s="15" t="str" cm="1">
        <f t="array" ref="C142">IFERROR(_xlfn.XLOOKUP(A142&amp;$B142,[1]!Conqa[[#All],[Project ID]]&amp;[1]!Conqa[[#All],[Panel ID]],[1]!Conqa[[#All],[Panel ID]]),"Add")</f>
        <v>L4-P05</v>
      </c>
    </row>
    <row r="143" spans="1:3" hidden="1" x14ac:dyDescent="0.25">
      <c r="A143" s="15" t="s">
        <v>44</v>
      </c>
      <c r="B143" s="15" t="s">
        <v>169</v>
      </c>
      <c r="C143" s="15" t="str" cm="1">
        <f t="array" ref="C143">IFERROR(_xlfn.XLOOKUP(A143&amp;$B143,[1]!Conqa[[#All],[Project ID]]&amp;[1]!Conqa[[#All],[Panel ID]],[1]!Conqa[[#All],[Panel ID]]),"Add")</f>
        <v>L4-P06</v>
      </c>
    </row>
    <row r="144" spans="1:3" hidden="1" x14ac:dyDescent="0.25">
      <c r="A144" s="15" t="s">
        <v>44</v>
      </c>
      <c r="B144" s="15" t="s">
        <v>170</v>
      </c>
      <c r="C144" s="15" t="str" cm="1">
        <f t="array" ref="C144">IFERROR(_xlfn.XLOOKUP(A144&amp;$B144,[1]!Conqa[[#All],[Project ID]]&amp;[1]!Conqa[[#All],[Panel ID]],[1]!Conqa[[#All],[Panel ID]]),"Add")</f>
        <v>L4-P07</v>
      </c>
    </row>
    <row r="145" spans="1:3" hidden="1" x14ac:dyDescent="0.25">
      <c r="A145" s="15" t="s">
        <v>44</v>
      </c>
      <c r="B145" s="15" t="s">
        <v>171</v>
      </c>
      <c r="C145" s="15" t="str" cm="1">
        <f t="array" ref="C145">IFERROR(_xlfn.XLOOKUP(A145&amp;$B145,[1]!Conqa[[#All],[Project ID]]&amp;[1]!Conqa[[#All],[Panel ID]],[1]!Conqa[[#All],[Panel ID]]),"Add")</f>
        <v>L4-P08</v>
      </c>
    </row>
    <row r="146" spans="1:3" x14ac:dyDescent="0.25">
      <c r="A146" s="15" t="s">
        <v>44</v>
      </c>
      <c r="B146" s="15" t="s">
        <v>172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hidden="1" x14ac:dyDescent="0.25">
      <c r="A147" s="15" t="s">
        <v>44</v>
      </c>
      <c r="B147" s="15" t="s">
        <v>173</v>
      </c>
      <c r="C147" s="15" t="str" cm="1">
        <f t="array" ref="C147">IFERROR(_xlfn.XLOOKUP(A147&amp;$B147,[1]!Conqa[[#All],[Project ID]]&amp;[1]!Conqa[[#All],[Panel ID]],[1]!Conqa[[#All],[Panel ID]]),"Add")</f>
        <v>L4-P26</v>
      </c>
    </row>
    <row r="148" spans="1:3" hidden="1" x14ac:dyDescent="0.25">
      <c r="A148" s="15" t="s">
        <v>44</v>
      </c>
      <c r="B148" s="15" t="s">
        <v>174</v>
      </c>
      <c r="C148" s="15" t="str" cm="1">
        <f t="array" ref="C148">IFERROR(_xlfn.XLOOKUP(A148&amp;$B148,[1]!Conqa[[#All],[Project ID]]&amp;[1]!Conqa[[#All],[Panel ID]],[1]!Conqa[[#All],[Panel ID]]),"Add")</f>
        <v>L4-P27</v>
      </c>
    </row>
    <row r="149" spans="1:3" hidden="1" x14ac:dyDescent="0.25">
      <c r="A149" s="15" t="s">
        <v>44</v>
      </c>
      <c r="B149" s="15" t="s">
        <v>175</v>
      </c>
      <c r="C149" s="15" t="str" cm="1">
        <f t="array" ref="C149">IFERROR(_xlfn.XLOOKUP(A149&amp;$B149,[1]!Conqa[[#All],[Project ID]]&amp;[1]!Conqa[[#All],[Panel ID]],[1]!Conqa[[#All],[Panel ID]]),"Add")</f>
        <v>L4-P28</v>
      </c>
    </row>
    <row r="150" spans="1:3" hidden="1" x14ac:dyDescent="0.25">
      <c r="A150" s="15" t="s">
        <v>44</v>
      </c>
      <c r="B150" s="15" t="s">
        <v>176</v>
      </c>
      <c r="C150" s="15" t="str" cm="1">
        <f t="array" ref="C150">IFERROR(_xlfn.XLOOKUP(A150&amp;$B150,[1]!Conqa[[#All],[Project ID]]&amp;[1]!Conqa[[#All],[Panel ID]],[1]!Conqa[[#All],[Panel ID]]),"Add")</f>
        <v>L4-P29</v>
      </c>
    </row>
    <row r="151" spans="1:3" hidden="1" x14ac:dyDescent="0.25">
      <c r="A151" s="15" t="s">
        <v>44</v>
      </c>
      <c r="B151" s="15" t="s">
        <v>177</v>
      </c>
      <c r="C151" s="15" t="str" cm="1">
        <f t="array" ref="C151">IFERROR(_xlfn.XLOOKUP(A151&amp;$B151,[1]!Conqa[[#All],[Project ID]]&amp;[1]!Conqa[[#All],[Panel ID]],[1]!Conqa[[#All],[Panel ID]]),"Add")</f>
        <v>L4-P30</v>
      </c>
    </row>
    <row r="152" spans="1:3" hidden="1" x14ac:dyDescent="0.25">
      <c r="A152" s="15" t="s">
        <v>44</v>
      </c>
      <c r="B152" s="15" t="s">
        <v>178</v>
      </c>
      <c r="C152" s="15" t="str" cm="1">
        <f t="array" ref="C152">IFERROR(_xlfn.XLOOKUP(A152&amp;$B152,[1]!Conqa[[#All],[Project ID]]&amp;[1]!Conqa[[#All],[Panel ID]],[1]!Conqa[[#All],[Panel ID]]),"Add")</f>
        <v>L4-P33</v>
      </c>
    </row>
    <row r="153" spans="1:3" hidden="1" x14ac:dyDescent="0.25">
      <c r="A153" s="15" t="s">
        <v>44</v>
      </c>
      <c r="B153" s="15" t="s">
        <v>179</v>
      </c>
      <c r="C153" s="15" t="str" cm="1">
        <f t="array" ref="C153">IFERROR(_xlfn.XLOOKUP(A153&amp;$B153,[1]!Conqa[[#All],[Project ID]]&amp;[1]!Conqa[[#All],[Panel ID]],[1]!Conqa[[#All],[Panel ID]]),"Add")</f>
        <v>L4-P36</v>
      </c>
    </row>
    <row r="154" spans="1:3" hidden="1" x14ac:dyDescent="0.25">
      <c r="A154" s="15" t="s">
        <v>44</v>
      </c>
      <c r="B154" s="15" t="s">
        <v>180</v>
      </c>
      <c r="C154" s="15" t="str" cm="1">
        <f t="array" ref="C154">IFERROR(_xlfn.XLOOKUP(A154&amp;$B154,[1]!Conqa[[#All],[Project ID]]&amp;[1]!Conqa[[#All],[Panel ID]],[1]!Conqa[[#All],[Panel ID]]),"Add")</f>
        <v>L4-P37</v>
      </c>
    </row>
    <row r="155" spans="1:3" hidden="1" x14ac:dyDescent="0.25">
      <c r="A155" s="15" t="s">
        <v>44</v>
      </c>
      <c r="B155" s="15" t="s">
        <v>181</v>
      </c>
      <c r="C155" s="15" t="str" cm="1">
        <f t="array" ref="C155">IFERROR(_xlfn.XLOOKUP(A155&amp;$B155,[1]!Conqa[[#All],[Project ID]]&amp;[1]!Conqa[[#All],[Panel ID]],[1]!Conqa[[#All],[Panel ID]]),"Add")</f>
        <v>L4-P38</v>
      </c>
    </row>
    <row r="156" spans="1:3" hidden="1" x14ac:dyDescent="0.25">
      <c r="A156" s="15" t="s">
        <v>44</v>
      </c>
      <c r="B156" s="15" t="s">
        <v>182</v>
      </c>
      <c r="C156" s="15" t="str" cm="1">
        <f t="array" ref="C156">IFERROR(_xlfn.XLOOKUP(A156&amp;$B156,[1]!Conqa[[#All],[Project ID]]&amp;[1]!Conqa[[#All],[Panel ID]],[1]!Conqa[[#All],[Panel ID]]),"Add")</f>
        <v>L4-P40</v>
      </c>
    </row>
    <row r="157" spans="1:3" hidden="1" x14ac:dyDescent="0.25">
      <c r="A157" s="15" t="s">
        <v>44</v>
      </c>
      <c r="B157" s="15" t="s">
        <v>183</v>
      </c>
      <c r="C157" s="15" t="str" cm="1">
        <f t="array" ref="C157">IFERROR(_xlfn.XLOOKUP(A157&amp;$B157,[1]!Conqa[[#All],[Project ID]]&amp;[1]!Conqa[[#All],[Panel ID]],[1]!Conqa[[#All],[Panel ID]]),"Add")</f>
        <v>L4-P41</v>
      </c>
    </row>
    <row r="158" spans="1:3" hidden="1" x14ac:dyDescent="0.25">
      <c r="A158" s="15" t="s">
        <v>44</v>
      </c>
      <c r="B158" s="15" t="s">
        <v>184</v>
      </c>
      <c r="C158" s="15" t="str" cm="1">
        <f t="array" ref="C158">IFERROR(_xlfn.XLOOKUP(A158&amp;$B158,[1]!Conqa[[#All],[Project ID]]&amp;[1]!Conqa[[#All],[Panel ID]],[1]!Conqa[[#All],[Panel ID]]),"Add")</f>
        <v>L4-P42</v>
      </c>
    </row>
    <row r="159" spans="1:3" hidden="1" x14ac:dyDescent="0.25">
      <c r="A159" s="15" t="s">
        <v>44</v>
      </c>
      <c r="B159" s="15" t="s">
        <v>312</v>
      </c>
      <c r="C159" s="15" t="str" cm="1">
        <f t="array" ref="C159">IFERROR(_xlfn.XLOOKUP(A159&amp;$B159,[1]!Conqa[[#All],[Project ID]]&amp;[1]!Conqa[[#All],[Panel ID]],[1]!Conqa[[#All],[Panel ID]]),"Add")</f>
        <v>L4-P48</v>
      </c>
    </row>
    <row r="160" spans="1:3" hidden="1" x14ac:dyDescent="0.25">
      <c r="A160" s="15" t="s">
        <v>44</v>
      </c>
      <c r="B160" s="15" t="s">
        <v>313</v>
      </c>
      <c r="C160" s="15" t="str" cm="1">
        <f t="array" ref="C160">IFERROR(_xlfn.XLOOKUP(A160&amp;$B160,[1]!Conqa[[#All],[Project ID]]&amp;[1]!Conqa[[#All],[Panel ID]],[1]!Conqa[[#All],[Panel ID]]),"Add")</f>
        <v>L4-P53</v>
      </c>
    </row>
    <row r="161" spans="1:3" x14ac:dyDescent="0.25">
      <c r="A161" s="15" t="s">
        <v>44</v>
      </c>
      <c r="B161" s="15" t="s">
        <v>612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hidden="1" x14ac:dyDescent="0.25">
      <c r="A162" s="15" t="s">
        <v>44</v>
      </c>
      <c r="B162" s="15" t="s">
        <v>448</v>
      </c>
      <c r="C162" s="15" t="str" cm="1">
        <f t="array" ref="C162">IFERROR(_xlfn.XLOOKUP(A162&amp;$B162,[1]!Conqa[[#All],[Project ID]]&amp;[1]!Conqa[[#All],[Panel ID]],[1]!Conqa[[#All],[Panel ID]]),"Add")</f>
        <v>L5-C01</v>
      </c>
    </row>
    <row r="163" spans="1:3" hidden="1" x14ac:dyDescent="0.25">
      <c r="A163" s="15" t="s">
        <v>44</v>
      </c>
      <c r="B163" s="15" t="s">
        <v>449</v>
      </c>
      <c r="C163" s="15" t="str" cm="1">
        <f t="array" ref="C163">IFERROR(_xlfn.XLOOKUP(A163&amp;$B163,[1]!Conqa[[#All],[Project ID]]&amp;[1]!Conqa[[#All],[Panel ID]],[1]!Conqa[[#All],[Panel ID]]),"Add")</f>
        <v>L5-C02</v>
      </c>
    </row>
    <row r="164" spans="1:3" hidden="1" x14ac:dyDescent="0.25">
      <c r="A164" s="15" t="s">
        <v>44</v>
      </c>
      <c r="B164" s="15" t="s">
        <v>450</v>
      </c>
      <c r="C164" s="15" t="str" cm="1">
        <f t="array" ref="C164">IFERROR(_xlfn.XLOOKUP(A164&amp;$B164,[1]!Conqa[[#All],[Project ID]]&amp;[1]!Conqa[[#All],[Panel ID]],[1]!Conqa[[#All],[Panel ID]]),"Add")</f>
        <v>L5-C03</v>
      </c>
    </row>
    <row r="165" spans="1:3" hidden="1" x14ac:dyDescent="0.25">
      <c r="A165" s="15" t="s">
        <v>44</v>
      </c>
      <c r="B165" s="15" t="s">
        <v>451</v>
      </c>
      <c r="C165" s="15" t="str" cm="1">
        <f t="array" ref="C165">IFERROR(_xlfn.XLOOKUP(A165&amp;$B165,[1]!Conqa[[#All],[Project ID]]&amp;[1]!Conqa[[#All],[Panel ID]],[1]!Conqa[[#All],[Panel ID]]),"Add")</f>
        <v>L5-C04</v>
      </c>
    </row>
    <row r="166" spans="1:3" hidden="1" x14ac:dyDescent="0.25">
      <c r="A166" s="15" t="s">
        <v>44</v>
      </c>
      <c r="B166" s="15" t="s">
        <v>452</v>
      </c>
      <c r="C166" s="15" t="str" cm="1">
        <f t="array" ref="C166">IFERROR(_xlfn.XLOOKUP(A166&amp;$B166,[1]!Conqa[[#All],[Project ID]]&amp;[1]!Conqa[[#All],[Panel ID]],[1]!Conqa[[#All],[Panel ID]]),"Add")</f>
        <v>L5-C06</v>
      </c>
    </row>
    <row r="167" spans="1:3" hidden="1" x14ac:dyDescent="0.25">
      <c r="A167" s="15" t="s">
        <v>44</v>
      </c>
      <c r="B167" s="15" t="s">
        <v>453</v>
      </c>
      <c r="C167" s="15" t="str" cm="1">
        <f t="array" ref="C167">IFERROR(_xlfn.XLOOKUP(A167&amp;$B167,[1]!Conqa[[#All],[Project ID]]&amp;[1]!Conqa[[#All],[Panel ID]],[1]!Conqa[[#All],[Panel ID]]),"Add")</f>
        <v>L5-C07</v>
      </c>
    </row>
    <row r="168" spans="1:3" hidden="1" x14ac:dyDescent="0.25">
      <c r="A168" s="15" t="s">
        <v>44</v>
      </c>
      <c r="B168" s="15" t="s">
        <v>454</v>
      </c>
      <c r="C168" s="15" t="str" cm="1">
        <f t="array" ref="C168">IFERROR(_xlfn.XLOOKUP(A168&amp;$B168,[1]!Conqa[[#All],[Project ID]]&amp;[1]!Conqa[[#All],[Panel ID]],[1]!Conqa[[#All],[Panel ID]]),"Add")</f>
        <v>L5-C08</v>
      </c>
    </row>
    <row r="169" spans="1:3" hidden="1" x14ac:dyDescent="0.25">
      <c r="A169" s="15" t="s">
        <v>44</v>
      </c>
      <c r="B169" s="15" t="s">
        <v>455</v>
      </c>
      <c r="C169" s="15" t="str" cm="1">
        <f t="array" ref="C169">IFERROR(_xlfn.XLOOKUP(A169&amp;$B169,[1]!Conqa[[#All],[Project ID]]&amp;[1]!Conqa[[#All],[Panel ID]],[1]!Conqa[[#All],[Panel ID]]),"Add")</f>
        <v>L5-C10</v>
      </c>
    </row>
    <row r="170" spans="1:3" hidden="1" x14ac:dyDescent="0.25">
      <c r="A170" s="15" t="s">
        <v>44</v>
      </c>
      <c r="B170" s="15" t="s">
        <v>456</v>
      </c>
      <c r="C170" s="15" t="str" cm="1">
        <f t="array" ref="C170">IFERROR(_xlfn.XLOOKUP(A170&amp;$B170,[1]!Conqa[[#All],[Project ID]]&amp;[1]!Conqa[[#All],[Panel ID]],[1]!Conqa[[#All],[Panel ID]]),"Add")</f>
        <v>L5-C11</v>
      </c>
    </row>
    <row r="171" spans="1:3" hidden="1" x14ac:dyDescent="0.25">
      <c r="A171" s="15" t="s">
        <v>44</v>
      </c>
      <c r="B171" s="15" t="s">
        <v>457</v>
      </c>
      <c r="C171" s="15" t="str" cm="1">
        <f t="array" ref="C171">IFERROR(_xlfn.XLOOKUP(A171&amp;$B171,[1]!Conqa[[#All],[Project ID]]&amp;[1]!Conqa[[#All],[Panel ID]],[1]!Conqa[[#All],[Panel ID]]),"Add")</f>
        <v>L5-C13</v>
      </c>
    </row>
    <row r="172" spans="1:3" hidden="1" x14ac:dyDescent="0.25">
      <c r="A172" s="15" t="s">
        <v>44</v>
      </c>
      <c r="B172" s="15" t="s">
        <v>458</v>
      </c>
      <c r="C172" s="15" t="str" cm="1">
        <f t="array" ref="C172">IFERROR(_xlfn.XLOOKUP(A172&amp;$B172,[1]!Conqa[[#All],[Project ID]]&amp;[1]!Conqa[[#All],[Panel ID]],[1]!Conqa[[#All],[Panel ID]]),"Add")</f>
        <v>L5-C14</v>
      </c>
    </row>
    <row r="173" spans="1:3" hidden="1" x14ac:dyDescent="0.25">
      <c r="A173" s="15" t="s">
        <v>44</v>
      </c>
      <c r="B173" s="15" t="s">
        <v>459</v>
      </c>
      <c r="C173" s="15" t="str" cm="1">
        <f t="array" ref="C173">IFERROR(_xlfn.XLOOKUP(A173&amp;$B173,[1]!Conqa[[#All],[Project ID]]&amp;[1]!Conqa[[#All],[Panel ID]],[1]!Conqa[[#All],[Panel ID]]),"Add")</f>
        <v>L5-C15</v>
      </c>
    </row>
    <row r="174" spans="1:3" hidden="1" x14ac:dyDescent="0.25">
      <c r="A174" s="15" t="s">
        <v>44</v>
      </c>
      <c r="B174" s="15" t="s">
        <v>460</v>
      </c>
      <c r="C174" s="15" t="str" cm="1">
        <f t="array" ref="C174">IFERROR(_xlfn.XLOOKUP(A174&amp;$B174,[1]!Conqa[[#All],[Project ID]]&amp;[1]!Conqa[[#All],[Panel ID]],[1]!Conqa[[#All],[Panel ID]]),"Add")</f>
        <v>L5-C16</v>
      </c>
    </row>
    <row r="175" spans="1:3" hidden="1" x14ac:dyDescent="0.25">
      <c r="A175" s="15" t="s">
        <v>44</v>
      </c>
      <c r="B175" s="15" t="s">
        <v>461</v>
      </c>
      <c r="C175" s="15" t="str" cm="1">
        <f t="array" ref="C175">IFERROR(_xlfn.XLOOKUP(A175&amp;$B175,[1]!Conqa[[#All],[Project ID]]&amp;[1]!Conqa[[#All],[Panel ID]],[1]!Conqa[[#All],[Panel ID]]),"Add")</f>
        <v>L5-C17</v>
      </c>
    </row>
    <row r="176" spans="1:3" hidden="1" x14ac:dyDescent="0.25">
      <c r="A176" s="15" t="s">
        <v>44</v>
      </c>
      <c r="B176" s="15" t="s">
        <v>462</v>
      </c>
      <c r="C176" s="15" t="str" cm="1">
        <f t="array" ref="C176">IFERROR(_xlfn.XLOOKUP(A176&amp;$B176,[1]!Conqa[[#All],[Project ID]]&amp;[1]!Conqa[[#All],[Panel ID]],[1]!Conqa[[#All],[Panel ID]]),"Add")</f>
        <v>L5-C18</v>
      </c>
    </row>
    <row r="177" spans="1:3" hidden="1" x14ac:dyDescent="0.25">
      <c r="A177" s="15" t="s">
        <v>44</v>
      </c>
      <c r="B177" s="15" t="s">
        <v>463</v>
      </c>
      <c r="C177" s="15" t="str" cm="1">
        <f t="array" ref="C177">IFERROR(_xlfn.XLOOKUP(A177&amp;$B177,[1]!Conqa[[#All],[Project ID]]&amp;[1]!Conqa[[#All],[Panel ID]],[1]!Conqa[[#All],[Panel ID]]),"Add")</f>
        <v>L5-C19</v>
      </c>
    </row>
    <row r="178" spans="1:3" hidden="1" x14ac:dyDescent="0.25">
      <c r="A178" s="15" t="s">
        <v>44</v>
      </c>
      <c r="B178" s="15" t="s">
        <v>464</v>
      </c>
      <c r="C178" s="15" t="str" cm="1">
        <f t="array" ref="C178">IFERROR(_xlfn.XLOOKUP(A178&amp;$B178,[1]!Conqa[[#All],[Project ID]]&amp;[1]!Conqa[[#All],[Panel ID]],[1]!Conqa[[#All],[Panel ID]]),"Add")</f>
        <v>L5-C20</v>
      </c>
    </row>
    <row r="179" spans="1:3" hidden="1" x14ac:dyDescent="0.25">
      <c r="A179" s="15" t="s">
        <v>44</v>
      </c>
      <c r="B179" s="15" t="s">
        <v>465</v>
      </c>
      <c r="C179" s="15" t="str" cm="1">
        <f t="array" ref="C179">IFERROR(_xlfn.XLOOKUP(A179&amp;$B179,[1]!Conqa[[#All],[Project ID]]&amp;[1]!Conqa[[#All],[Panel ID]],[1]!Conqa[[#All],[Panel ID]]),"Add")</f>
        <v>L5-C21</v>
      </c>
    </row>
    <row r="180" spans="1:3" x14ac:dyDescent="0.25">
      <c r="A180" s="15" t="s">
        <v>44</v>
      </c>
      <c r="B180" s="15" t="s">
        <v>466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hidden="1" x14ac:dyDescent="0.25">
      <c r="A181" s="15" t="s">
        <v>44</v>
      </c>
      <c r="B181" s="15" t="s">
        <v>467</v>
      </c>
      <c r="C181" s="15" t="str" cm="1">
        <f t="array" ref="C181">IFERROR(_xlfn.XLOOKUP(A181&amp;$B181,[1]!Conqa[[#All],[Project ID]]&amp;[1]!Conqa[[#All],[Panel ID]],[1]!Conqa[[#All],[Panel ID]]),"Add")</f>
        <v>L5-C23</v>
      </c>
    </row>
    <row r="182" spans="1:3" hidden="1" x14ac:dyDescent="0.25">
      <c r="A182" s="15" t="s">
        <v>44</v>
      </c>
      <c r="B182" s="15" t="s">
        <v>468</v>
      </c>
      <c r="C182" s="15" t="str" cm="1">
        <f t="array" ref="C182">IFERROR(_xlfn.XLOOKUP(A182&amp;$B182,[1]!Conqa[[#All],[Project ID]]&amp;[1]!Conqa[[#All],[Panel ID]],[1]!Conqa[[#All],[Panel ID]]),"Add")</f>
        <v>L5-C24</v>
      </c>
    </row>
    <row r="183" spans="1:3" hidden="1" x14ac:dyDescent="0.25">
      <c r="A183" s="15" t="s">
        <v>44</v>
      </c>
      <c r="B183" s="15" t="s">
        <v>469</v>
      </c>
      <c r="C183" s="15" t="str" cm="1">
        <f t="array" ref="C183">IFERROR(_xlfn.XLOOKUP(A183&amp;$B183,[1]!Conqa[[#All],[Project ID]]&amp;[1]!Conqa[[#All],[Panel ID]],[1]!Conqa[[#All],[Panel ID]]),"Add")</f>
        <v>L5-C25</v>
      </c>
    </row>
    <row r="184" spans="1:3" hidden="1" x14ac:dyDescent="0.25">
      <c r="A184" s="15" t="s">
        <v>44</v>
      </c>
      <c r="B184" s="15" t="s">
        <v>470</v>
      </c>
      <c r="C184" s="15" t="str" cm="1">
        <f t="array" ref="C184">IFERROR(_xlfn.XLOOKUP(A184&amp;$B184,[1]!Conqa[[#All],[Project ID]]&amp;[1]!Conqa[[#All],[Panel ID]],[1]!Conqa[[#All],[Panel ID]]),"Add")</f>
        <v>L5-C26</v>
      </c>
    </row>
    <row r="185" spans="1:3" hidden="1" x14ac:dyDescent="0.25">
      <c r="A185" s="15" t="s">
        <v>44</v>
      </c>
      <c r="B185" s="15" t="s">
        <v>471</v>
      </c>
      <c r="C185" s="15" t="str" cm="1">
        <f t="array" ref="C185">IFERROR(_xlfn.XLOOKUP(A185&amp;$B185,[1]!Conqa[[#All],[Project ID]]&amp;[1]!Conqa[[#All],[Panel ID]],[1]!Conqa[[#All],[Panel ID]]),"Add")</f>
        <v>L5-C27</v>
      </c>
    </row>
    <row r="186" spans="1:3" hidden="1" x14ac:dyDescent="0.25">
      <c r="A186" s="15" t="s">
        <v>44</v>
      </c>
      <c r="B186" s="15" t="s">
        <v>472</v>
      </c>
      <c r="C186" s="15" t="str" cm="1">
        <f t="array" ref="C186">IFERROR(_xlfn.XLOOKUP(A186&amp;$B186,[1]!Conqa[[#All],[Project ID]]&amp;[1]!Conqa[[#All],[Panel ID]],[1]!Conqa[[#All],[Panel ID]]),"Add")</f>
        <v>L5-C28</v>
      </c>
    </row>
    <row r="187" spans="1:3" hidden="1" x14ac:dyDescent="0.25">
      <c r="A187" s="15" t="s">
        <v>44</v>
      </c>
      <c r="B187" s="15" t="s">
        <v>473</v>
      </c>
      <c r="C187" s="15" t="str" cm="1">
        <f t="array" ref="C187">IFERROR(_xlfn.XLOOKUP(A187&amp;$B187,[1]!Conqa[[#All],[Project ID]]&amp;[1]!Conqa[[#All],[Panel ID]],[1]!Conqa[[#All],[Panel ID]]),"Add")</f>
        <v>L5-C29</v>
      </c>
    </row>
    <row r="188" spans="1:3" hidden="1" x14ac:dyDescent="0.25">
      <c r="A188" s="15" t="s">
        <v>44</v>
      </c>
      <c r="B188" s="15" t="s">
        <v>474</v>
      </c>
      <c r="C188" s="15" t="str" cm="1">
        <f t="array" ref="C188">IFERROR(_xlfn.XLOOKUP(A188&amp;$B188,[1]!Conqa[[#All],[Project ID]]&amp;[1]!Conqa[[#All],[Panel ID]],[1]!Conqa[[#All],[Panel ID]]),"Add")</f>
        <v>L5-C30</v>
      </c>
    </row>
    <row r="189" spans="1:3" hidden="1" x14ac:dyDescent="0.25">
      <c r="A189" s="15" t="s">
        <v>44</v>
      </c>
      <c r="B189" s="15" t="s">
        <v>475</v>
      </c>
      <c r="C189" s="15" t="str" cm="1">
        <f t="array" ref="C189">IFERROR(_xlfn.XLOOKUP(A189&amp;$B189,[1]!Conqa[[#All],[Project ID]]&amp;[1]!Conqa[[#All],[Panel ID]],[1]!Conqa[[#All],[Panel ID]]),"Add")</f>
        <v>L5-C31</v>
      </c>
    </row>
    <row r="190" spans="1:3" hidden="1" x14ac:dyDescent="0.25">
      <c r="A190" s="15" t="s">
        <v>44</v>
      </c>
      <c r="B190" s="15" t="s">
        <v>476</v>
      </c>
      <c r="C190" s="15" t="str" cm="1">
        <f t="array" ref="C190">IFERROR(_xlfn.XLOOKUP(A190&amp;$B190,[1]!Conqa[[#All],[Project ID]]&amp;[1]!Conqa[[#All],[Panel ID]],[1]!Conqa[[#All],[Panel ID]]),"Add")</f>
        <v>L5-C32</v>
      </c>
    </row>
    <row r="191" spans="1:3" hidden="1" x14ac:dyDescent="0.25">
      <c r="A191" s="15" t="s">
        <v>44</v>
      </c>
      <c r="B191" s="15" t="s">
        <v>477</v>
      </c>
      <c r="C191" s="15" t="str" cm="1">
        <f t="array" ref="C191">IFERROR(_xlfn.XLOOKUP(A191&amp;$B191,[1]!Conqa[[#All],[Project ID]]&amp;[1]!Conqa[[#All],[Panel ID]],[1]!Conqa[[#All],[Panel ID]]),"Add")</f>
        <v>L5-C33</v>
      </c>
    </row>
    <row r="192" spans="1:3" hidden="1" x14ac:dyDescent="0.25">
      <c r="A192" s="15" t="s">
        <v>44</v>
      </c>
      <c r="B192" s="15" t="s">
        <v>478</v>
      </c>
      <c r="C192" s="15" t="str" cm="1">
        <f t="array" ref="C192">IFERROR(_xlfn.XLOOKUP(A192&amp;$B192,[1]!Conqa[[#All],[Project ID]]&amp;[1]!Conqa[[#All],[Panel ID]],[1]!Conqa[[#All],[Panel ID]]),"Add")</f>
        <v>L5-C34</v>
      </c>
    </row>
    <row r="193" spans="1:3" hidden="1" x14ac:dyDescent="0.25">
      <c r="A193" s="15" t="s">
        <v>44</v>
      </c>
      <c r="B193" s="15" t="s">
        <v>479</v>
      </c>
      <c r="C193" s="15" t="str" cm="1">
        <f t="array" ref="C193">IFERROR(_xlfn.XLOOKUP(A193&amp;$B193,[1]!Conqa[[#All],[Project ID]]&amp;[1]!Conqa[[#All],[Panel ID]],[1]!Conqa[[#All],[Panel ID]]),"Add")</f>
        <v>L5-C35</v>
      </c>
    </row>
    <row r="194" spans="1:3" hidden="1" x14ac:dyDescent="0.25">
      <c r="A194" s="15" t="s">
        <v>44</v>
      </c>
      <c r="B194" s="15" t="s">
        <v>480</v>
      </c>
      <c r="C194" s="15" t="str" cm="1">
        <f t="array" ref="C194">IFERROR(_xlfn.XLOOKUP(A194&amp;$B194,[1]!Conqa[[#All],[Project ID]]&amp;[1]!Conqa[[#All],[Panel ID]],[1]!Conqa[[#All],[Panel ID]]),"Add")</f>
        <v>L5-C36</v>
      </c>
    </row>
    <row r="195" spans="1:3" hidden="1" x14ac:dyDescent="0.25">
      <c r="A195" s="15" t="s">
        <v>44</v>
      </c>
      <c r="B195" s="15" t="s">
        <v>389</v>
      </c>
      <c r="C195" s="15" t="str" cm="1">
        <f t="array" ref="C195">IFERROR(_xlfn.XLOOKUP(A195&amp;$B195,[1]!Conqa[[#All],[Project ID]]&amp;[1]!Conqa[[#All],[Panel ID]],[1]!Conqa[[#All],[Panel ID]]),"Add")</f>
        <v>L5-P09</v>
      </c>
    </row>
    <row r="196" spans="1:3" hidden="1" x14ac:dyDescent="0.25">
      <c r="A196" s="15" t="s">
        <v>44</v>
      </c>
      <c r="B196" s="15" t="s">
        <v>390</v>
      </c>
      <c r="C196" s="15" t="str" cm="1">
        <f t="array" ref="C196">IFERROR(_xlfn.XLOOKUP(A196&amp;$B196,[1]!Conqa[[#All],[Project ID]]&amp;[1]!Conqa[[#All],[Panel ID]],[1]!Conqa[[#All],[Panel ID]]),"Add")</f>
        <v>L5-P10</v>
      </c>
    </row>
    <row r="197" spans="1:3" hidden="1" x14ac:dyDescent="0.25">
      <c r="A197" s="15" t="s">
        <v>44</v>
      </c>
      <c r="B197" s="15" t="s">
        <v>391</v>
      </c>
      <c r="C197" s="15" t="str" cm="1">
        <f t="array" ref="C197">IFERROR(_xlfn.XLOOKUP(A197&amp;$B197,[1]!Conqa[[#All],[Project ID]]&amp;[1]!Conqa[[#All],[Panel ID]],[1]!Conqa[[#All],[Panel ID]]),"Add")</f>
        <v>L5-P12</v>
      </c>
    </row>
    <row r="198" spans="1:3" hidden="1" x14ac:dyDescent="0.25">
      <c r="A198" s="15" t="s">
        <v>44</v>
      </c>
      <c r="B198" s="15" t="s">
        <v>392</v>
      </c>
      <c r="C198" s="15" t="str" cm="1">
        <f t="array" ref="C198">IFERROR(_xlfn.XLOOKUP(A198&amp;$B198,[1]!Conqa[[#All],[Project ID]]&amp;[1]!Conqa[[#All],[Panel ID]],[1]!Conqa[[#All],[Panel ID]]),"Add")</f>
        <v>L5-P13</v>
      </c>
    </row>
    <row r="199" spans="1:3" hidden="1" x14ac:dyDescent="0.25">
      <c r="A199" s="15" t="s">
        <v>44</v>
      </c>
      <c r="B199" s="15" t="s">
        <v>393</v>
      </c>
      <c r="C199" s="15" t="str" cm="1">
        <f t="array" ref="C199">IFERROR(_xlfn.XLOOKUP(A199&amp;$B199,[1]!Conqa[[#All],[Project ID]]&amp;[1]!Conqa[[#All],[Panel ID]],[1]!Conqa[[#All],[Panel ID]]),"Add")</f>
        <v>L5-P14</v>
      </c>
    </row>
    <row r="200" spans="1:3" hidden="1" x14ac:dyDescent="0.25">
      <c r="A200" s="15" t="s">
        <v>44</v>
      </c>
      <c r="B200" s="15" t="s">
        <v>394</v>
      </c>
      <c r="C200" s="15" t="str" cm="1">
        <f t="array" ref="C200">IFERROR(_xlfn.XLOOKUP(A200&amp;$B200,[1]!Conqa[[#All],[Project ID]]&amp;[1]!Conqa[[#All],[Panel ID]],[1]!Conqa[[#All],[Panel ID]]),"Add")</f>
        <v>L5-P20</v>
      </c>
    </row>
    <row r="201" spans="1:3" hidden="1" x14ac:dyDescent="0.25">
      <c r="A201" s="15" t="s">
        <v>44</v>
      </c>
      <c r="B201" s="15" t="s">
        <v>395</v>
      </c>
      <c r="C201" s="15" t="str" cm="1">
        <f t="array" ref="C201">IFERROR(_xlfn.XLOOKUP(A201&amp;$B201,[1]!Conqa[[#All],[Project ID]]&amp;[1]!Conqa[[#All],[Panel ID]],[1]!Conqa[[#All],[Panel ID]]),"Add")</f>
        <v>L5-P21</v>
      </c>
    </row>
    <row r="202" spans="1:3" hidden="1" x14ac:dyDescent="0.25">
      <c r="A202" s="15" t="s">
        <v>44</v>
      </c>
      <c r="B202" s="15" t="s">
        <v>397</v>
      </c>
      <c r="C202" s="15" t="str" cm="1">
        <f t="array" ref="C202">IFERROR(_xlfn.XLOOKUP(A202&amp;$B202,[1]!Conqa[[#All],[Project ID]]&amp;[1]!Conqa[[#All],[Panel ID]],[1]!Conqa[[#All],[Panel ID]]),"Add")</f>
        <v>L5-P24</v>
      </c>
    </row>
    <row r="203" spans="1:3" hidden="1" x14ac:dyDescent="0.25">
      <c r="A203" s="15" t="s">
        <v>44</v>
      </c>
      <c r="B203" s="15" t="s">
        <v>399</v>
      </c>
      <c r="C203" s="15" t="str" cm="1">
        <f t="array" ref="C203">IFERROR(_xlfn.XLOOKUP(A203&amp;$B203,[1]!Conqa[[#All],[Project ID]]&amp;[1]!Conqa[[#All],[Panel ID]],[1]!Conqa[[#All],[Panel ID]]),"Add")</f>
        <v>L5-P39</v>
      </c>
    </row>
    <row r="204" spans="1:3" hidden="1" x14ac:dyDescent="0.25">
      <c r="A204" s="15" t="s">
        <v>44</v>
      </c>
      <c r="B204" s="15" t="s">
        <v>400</v>
      </c>
      <c r="C204" s="15" t="str" cm="1">
        <f t="array" ref="C204">IFERROR(_xlfn.XLOOKUP(A204&amp;$B204,[1]!Conqa[[#All],[Project ID]]&amp;[1]!Conqa[[#All],[Panel ID]],[1]!Conqa[[#All],[Panel ID]]),"Add")</f>
        <v>L5-P44</v>
      </c>
    </row>
    <row r="205" spans="1:3" hidden="1" x14ac:dyDescent="0.25">
      <c r="A205" s="15" t="s">
        <v>44</v>
      </c>
      <c r="B205" s="15" t="s">
        <v>401</v>
      </c>
      <c r="C205" s="15" t="str" cm="1">
        <f t="array" ref="C205">IFERROR(_xlfn.XLOOKUP(A205&amp;$B205,[1]!Conqa[[#All],[Project ID]]&amp;[1]!Conqa[[#All],[Panel ID]],[1]!Conqa[[#All],[Panel ID]]),"Add")</f>
        <v>L5-P45</v>
      </c>
    </row>
    <row r="206" spans="1:3" hidden="1" x14ac:dyDescent="0.25">
      <c r="A206" s="15" t="s">
        <v>44</v>
      </c>
      <c r="B206" s="15" t="s">
        <v>402</v>
      </c>
      <c r="C206" s="15" t="str" cm="1">
        <f t="array" ref="C206">IFERROR(_xlfn.XLOOKUP(A206&amp;$B206,[1]!Conqa[[#All],[Project ID]]&amp;[1]!Conqa[[#All],[Panel ID]],[1]!Conqa[[#All],[Panel ID]]),"Add")</f>
        <v>L5-P46</v>
      </c>
    </row>
    <row r="207" spans="1:3" hidden="1" x14ac:dyDescent="0.25">
      <c r="A207" s="15" t="s">
        <v>44</v>
      </c>
      <c r="B207" s="15" t="s">
        <v>403</v>
      </c>
      <c r="C207" s="15" t="str" cm="1">
        <f t="array" ref="C207">IFERROR(_xlfn.XLOOKUP(A207&amp;$B207,[1]!Conqa[[#All],[Project ID]]&amp;[1]!Conqa[[#All],[Panel ID]],[1]!Conqa[[#All],[Panel ID]]),"Add")</f>
        <v>L5-P47</v>
      </c>
    </row>
    <row r="208" spans="1:3" hidden="1" x14ac:dyDescent="0.25">
      <c r="A208" s="15" t="s">
        <v>44</v>
      </c>
      <c r="B208" s="15" t="s">
        <v>404</v>
      </c>
      <c r="C208" s="15" t="str" cm="1">
        <f t="array" ref="C208">IFERROR(_xlfn.XLOOKUP(A208&amp;$B208,[1]!Conqa[[#All],[Project ID]]&amp;[1]!Conqa[[#All],[Panel ID]],[1]!Conqa[[#All],[Panel ID]]),"Add")</f>
        <v>L5-P48</v>
      </c>
    </row>
    <row r="209" spans="1:3" hidden="1" x14ac:dyDescent="0.25">
      <c r="A209" s="15" t="s">
        <v>44</v>
      </c>
      <c r="B209" s="15" t="s">
        <v>405</v>
      </c>
      <c r="C209" s="15" t="str" cm="1">
        <f t="array" ref="C209">IFERROR(_xlfn.XLOOKUP(A209&amp;$B209,[1]!Conqa[[#All],[Project ID]]&amp;[1]!Conqa[[#All],[Panel ID]],[1]!Conqa[[#All],[Panel ID]]),"Add")</f>
        <v>L5-P49</v>
      </c>
    </row>
    <row r="210" spans="1:3" hidden="1" x14ac:dyDescent="0.25">
      <c r="A210" s="15" t="s">
        <v>44</v>
      </c>
      <c r="B210" s="15" t="s">
        <v>406</v>
      </c>
      <c r="C210" s="15" t="str" cm="1">
        <f t="array" ref="C210">IFERROR(_xlfn.XLOOKUP(A210&amp;$B210,[1]!Conqa[[#All],[Project ID]]&amp;[1]!Conqa[[#All],[Panel ID]],[1]!Conqa[[#All],[Panel ID]]),"Add")</f>
        <v>L5-P50</v>
      </c>
    </row>
    <row r="211" spans="1:3" hidden="1" x14ac:dyDescent="0.25">
      <c r="A211" s="15" t="s">
        <v>44</v>
      </c>
      <c r="B211" s="15" t="s">
        <v>407</v>
      </c>
      <c r="C211" s="15" t="str" cm="1">
        <f t="array" ref="C211">IFERROR(_xlfn.XLOOKUP(A211&amp;$B211,[1]!Conqa[[#All],[Project ID]]&amp;[1]!Conqa[[#All],[Panel ID]],[1]!Conqa[[#All],[Panel ID]]),"Add")</f>
        <v>L5-P51</v>
      </c>
    </row>
    <row r="212" spans="1:3" hidden="1" x14ac:dyDescent="0.25">
      <c r="A212" s="15" t="s">
        <v>44</v>
      </c>
      <c r="B212" s="15" t="s">
        <v>408</v>
      </c>
      <c r="C212" s="15" t="str" cm="1">
        <f t="array" ref="C212">IFERROR(_xlfn.XLOOKUP(A212&amp;$B212,[1]!Conqa[[#All],[Project ID]]&amp;[1]!Conqa[[#All],[Panel ID]],[1]!Conqa[[#All],[Panel ID]]),"Add")</f>
        <v>L5-P52</v>
      </c>
    </row>
    <row r="213" spans="1:3" hidden="1" x14ac:dyDescent="0.25">
      <c r="A213" s="15" t="s">
        <v>44</v>
      </c>
      <c r="B213" s="15" t="s">
        <v>409</v>
      </c>
      <c r="C213" s="15" t="str" cm="1">
        <f t="array" ref="C213">IFERROR(_xlfn.XLOOKUP(A213&amp;$B213,[1]!Conqa[[#All],[Project ID]]&amp;[1]!Conqa[[#All],[Panel ID]],[1]!Conqa[[#All],[Panel ID]]),"Add")</f>
        <v>L5-P54</v>
      </c>
    </row>
    <row r="214" spans="1:3" hidden="1" x14ac:dyDescent="0.25">
      <c r="A214" s="15" t="s">
        <v>44</v>
      </c>
      <c r="B214" s="15" t="s">
        <v>410</v>
      </c>
      <c r="C214" s="15" t="str" cm="1">
        <f t="array" ref="C214">IFERROR(_xlfn.XLOOKUP(A214&amp;$B214,[1]!Conqa[[#All],[Project ID]]&amp;[1]!Conqa[[#All],[Panel ID]],[1]!Conqa[[#All],[Panel ID]]),"Add")</f>
        <v>L5-P55</v>
      </c>
    </row>
    <row r="215" spans="1:3" x14ac:dyDescent="0.25">
      <c r="A215" s="15" t="s">
        <v>44</v>
      </c>
      <c r="B215" s="15" t="s">
        <v>188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5" t="s">
        <v>44</v>
      </c>
      <c r="B216" s="15" t="s">
        <v>189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5" t="s">
        <v>44</v>
      </c>
      <c r="B217" s="15" t="s">
        <v>314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5" t="s">
        <v>44</v>
      </c>
      <c r="B218" s="15" t="s">
        <v>315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5" t="s">
        <v>44</v>
      </c>
      <c r="B219" s="15" t="s">
        <v>481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5" t="s">
        <v>44</v>
      </c>
      <c r="B220" s="15" t="s">
        <v>535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5" t="s">
        <v>44</v>
      </c>
      <c r="B221" s="15" t="s">
        <v>599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5" t="s">
        <v>44</v>
      </c>
      <c r="B222" s="15" t="s">
        <v>600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5" t="s">
        <v>44</v>
      </c>
      <c r="B223" s="15" t="s">
        <v>190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5" t="s">
        <v>44</v>
      </c>
      <c r="B224" s="15" t="s">
        <v>191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5" t="s">
        <v>44</v>
      </c>
      <c r="B225" s="15" t="s">
        <v>192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5" t="s">
        <v>44</v>
      </c>
      <c r="B226" s="15" t="s">
        <v>601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5" t="s">
        <v>44</v>
      </c>
      <c r="B227" s="15" t="s">
        <v>602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5" t="s">
        <v>44</v>
      </c>
      <c r="B228" s="15" t="s">
        <v>603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5" t="s">
        <v>44</v>
      </c>
      <c r="B229" s="15" t="s">
        <v>604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5" t="s">
        <v>44</v>
      </c>
      <c r="B230" s="15" t="s">
        <v>605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5" t="s">
        <v>44</v>
      </c>
      <c r="B231" s="15" t="s">
        <v>606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5" t="s">
        <v>44</v>
      </c>
      <c r="B232" s="15" t="s">
        <v>607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5" t="s">
        <v>44</v>
      </c>
      <c r="B233" s="15" t="s">
        <v>608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5" t="s">
        <v>44</v>
      </c>
      <c r="B234" s="15" t="s">
        <v>609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5" t="s">
        <v>44</v>
      </c>
      <c r="B235" s="15" t="s">
        <v>610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5" t="s">
        <v>44</v>
      </c>
      <c r="B236" s="15" t="s">
        <v>611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5" t="s">
        <v>44</v>
      </c>
      <c r="B237" s="15" t="s">
        <v>193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5" t="s">
        <v>44</v>
      </c>
      <c r="B238" s="15" t="s">
        <v>379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5" t="s">
        <v>44</v>
      </c>
      <c r="B239" s="15" t="s">
        <v>355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5" t="s">
        <v>44</v>
      </c>
      <c r="B240" s="15" t="s">
        <v>310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5" t="s">
        <v>44</v>
      </c>
      <c r="B241" s="15" t="s">
        <v>388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5" t="s">
        <v>44</v>
      </c>
      <c r="B242" s="15" t="s">
        <v>538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5" t="s">
        <v>44</v>
      </c>
      <c r="B243" s="15" t="s">
        <v>539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5" t="s">
        <v>44</v>
      </c>
      <c r="B244" s="15" t="s">
        <v>194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5" t="s">
        <v>44</v>
      </c>
      <c r="B245" s="15" t="s">
        <v>195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5" t="s">
        <v>44</v>
      </c>
      <c r="B246" s="15" t="s">
        <v>196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5" t="s">
        <v>44</v>
      </c>
      <c r="B247" s="15" t="s">
        <v>197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5" t="s">
        <v>44</v>
      </c>
      <c r="B248" s="15" t="s">
        <v>198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5" t="s">
        <v>44</v>
      </c>
      <c r="B249" s="15" t="s">
        <v>199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5" t="s">
        <v>44</v>
      </c>
      <c r="B250" s="15" t="s">
        <v>200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5" t="s">
        <v>44</v>
      </c>
      <c r="B251" s="15" t="s">
        <v>201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5" t="s">
        <v>44</v>
      </c>
      <c r="B252" s="15" t="s">
        <v>202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5" t="s">
        <v>44</v>
      </c>
      <c r="B253" s="15" t="s">
        <v>203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5" t="s">
        <v>44</v>
      </c>
      <c r="B254" s="15" t="s">
        <v>204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5" t="s">
        <v>44</v>
      </c>
      <c r="B255" s="15" t="s">
        <v>205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5" t="s">
        <v>44</v>
      </c>
      <c r="B256" s="15" t="s">
        <v>206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5" t="s">
        <v>44</v>
      </c>
      <c r="B257" s="15" t="s">
        <v>207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5" t="s">
        <v>44</v>
      </c>
      <c r="B258" s="15" t="s">
        <v>208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5" t="s">
        <v>44</v>
      </c>
      <c r="B259" s="15" t="s">
        <v>209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5" t="s">
        <v>44</v>
      </c>
      <c r="B260" s="15" t="s">
        <v>210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5" t="s">
        <v>44</v>
      </c>
      <c r="B261" s="15" t="s">
        <v>211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5" t="s">
        <v>44</v>
      </c>
      <c r="B262" s="15" t="s">
        <v>212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5" t="s">
        <v>44</v>
      </c>
      <c r="B263" s="15" t="s">
        <v>213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5" t="s">
        <v>44</v>
      </c>
      <c r="B264" s="15" t="s">
        <v>214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5" t="s">
        <v>44</v>
      </c>
      <c r="B265" s="15" t="s">
        <v>215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5" t="s">
        <v>44</v>
      </c>
      <c r="B266" s="15" t="s">
        <v>216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5" t="s">
        <v>44</v>
      </c>
      <c r="B267" s="15" t="s">
        <v>217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5" t="s">
        <v>44</v>
      </c>
      <c r="B268" s="15" t="s">
        <v>218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5" t="s">
        <v>44</v>
      </c>
      <c r="B269" s="15" t="s">
        <v>219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5" t="s">
        <v>44</v>
      </c>
      <c r="B270" s="15" t="s">
        <v>220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5" t="s">
        <v>44</v>
      </c>
      <c r="B271" s="15" t="s">
        <v>221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5" t="s">
        <v>44</v>
      </c>
      <c r="B272" s="15" t="s">
        <v>222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5" t="s">
        <v>44</v>
      </c>
      <c r="B273" s="15" t="s">
        <v>223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5" t="s">
        <v>44</v>
      </c>
      <c r="B274" s="15" t="s">
        <v>224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5" t="s">
        <v>44</v>
      </c>
      <c r="B275" s="15" t="s">
        <v>225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5" t="s">
        <v>44</v>
      </c>
      <c r="B276" s="15" t="s">
        <v>226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5" t="s">
        <v>44</v>
      </c>
      <c r="B277" s="15" t="s">
        <v>227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5" t="s">
        <v>44</v>
      </c>
      <c r="B278" s="15" t="s">
        <v>228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5" t="s">
        <v>44</v>
      </c>
      <c r="B279" s="15" t="s">
        <v>229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5" t="s">
        <v>44</v>
      </c>
      <c r="B280" s="15" t="s">
        <v>230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5" t="s">
        <v>44</v>
      </c>
      <c r="B281" s="15" t="s">
        <v>231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5" t="s">
        <v>44</v>
      </c>
      <c r="B282" s="15" t="s">
        <v>232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5" t="s">
        <v>44</v>
      </c>
      <c r="B283" s="15" t="s">
        <v>233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5" t="s">
        <v>44</v>
      </c>
      <c r="B284" s="15" t="s">
        <v>234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5" t="s">
        <v>44</v>
      </c>
      <c r="B285" s="15" t="s">
        <v>235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5" t="s">
        <v>44</v>
      </c>
      <c r="B286" s="15" t="s">
        <v>236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5" t="s">
        <v>44</v>
      </c>
      <c r="B287" s="15" t="s">
        <v>237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5" t="s">
        <v>44</v>
      </c>
      <c r="B288" s="15" t="s">
        <v>238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5" t="s">
        <v>44</v>
      </c>
      <c r="B289" s="15" t="s">
        <v>239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5" t="s">
        <v>44</v>
      </c>
      <c r="B290" s="15" t="s">
        <v>240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5" t="s">
        <v>44</v>
      </c>
      <c r="B291" s="15" t="s">
        <v>241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5" t="s">
        <v>44</v>
      </c>
      <c r="B292" s="15" t="s">
        <v>242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5" t="s">
        <v>44</v>
      </c>
      <c r="B293" s="15" t="s">
        <v>243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5" t="s">
        <v>44</v>
      </c>
      <c r="B294" s="15" t="s">
        <v>244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5" t="s">
        <v>44</v>
      </c>
      <c r="B295" s="15" t="s">
        <v>245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5" t="s">
        <v>44</v>
      </c>
      <c r="B296" s="15" t="s">
        <v>64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5" t="s">
        <v>44</v>
      </c>
      <c r="B297" s="15" t="s">
        <v>65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5" t="s">
        <v>44</v>
      </c>
      <c r="B298" s="15" t="s">
        <v>66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5" t="s">
        <v>44</v>
      </c>
      <c r="B299" s="15" t="s">
        <v>67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5" t="s">
        <v>44</v>
      </c>
      <c r="B300" s="15" t="s">
        <v>68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5" t="s">
        <v>44</v>
      </c>
      <c r="B301" s="15" t="s">
        <v>69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5" t="s">
        <v>44</v>
      </c>
      <c r="B302" s="15" t="s">
        <v>70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5" t="s">
        <v>44</v>
      </c>
      <c r="B303" s="15" t="s">
        <v>71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5" t="s">
        <v>44</v>
      </c>
      <c r="B304" s="15" t="s">
        <v>72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5" t="s">
        <v>44</v>
      </c>
      <c r="B305" s="15" t="s">
        <v>73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5" t="s">
        <v>44</v>
      </c>
      <c r="B306" s="15" t="s">
        <v>74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5" t="s">
        <v>44</v>
      </c>
      <c r="B307" s="15" t="s">
        <v>75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5" t="s">
        <v>44</v>
      </c>
      <c r="B308" s="15" t="s">
        <v>76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5" t="s">
        <v>44</v>
      </c>
      <c r="B309" s="15" t="s">
        <v>77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5" t="s">
        <v>44</v>
      </c>
      <c r="B310" s="15" t="s">
        <v>78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5" t="s">
        <v>44</v>
      </c>
      <c r="B311" s="15" t="s">
        <v>79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5" t="s">
        <v>44</v>
      </c>
      <c r="B312" s="15" t="s">
        <v>80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5" t="s">
        <v>44</v>
      </c>
      <c r="B313" s="15" t="s">
        <v>81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5" t="s">
        <v>44</v>
      </c>
      <c r="B314" s="15" t="s">
        <v>82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5" t="s">
        <v>44</v>
      </c>
      <c r="B315" s="15" t="s">
        <v>83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5" t="s">
        <v>44</v>
      </c>
      <c r="B316" s="15" t="s">
        <v>84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5" t="s">
        <v>44</v>
      </c>
      <c r="B317" s="15" t="s">
        <v>85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5" t="s">
        <v>44</v>
      </c>
      <c r="B318" s="15" t="s">
        <v>86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5" t="s">
        <v>44</v>
      </c>
      <c r="B319" s="15" t="s">
        <v>87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5" t="s">
        <v>44</v>
      </c>
      <c r="B320" s="15" t="s">
        <v>88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5" t="s">
        <v>44</v>
      </c>
      <c r="B321" s="15" t="s">
        <v>252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5" t="s">
        <v>44</v>
      </c>
      <c r="B322" s="15" t="s">
        <v>253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5" t="s">
        <v>44</v>
      </c>
      <c r="B323" s="15" t="s">
        <v>254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5" t="s">
        <v>44</v>
      </c>
      <c r="B324" s="15" t="s">
        <v>255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5" t="s">
        <v>44</v>
      </c>
      <c r="B325" s="15" t="s">
        <v>256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5" t="s">
        <v>44</v>
      </c>
      <c r="B326" s="15" t="s">
        <v>257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5" t="s">
        <v>44</v>
      </c>
      <c r="B327" s="15" t="s">
        <v>258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5" t="s">
        <v>44</v>
      </c>
      <c r="B328" s="15" t="s">
        <v>259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5" t="s">
        <v>44</v>
      </c>
      <c r="B329" s="15" t="s">
        <v>260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5" t="s">
        <v>44</v>
      </c>
      <c r="B330" s="15" t="s">
        <v>261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5" t="s">
        <v>44</v>
      </c>
      <c r="B331" s="15" t="s">
        <v>262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5" t="s">
        <v>44</v>
      </c>
      <c r="B332" s="15" t="s">
        <v>263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5" t="s">
        <v>44</v>
      </c>
      <c r="B333" s="15" t="s">
        <v>264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5" t="s">
        <v>44</v>
      </c>
      <c r="B334" s="15" t="s">
        <v>265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5" t="s">
        <v>44</v>
      </c>
      <c r="B335" s="15" t="s">
        <v>266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5" t="s">
        <v>44</v>
      </c>
      <c r="B336" s="15" t="s">
        <v>267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5" t="s">
        <v>44</v>
      </c>
      <c r="B337" s="15" t="s">
        <v>268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5" t="s">
        <v>44</v>
      </c>
      <c r="B338" s="15" t="s">
        <v>382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5" t="s">
        <v>44</v>
      </c>
      <c r="B339" s="15" t="s">
        <v>383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5" t="s">
        <v>44</v>
      </c>
      <c r="B340" s="15" t="s">
        <v>269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5" t="s">
        <v>44</v>
      </c>
      <c r="B341" s="15" t="s">
        <v>270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5" t="s">
        <v>44</v>
      </c>
      <c r="B342" s="15" t="s">
        <v>271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5" t="s">
        <v>44</v>
      </c>
      <c r="B343" s="15" t="s">
        <v>272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5" t="s">
        <v>44</v>
      </c>
      <c r="B344" s="15" t="s">
        <v>273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5" t="s">
        <v>44</v>
      </c>
      <c r="B345" s="15" t="s">
        <v>274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5" t="s">
        <v>44</v>
      </c>
      <c r="B346" s="15" t="s">
        <v>275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5" t="s">
        <v>44</v>
      </c>
      <c r="B347" s="15" t="s">
        <v>276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5" t="s">
        <v>44</v>
      </c>
      <c r="B348" s="15" t="s">
        <v>277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5" t="s">
        <v>44</v>
      </c>
      <c r="B349" s="15" t="s">
        <v>278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5" t="s">
        <v>44</v>
      </c>
      <c r="B350" s="15" t="s">
        <v>279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5" t="s">
        <v>44</v>
      </c>
      <c r="B351" s="15" t="s">
        <v>280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5" t="s">
        <v>44</v>
      </c>
      <c r="B352" s="15" t="s">
        <v>281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5" t="s">
        <v>44</v>
      </c>
      <c r="B353" s="15" t="s">
        <v>282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5" t="s">
        <v>44</v>
      </c>
      <c r="B354" s="15" t="s">
        <v>283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5" t="s">
        <v>44</v>
      </c>
      <c r="B355" s="15" t="s">
        <v>284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5" t="s">
        <v>44</v>
      </c>
      <c r="B356" s="15" t="s">
        <v>285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5" t="s">
        <v>44</v>
      </c>
      <c r="B357" s="15" t="s">
        <v>286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5" t="s">
        <v>44</v>
      </c>
      <c r="B358" s="15" t="s">
        <v>287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5" t="s">
        <v>44</v>
      </c>
      <c r="B359" s="15" t="s">
        <v>288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5" t="s">
        <v>44</v>
      </c>
      <c r="B360" s="15" t="s">
        <v>289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5" t="s">
        <v>44</v>
      </c>
      <c r="B361" s="15" t="s">
        <v>290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5" t="s">
        <v>44</v>
      </c>
      <c r="B362" s="15" t="s">
        <v>291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5" t="s">
        <v>44</v>
      </c>
      <c r="B363" s="15" t="s">
        <v>292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5" t="s">
        <v>44</v>
      </c>
      <c r="B364" s="15" t="s">
        <v>293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5" t="s">
        <v>44</v>
      </c>
      <c r="B365" s="15" t="s">
        <v>294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5" t="s">
        <v>44</v>
      </c>
      <c r="B366" s="15" t="s">
        <v>295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5" t="s">
        <v>44</v>
      </c>
      <c r="B367" s="15" t="s">
        <v>296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5" t="s">
        <v>44</v>
      </c>
      <c r="B368" s="15" t="s">
        <v>297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5" t="s">
        <v>44</v>
      </c>
      <c r="B369" s="15" t="s">
        <v>298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5" t="s">
        <v>44</v>
      </c>
      <c r="B370" s="15" t="s">
        <v>299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5" t="s">
        <v>44</v>
      </c>
      <c r="B371" s="15" t="s">
        <v>300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5" t="s">
        <v>44</v>
      </c>
      <c r="B372" s="15" t="s">
        <v>301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5" t="s">
        <v>44</v>
      </c>
      <c r="B373" s="15" t="s">
        <v>302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5" t="s">
        <v>44</v>
      </c>
      <c r="B374" s="15" t="s">
        <v>303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5" t="s">
        <v>44</v>
      </c>
      <c r="B375" s="15" t="s">
        <v>304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5" t="s">
        <v>44</v>
      </c>
      <c r="B376" s="15" t="s">
        <v>305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5" t="s">
        <v>44</v>
      </c>
      <c r="B377" s="15" t="s">
        <v>356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5" t="s">
        <v>44</v>
      </c>
      <c r="B378" s="15" t="s">
        <v>357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5" t="s">
        <v>44</v>
      </c>
      <c r="B379" s="15" t="s">
        <v>358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5" t="s">
        <v>44</v>
      </c>
      <c r="B380" s="15" t="s">
        <v>359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5" t="s">
        <v>44</v>
      </c>
      <c r="B381" s="15" t="s">
        <v>360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5" t="s">
        <v>44</v>
      </c>
      <c r="B382" s="15" t="s">
        <v>361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5" t="s">
        <v>44</v>
      </c>
      <c r="B383" s="15" t="s">
        <v>362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5" t="s">
        <v>44</v>
      </c>
      <c r="B384" s="15" t="s">
        <v>363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5" t="s">
        <v>44</v>
      </c>
      <c r="B385" s="15" t="s">
        <v>384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5" t="s">
        <v>44</v>
      </c>
      <c r="B386" s="15" t="s">
        <v>385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5" t="s">
        <v>44</v>
      </c>
      <c r="B387" s="15" t="s">
        <v>364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5" t="s">
        <v>44</v>
      </c>
      <c r="B388" s="15" t="s">
        <v>365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5" t="s">
        <v>44</v>
      </c>
      <c r="B389" s="15" t="s">
        <v>366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5" t="s">
        <v>44</v>
      </c>
      <c r="B390" s="15" t="s">
        <v>367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5" t="s">
        <v>44</v>
      </c>
      <c r="B391" s="15" t="s">
        <v>368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5" t="s">
        <v>44</v>
      </c>
      <c r="B392" s="15" t="s">
        <v>369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5" t="s">
        <v>44</v>
      </c>
      <c r="B393" s="15" t="s">
        <v>370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5" t="s">
        <v>44</v>
      </c>
      <c r="B394" s="15" t="s">
        <v>371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5" t="s">
        <v>44</v>
      </c>
      <c r="B395" s="15" t="s">
        <v>372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5" t="s">
        <v>44</v>
      </c>
      <c r="B396" s="15" t="s">
        <v>373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5" t="s">
        <v>44</v>
      </c>
      <c r="B397" s="15" t="s">
        <v>374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5" t="s">
        <v>44</v>
      </c>
      <c r="B398" s="15" t="s">
        <v>375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5" t="s">
        <v>44</v>
      </c>
      <c r="B399" s="15" t="s">
        <v>376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5" t="s">
        <v>44</v>
      </c>
      <c r="B400" s="15" t="s">
        <v>377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5" t="s">
        <v>44</v>
      </c>
      <c r="B401" s="15" t="s">
        <v>613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5" t="s">
        <v>44</v>
      </c>
      <c r="B402" s="15" t="s">
        <v>386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5" t="s">
        <v>44</v>
      </c>
      <c r="B403" s="15" t="s">
        <v>387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5" t="s">
        <v>44</v>
      </c>
      <c r="B404" s="15" t="s">
        <v>482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5" t="s">
        <v>44</v>
      </c>
      <c r="B405" s="15" t="s">
        <v>483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5" t="s">
        <v>44</v>
      </c>
      <c r="B406" s="15" t="s">
        <v>484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5" t="s">
        <v>44</v>
      </c>
      <c r="B407" s="15" t="s">
        <v>485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5" t="s">
        <v>44</v>
      </c>
      <c r="B408" s="15" t="s">
        <v>486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5" t="s">
        <v>44</v>
      </c>
      <c r="B409" s="15" t="s">
        <v>540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5" t="s">
        <v>44</v>
      </c>
      <c r="B410" s="15" t="s">
        <v>541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5" t="s">
        <v>44</v>
      </c>
      <c r="B411" s="15" t="s">
        <v>487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5" t="s">
        <v>44</v>
      </c>
      <c r="B412" s="15" t="s">
        <v>488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5" t="s">
        <v>44</v>
      </c>
      <c r="B413" s="15" t="s">
        <v>489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5" t="s">
        <v>44</v>
      </c>
      <c r="B414" s="15" t="s">
        <v>490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5" t="s">
        <v>44</v>
      </c>
      <c r="B415" s="15" t="s">
        <v>491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5" t="s">
        <v>44</v>
      </c>
      <c r="B416" s="15" t="s">
        <v>492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5" t="s">
        <v>44</v>
      </c>
      <c r="B417" s="15" t="s">
        <v>493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5" t="s">
        <v>44</v>
      </c>
      <c r="B418" s="15" t="s">
        <v>494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5" t="s">
        <v>44</v>
      </c>
      <c r="B419" s="15" t="s">
        <v>495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5" t="s">
        <v>44</v>
      </c>
      <c r="B420" s="15" t="s">
        <v>496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5" t="s">
        <v>44</v>
      </c>
      <c r="B421" s="15" t="s">
        <v>497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5" t="s">
        <v>44</v>
      </c>
      <c r="B422" s="15" t="s">
        <v>498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5" t="s">
        <v>44</v>
      </c>
      <c r="B423" s="15" t="s">
        <v>499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5" t="s">
        <v>44</v>
      </c>
      <c r="B424" s="15" t="s">
        <v>500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5" t="s">
        <v>44</v>
      </c>
      <c r="B425" s="15" t="s">
        <v>501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5" t="s">
        <v>44</v>
      </c>
      <c r="B426" s="15" t="s">
        <v>502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5" t="s">
        <v>44</v>
      </c>
      <c r="B427" s="15" t="s">
        <v>503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5" t="s">
        <v>44</v>
      </c>
      <c r="B428" s="15" t="s">
        <v>504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5" t="s">
        <v>44</v>
      </c>
      <c r="B429" s="15" t="s">
        <v>505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5" t="s">
        <v>44</v>
      </c>
      <c r="B430" s="15" t="s">
        <v>506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5" t="s">
        <v>44</v>
      </c>
      <c r="B431" s="15" t="s">
        <v>507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5" t="s">
        <v>44</v>
      </c>
      <c r="B432" s="15" t="s">
        <v>508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5" t="s">
        <v>44</v>
      </c>
      <c r="B433" s="15" t="s">
        <v>509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5" t="s">
        <v>44</v>
      </c>
      <c r="B434" s="15" t="s">
        <v>510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5" t="s">
        <v>44</v>
      </c>
      <c r="B435" s="15" t="s">
        <v>511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5" t="s">
        <v>44</v>
      </c>
      <c r="B436" s="15" t="s">
        <v>512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5" t="s">
        <v>44</v>
      </c>
      <c r="B437" s="15" t="s">
        <v>513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5" t="s">
        <v>44</v>
      </c>
      <c r="B438" s="15" t="s">
        <v>514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5" t="s">
        <v>44</v>
      </c>
      <c r="B439" s="15" t="s">
        <v>515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5" t="s">
        <v>44</v>
      </c>
      <c r="B440" s="15" t="s">
        <v>516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5" t="s">
        <v>44</v>
      </c>
      <c r="B441" s="15" t="s">
        <v>517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5" t="s">
        <v>44</v>
      </c>
      <c r="B442" s="15" t="s">
        <v>518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5" t="s">
        <v>44</v>
      </c>
      <c r="B443" s="15" t="s">
        <v>519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5" t="s">
        <v>44</v>
      </c>
      <c r="B444" s="15" t="s">
        <v>520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5" t="s">
        <v>44</v>
      </c>
      <c r="B445" s="15" t="s">
        <v>521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5" t="s">
        <v>44</v>
      </c>
      <c r="B446" s="15" t="s">
        <v>522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5" t="s">
        <v>44</v>
      </c>
      <c r="B447" s="15" t="s">
        <v>523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5" t="s">
        <v>44</v>
      </c>
      <c r="B448" s="15" t="s">
        <v>524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5" t="s">
        <v>44</v>
      </c>
      <c r="B449" s="15" t="s">
        <v>525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5" t="s">
        <v>44</v>
      </c>
      <c r="B450" s="15" t="s">
        <v>526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5" t="s">
        <v>44</v>
      </c>
      <c r="B451" s="15" t="s">
        <v>527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5" t="s">
        <v>44</v>
      </c>
      <c r="B452" s="15" t="s">
        <v>528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5" t="s">
        <v>44</v>
      </c>
      <c r="B453" s="15" t="s">
        <v>529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5" t="s">
        <v>44</v>
      </c>
      <c r="B454" s="15" t="s">
        <v>530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5" t="s">
        <v>44</v>
      </c>
      <c r="B455" s="15" t="s">
        <v>531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5" t="s">
        <v>44</v>
      </c>
      <c r="B456" s="15" t="s">
        <v>532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5" t="s">
        <v>44</v>
      </c>
      <c r="B457" s="15" t="s">
        <v>533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5" t="s">
        <v>44</v>
      </c>
      <c r="B458" s="15" t="s">
        <v>614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5" t="s">
        <v>44</v>
      </c>
      <c r="B459" s="15" t="s">
        <v>542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5" t="s">
        <v>44</v>
      </c>
      <c r="B460" s="15" t="s">
        <v>543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5" t="s">
        <v>44</v>
      </c>
      <c r="B461" s="15" t="s">
        <v>544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5" t="s">
        <v>44</v>
      </c>
      <c r="B462" s="15" t="s">
        <v>545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5" t="s">
        <v>44</v>
      </c>
      <c r="B463" s="15" t="s">
        <v>546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5" t="s">
        <v>44</v>
      </c>
      <c r="B464" s="15" t="s">
        <v>547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5" t="s">
        <v>44</v>
      </c>
      <c r="B465" s="15" t="s">
        <v>548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5" t="s">
        <v>44</v>
      </c>
      <c r="B466" s="15" t="s">
        <v>549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5" t="s">
        <v>44</v>
      </c>
      <c r="B467" s="15" t="s">
        <v>550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5" t="s">
        <v>44</v>
      </c>
      <c r="B468" s="15" t="s">
        <v>551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5" t="s">
        <v>44</v>
      </c>
      <c r="B469" s="15" t="s">
        <v>552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5" t="s">
        <v>44</v>
      </c>
      <c r="B470" s="15" t="s">
        <v>553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5" t="s">
        <v>44</v>
      </c>
      <c r="B471" s="15" t="s">
        <v>554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5" t="s">
        <v>44</v>
      </c>
      <c r="B472" s="15" t="s">
        <v>555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5" t="s">
        <v>44</v>
      </c>
      <c r="B473" s="15" t="s">
        <v>556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5" t="s">
        <v>44</v>
      </c>
      <c r="B474" s="15" t="s">
        <v>557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5" t="s">
        <v>44</v>
      </c>
      <c r="B475" s="15" t="s">
        <v>558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5" t="s">
        <v>44</v>
      </c>
      <c r="B476" s="15" t="s">
        <v>559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5" t="s">
        <v>44</v>
      </c>
      <c r="B477" s="15" t="s">
        <v>560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5" t="s">
        <v>44</v>
      </c>
      <c r="B478" s="15" t="s">
        <v>561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5" t="s">
        <v>44</v>
      </c>
      <c r="B479" s="15" t="s">
        <v>562</v>
      </c>
      <c r="C479" s="15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5" t="s">
        <v>44</v>
      </c>
      <c r="B480" s="15" t="s">
        <v>563</v>
      </c>
      <c r="C480" s="15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5" t="s">
        <v>44</v>
      </c>
      <c r="B481" s="15" t="s">
        <v>564</v>
      </c>
      <c r="C481" s="15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5" t="s">
        <v>44</v>
      </c>
      <c r="B482" s="15" t="s">
        <v>565</v>
      </c>
      <c r="C482" s="15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5" t="s">
        <v>44</v>
      </c>
      <c r="B483" s="15" t="s">
        <v>566</v>
      </c>
      <c r="C483" s="15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5" t="s">
        <v>44</v>
      </c>
      <c r="B484" s="15" t="s">
        <v>567</v>
      </c>
      <c r="C484" s="15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5" t="s">
        <v>44</v>
      </c>
      <c r="B485" s="15" t="s">
        <v>568</v>
      </c>
      <c r="C485" s="15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5" t="s">
        <v>44</v>
      </c>
      <c r="B486" s="15" t="s">
        <v>615</v>
      </c>
      <c r="C486" s="15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5" t="s">
        <v>44</v>
      </c>
      <c r="B487" s="15" t="s">
        <v>616</v>
      </c>
      <c r="C487" s="15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5" t="s">
        <v>44</v>
      </c>
      <c r="B488" s="15" t="s">
        <v>617</v>
      </c>
      <c r="C488" s="15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5" t="s">
        <v>44</v>
      </c>
      <c r="B489" s="15" t="s">
        <v>618</v>
      </c>
      <c r="C489" s="15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5" t="s">
        <v>44</v>
      </c>
      <c r="B490" s="15" t="s">
        <v>619</v>
      </c>
      <c r="C490" s="15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5" t="s">
        <v>44</v>
      </c>
      <c r="B491" s="15" t="s">
        <v>620</v>
      </c>
      <c r="C491" s="15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5" t="s">
        <v>44</v>
      </c>
      <c r="B492" s="15" t="s">
        <v>621</v>
      </c>
      <c r="C492" s="15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5" t="s">
        <v>44</v>
      </c>
      <c r="B493" s="15" t="s">
        <v>622</v>
      </c>
      <c r="C493" s="15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5" t="s">
        <v>44</v>
      </c>
      <c r="B494" s="15" t="s">
        <v>623</v>
      </c>
      <c r="C494" s="15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5" t="s">
        <v>44</v>
      </c>
      <c r="B495" s="15" t="s">
        <v>624</v>
      </c>
      <c r="C495" s="15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5" t="s">
        <v>44</v>
      </c>
      <c r="B496" s="15" t="s">
        <v>625</v>
      </c>
      <c r="C496" s="15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5" t="s">
        <v>44</v>
      </c>
      <c r="B497" s="15" t="s">
        <v>626</v>
      </c>
      <c r="C497" s="15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5" t="s">
        <v>44</v>
      </c>
      <c r="B498" s="15" t="s">
        <v>627</v>
      </c>
      <c r="C498" s="15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5" t="s">
        <v>44</v>
      </c>
      <c r="B499" s="15" t="s">
        <v>628</v>
      </c>
      <c r="C499" s="15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5" t="s">
        <v>44</v>
      </c>
      <c r="B500" s="15" t="s">
        <v>629</v>
      </c>
      <c r="C500" s="15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5" t="s">
        <v>44</v>
      </c>
      <c r="B501" s="15" t="s">
        <v>630</v>
      </c>
      <c r="C501" s="15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5" t="s">
        <v>44</v>
      </c>
      <c r="B502" s="15" t="s">
        <v>631</v>
      </c>
      <c r="C502" s="15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5" t="s">
        <v>44</v>
      </c>
      <c r="B503" s="15" t="s">
        <v>632</v>
      </c>
      <c r="C503" s="15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5" t="s">
        <v>44</v>
      </c>
      <c r="B504" s="15" t="s">
        <v>633</v>
      </c>
      <c r="C504" s="15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5" t="s">
        <v>44</v>
      </c>
      <c r="B505" s="15" t="s">
        <v>634</v>
      </c>
      <c r="C505" s="15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5" t="s">
        <v>44</v>
      </c>
      <c r="B506" s="15" t="s">
        <v>635</v>
      </c>
      <c r="C506" s="15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5" t="s">
        <v>44</v>
      </c>
      <c r="B507" s="15" t="s">
        <v>636</v>
      </c>
      <c r="C507" s="15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5" t="s">
        <v>44</v>
      </c>
      <c r="B508" s="15" t="s">
        <v>637</v>
      </c>
      <c r="C508" s="15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5" t="s">
        <v>44</v>
      </c>
      <c r="B509" s="15" t="s">
        <v>638</v>
      </c>
      <c r="C509" s="15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5" t="s">
        <v>44</v>
      </c>
      <c r="B510" s="15" t="s">
        <v>639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5" t="s">
        <v>44</v>
      </c>
      <c r="B511" s="15" t="s">
        <v>640</v>
      </c>
      <c r="C511" s="15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5" t="s">
        <v>44</v>
      </c>
      <c r="B512" s="15" t="s">
        <v>641</v>
      </c>
      <c r="C512" s="15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5" t="s">
        <v>44</v>
      </c>
      <c r="B513" s="15" t="s">
        <v>642</v>
      </c>
      <c r="C513" s="15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5" t="s">
        <v>44</v>
      </c>
      <c r="B514" s="15" t="s">
        <v>643</v>
      </c>
      <c r="C514" s="15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5" t="s">
        <v>44</v>
      </c>
      <c r="B515" s="15" t="s">
        <v>644</v>
      </c>
      <c r="C515" s="15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5" t="s">
        <v>44</v>
      </c>
      <c r="B516" s="15" t="s">
        <v>645</v>
      </c>
      <c r="C516" s="15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5" t="s">
        <v>44</v>
      </c>
      <c r="B517" s="15" t="s">
        <v>646</v>
      </c>
      <c r="C517" s="15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5" t="s">
        <v>44</v>
      </c>
      <c r="B518" s="15" t="s">
        <v>647</v>
      </c>
      <c r="C518" s="15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5" t="s">
        <v>44</v>
      </c>
      <c r="B519" s="15" t="s">
        <v>648</v>
      </c>
      <c r="C519" s="15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5" t="s">
        <v>44</v>
      </c>
      <c r="B520" s="15" t="s">
        <v>649</v>
      </c>
      <c r="C520" s="15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5" t="s">
        <v>44</v>
      </c>
      <c r="B521" s="15" t="s">
        <v>650</v>
      </c>
      <c r="C521" s="15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5" t="s">
        <v>44</v>
      </c>
      <c r="B522" s="15" t="s">
        <v>651</v>
      </c>
      <c r="C522" s="15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5" t="s">
        <v>44</v>
      </c>
      <c r="B523" s="15" t="s">
        <v>652</v>
      </c>
      <c r="C523" s="15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5" t="s">
        <v>44</v>
      </c>
      <c r="B524" s="15" t="s">
        <v>653</v>
      </c>
      <c r="C524" s="15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5" t="s">
        <v>44</v>
      </c>
      <c r="B525" s="15" t="s">
        <v>654</v>
      </c>
      <c r="C525" s="15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5" t="s">
        <v>44</v>
      </c>
      <c r="B526" s="15" t="s">
        <v>655</v>
      </c>
      <c r="C526" s="15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5" t="s">
        <v>44</v>
      </c>
      <c r="B527" s="15" t="s">
        <v>656</v>
      </c>
      <c r="C527" s="15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5" t="s">
        <v>44</v>
      </c>
      <c r="B528" s="15" t="s">
        <v>657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5" t="s">
        <v>44</v>
      </c>
      <c r="B529" s="15" t="s">
        <v>658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5" t="s">
        <v>44</v>
      </c>
      <c r="B530" s="15" t="s">
        <v>659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5" t="s">
        <v>44</v>
      </c>
      <c r="B531" s="15" t="s">
        <v>660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5" t="s">
        <v>44</v>
      </c>
      <c r="B532" s="15" t="s">
        <v>661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5" t="s">
        <v>44</v>
      </c>
      <c r="B533" s="15" t="s">
        <v>662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5" t="s">
        <v>44</v>
      </c>
      <c r="B534" s="15" t="s">
        <v>663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5" t="s">
        <v>44</v>
      </c>
      <c r="B535" s="15" t="s">
        <v>664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5" t="s">
        <v>44</v>
      </c>
      <c r="B536" s="15" t="s">
        <v>665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5" t="s">
        <v>44</v>
      </c>
      <c r="B537" s="15" t="s">
        <v>666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5" t="s">
        <v>44</v>
      </c>
      <c r="B538" s="15" t="s">
        <v>667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5" t="s">
        <v>44</v>
      </c>
      <c r="B539" s="15" t="s">
        <v>668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5" t="s">
        <v>44</v>
      </c>
      <c r="B540" s="15" t="s">
        <v>725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5" t="s">
        <v>44</v>
      </c>
      <c r="B541" s="15" t="s">
        <v>726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5" t="s">
        <v>44</v>
      </c>
      <c r="B542" s="15" t="s">
        <v>727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5" t="s">
        <v>44</v>
      </c>
      <c r="B543" s="15" t="s">
        <v>728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5" t="s">
        <v>44</v>
      </c>
      <c r="B544" s="15" t="s">
        <v>729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5" t="s">
        <v>44</v>
      </c>
      <c r="B545" s="15" t="s">
        <v>730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5" t="s">
        <v>44</v>
      </c>
      <c r="B546" s="15" t="s">
        <v>731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5" t="s">
        <v>44</v>
      </c>
      <c r="B547" s="15" t="s">
        <v>732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5" t="s">
        <v>44</v>
      </c>
      <c r="B548" s="15" t="s">
        <v>733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5" t="s">
        <v>44</v>
      </c>
      <c r="B549" s="15" t="s">
        <v>734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5" t="s">
        <v>44</v>
      </c>
      <c r="B550" s="15" t="s">
        <v>735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5" t="s">
        <v>44</v>
      </c>
      <c r="B551" s="15" t="s">
        <v>736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5" t="s">
        <v>44</v>
      </c>
      <c r="B552" s="15" t="s">
        <v>737</v>
      </c>
      <c r="C552" s="15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5" t="s">
        <v>44</v>
      </c>
      <c r="B553" s="15" t="s">
        <v>738</v>
      </c>
      <c r="C553" s="15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5" t="s">
        <v>44</v>
      </c>
      <c r="B554" s="15" t="s">
        <v>739</v>
      </c>
      <c r="C554" s="15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5" t="s">
        <v>44</v>
      </c>
      <c r="B555" s="15" t="s">
        <v>740</v>
      </c>
      <c r="C555" s="15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5" t="s">
        <v>44</v>
      </c>
      <c r="B556" s="15" t="s">
        <v>741</v>
      </c>
      <c r="C556" s="15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5" t="s">
        <v>44</v>
      </c>
      <c r="B557" s="15" t="s">
        <v>742</v>
      </c>
      <c r="C557" s="15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5" t="s">
        <v>44</v>
      </c>
      <c r="B558" s="15" t="s">
        <v>743</v>
      </c>
      <c r="C558" s="15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5" t="s">
        <v>44</v>
      </c>
      <c r="B559" s="15" t="s">
        <v>744</v>
      </c>
      <c r="C559" s="15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5" t="s">
        <v>44</v>
      </c>
      <c r="B560" s="15" t="s">
        <v>745</v>
      </c>
      <c r="C560" s="15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5" t="s">
        <v>44</v>
      </c>
      <c r="B561" s="15" t="s">
        <v>746</v>
      </c>
      <c r="C561" s="15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5" t="s">
        <v>44</v>
      </c>
      <c r="B562" s="15" t="s">
        <v>747</v>
      </c>
      <c r="C562" s="15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5" t="s">
        <v>44</v>
      </c>
      <c r="B563" s="15" t="s">
        <v>748</v>
      </c>
      <c r="C563" s="15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5" t="s">
        <v>44</v>
      </c>
      <c r="B564" s="15" t="s">
        <v>749</v>
      </c>
      <c r="C564" s="15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5" t="s">
        <v>44</v>
      </c>
      <c r="B565" s="15" t="s">
        <v>750</v>
      </c>
      <c r="C565" s="15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5" t="s">
        <v>44</v>
      </c>
      <c r="B566" s="15" t="s">
        <v>751</v>
      </c>
      <c r="C566" s="15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5" t="s">
        <v>44</v>
      </c>
      <c r="B567" s="15" t="s">
        <v>534</v>
      </c>
      <c r="C567" s="15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5" t="s">
        <v>44</v>
      </c>
      <c r="B568" s="15" t="s">
        <v>246</v>
      </c>
      <c r="C568" s="15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5" t="s">
        <v>44</v>
      </c>
      <c r="B569" s="15" t="s">
        <v>247</v>
      </c>
      <c r="C569" s="15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5" t="s">
        <v>44</v>
      </c>
      <c r="B570" s="15" t="s">
        <v>306</v>
      </c>
      <c r="C570" s="15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5" t="s">
        <v>44</v>
      </c>
      <c r="B571" s="15" t="s">
        <v>307</v>
      </c>
      <c r="C571" s="15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5" t="s">
        <v>44</v>
      </c>
      <c r="B572" s="15" t="s">
        <v>308</v>
      </c>
      <c r="C572" s="15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5" t="s">
        <v>44</v>
      </c>
      <c r="B573" s="15" t="s">
        <v>309</v>
      </c>
      <c r="C573" s="15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5" t="s">
        <v>44</v>
      </c>
      <c r="B574" s="15" t="s">
        <v>311</v>
      </c>
      <c r="C574" s="15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5" t="s">
        <v>44</v>
      </c>
      <c r="B575" s="15" t="s">
        <v>248</v>
      </c>
      <c r="C575" s="15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5" t="s">
        <v>44</v>
      </c>
      <c r="B576" s="15" t="s">
        <v>249</v>
      </c>
      <c r="C576" s="15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5" t="s">
        <v>44</v>
      </c>
      <c r="B577" s="15" t="s">
        <v>378</v>
      </c>
      <c r="C577" s="15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5" t="s">
        <v>44</v>
      </c>
      <c r="B578" s="15" t="s">
        <v>250</v>
      </c>
      <c r="C578" s="15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5" t="s">
        <v>44</v>
      </c>
      <c r="B579" s="15" t="s">
        <v>569</v>
      </c>
      <c r="C579" s="15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5" t="s">
        <v>44</v>
      </c>
      <c r="B580" s="15" t="s">
        <v>724</v>
      </c>
      <c r="C580" s="15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5" t="s">
        <v>44</v>
      </c>
      <c r="B581" s="15" t="s">
        <v>570</v>
      </c>
      <c r="C581" s="15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5" t="s">
        <v>44</v>
      </c>
      <c r="B582" s="15" t="s">
        <v>5</v>
      </c>
      <c r="C582" s="15" t="str" cm="1">
        <f t="array" ref="C582">IFERROR(_xlfn.XLOOKUP(A582&amp;$B582,[1]!Conqa[[#All],[Project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2024-12-05T22:26:28Z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