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ITP-4000 Zone 4/"/>
    </mc:Choice>
  </mc:AlternateContent>
  <xr:revisionPtr revIDLastSave="163" documentId="13_ncr:1_{EF1A3BE0-5977-4EFD-AA0A-135F11C703BC}" xr6:coauthVersionLast="47" xr6:coauthVersionMax="47" xr10:uidLastSave="{4B6FB63F-A8D9-462D-92E9-9AF8D78DE224}"/>
  <bookViews>
    <workbookView xWindow="-28920" yWindow="-30" windowWidth="29040" windowHeight="15225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tc={A84C9953-E598-41A2-8208-E49062938240}</author>
  </authors>
  <commentList>
    <comment ref="I9" authorId="0" shapeId="0" xr:uid="{A84C9953-E598-41A2-8208-E49062938240}">
      <text>
        <t>[Threaded comment]
Your version of Excel allows you to read this threaded comment; however, any edits to it will get removed if the file is opened in a newer version of Excel. Learn more: https://go.microsoft.com/fwlink/?linkid=870924
Comment:
    TBC. Will change if flowable fill.</t>
      </text>
    </comment>
  </commentList>
</comments>
</file>

<file path=xl/sharedStrings.xml><?xml version="1.0" encoding="utf-8"?>
<sst xmlns="http://schemas.openxmlformats.org/spreadsheetml/2006/main" count="225" uniqueCount="174">
  <si>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</si>
  <si>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</si>
  <si>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</si>
  <si>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</si>
  <si>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</si>
  <si>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</si>
  <si>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</si>
  <si>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</si>
  <si>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</si>
  <si>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</si>
  <si>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</si>
  <si>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</si>
  <si>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</si>
  <si>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</si>
  <si>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</si>
  <si>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</si>
  <si>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</si>
  <si>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</si>
  <si>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</si>
  <si>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</si>
  <si>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</si>
  <si>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</si>
  <si>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</si>
  <si>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</si>
  <si>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</si>
  <si>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</si>
  <si>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</si>
  <si>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</si>
  <si>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</si>
  <si>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</si>
  <si>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</si>
  <si>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</si>
  <si>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</si>
  <si>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</si>
  <si>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</si>
  <si>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</si>
  <si>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</si>
  <si>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</si>
  <si>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</si>
  <si>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</si>
  <si>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</si>
  <si>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</si>
  <si>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</si>
  <si>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</si>
  <si>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</si>
  <si>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</si>
  <si>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</si>
  <si>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</si>
  <si>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</si>
  <si>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</si>
  <si>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</si>
  <si>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</si>
  <si>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</si>
  <si>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</si>
  <si>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</si>
  <si>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</si>
  <si>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</si>
  <si>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</si>
  <si>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</si>
  <si>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</si>
  <si>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</si>
  <si>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</si>
  <si>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</si>
  <si>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</si>
  <si>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</si>
  <si>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</si>
  <si>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</si>
  <si>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</si>
  <si>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</si>
  <si>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</si>
  <si>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</si>
  <si>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</si>
  <si>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</si>
  <si>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</si>
  <si>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</si>
  <si>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</si>
  <si>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</si>
  <si>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</si>
  <si>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</si>
  <si>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</si>
  <si>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</si>
  <si>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</si>
  <si>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</si>
  <si>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</si>
  <si>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</si>
  <si>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</si>
  <si>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</si>
  <si>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</si>
  <si>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</si>
  <si>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</si>
  <si>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</si>
  <si>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</si>
  <si>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</si>
  <si>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Photos, delivery docket, MDD results for backfill materials (if required)</t>
  </si>
  <si>
    <t xml:space="preserve">On Delivery </t>
  </si>
  <si>
    <t>Visual</t>
  </si>
  <si>
    <t>SV/QE</t>
  </si>
  <si>
    <t>Set out</t>
  </si>
  <si>
    <t>Set out completed by an approved surveyor marked allignment</t>
  </si>
  <si>
    <t>Allignment set out matches drawings, 2D data and linework provided or aggreed with the Engineer</t>
  </si>
  <si>
    <t>Survey marks, photos</t>
  </si>
  <si>
    <t>Prior to commencement of works</t>
  </si>
  <si>
    <t>Visual, Instrumental</t>
  </si>
  <si>
    <t>SV/SP/QE/CM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</si>
  <si>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</si>
  <si>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</si>
  <si>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achieve required depth to invert as per C4200, C4300, C4301
- Trench width to allow for 300mm seperation between springline of the pipe and trench wall or an adjacent pipe
- Floor of trench to be even across width and length </t>
  </si>
  <si>
    <t>- Allow 100mm for bedding 
-  Allow for minimum cover of 750mm.</t>
  </si>
  <si>
    <t>Photos, measurement checks</t>
  </si>
  <si>
    <t>During Installation</t>
  </si>
  <si>
    <t>SP/QE/CM</t>
  </si>
  <si>
    <t>SP/QE</t>
  </si>
  <si>
    <t>Foundation</t>
  </si>
  <si>
    <t xml:space="preserve">Scala tests on base of trench </t>
  </si>
  <si>
    <t>minimum of 2 blows per 100mm</t>
  </si>
  <si>
    <t>test results</t>
  </si>
  <si>
    <t>During installation, per 20m</t>
  </si>
  <si>
    <t xml:space="preserve">Visual, On site test
</t>
  </si>
  <si>
    <t>Install Pipe</t>
  </si>
  <si>
    <t>- Pipe installed to grade as per drawing C4200, C4300, C4301</t>
  </si>
  <si>
    <t>Photos, Grade check sheet, Survey of position for asbuilt</t>
  </si>
  <si>
    <t>During installation</t>
  </si>
  <si>
    <t>Visual, instrumental</t>
  </si>
  <si>
    <t>Embedment zone</t>
  </si>
  <si>
    <t>-Embedment material shall be AP20 or approved by the Engineer in writing</t>
  </si>
  <si>
    <t>- min 100mm bedding
- 150mm overlay</t>
  </si>
  <si>
    <t>Photos</t>
  </si>
  <si>
    <t xml:space="preserve">Visual, measurement check
</t>
  </si>
  <si>
    <t>Bacfill and Compact</t>
  </si>
  <si>
    <t>- Backfill in 200mm layers of compacted material
- Compaction testing one test every two layers as required
- conductive signal strip to be laid at …mm cover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</si>
  <si>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</si>
  <si>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</si>
  <si>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</si>
  <si>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</si>
  <si>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</si>
  <si>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Engineer Approval</t>
  </si>
  <si>
    <t>As built</t>
  </si>
  <si>
    <t>QA records</t>
  </si>
  <si>
    <t>at completion</t>
  </si>
  <si>
    <t>CM/PM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</si>
  <si>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</si>
  <si>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</si>
  <si>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</si>
  <si>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</si>
  <si>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</si>
  <si>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Bath Street Stormwater Improvements</t>
  </si>
  <si>
    <t>Zone 4</t>
  </si>
  <si>
    <t>For the installation of the corbel. Including hold point for excavation, pre pour inspections, and backfill requirements.</t>
  </si>
  <si>
    <t>Nathan Bullin</t>
  </si>
  <si>
    <t>Mike Kemp</t>
  </si>
  <si>
    <t>Calisa McLeary</t>
  </si>
  <si>
    <t>Mike Henderson</t>
  </si>
  <si>
    <t>Eroni Vari</t>
  </si>
  <si>
    <t>PE</t>
  </si>
  <si>
    <t>Project Engineer</t>
  </si>
  <si>
    <t>NB</t>
  </si>
  <si>
    <t>MK</t>
  </si>
  <si>
    <t>MH</t>
  </si>
  <si>
    <t>EV</t>
  </si>
  <si>
    <t>Rolly Hill</t>
  </si>
  <si>
    <t>RH</t>
  </si>
  <si>
    <t>C4201, C4200, S0001, S0010, S0011, C7000</t>
  </si>
  <si>
    <t>561466-ITP-4001</t>
  </si>
  <si>
    <t xml:space="preserve">Bath Street Upgrades Project - Specification
Attachment A3 - Structural Concrete Specification
Attachment B  - Earthworks Reinstatement + Dewatering Standard Specification
Attachment D  - Concrete for Minor Works Standard Specification
</t>
  </si>
  <si>
    <t>-Pipes shall be DN750 Class 4 RCRRJ
- Items are approved as per contract specification
- DCC approved</t>
  </si>
  <si>
    <t>Install corbell</t>
  </si>
  <si>
    <t xml:space="preserve">pre pour inspection </t>
  </si>
  <si>
    <t>Engineers approval to proceed</t>
  </si>
  <si>
    <t>Pre pour inspection form</t>
  </si>
  <si>
    <t>Prior to pour</t>
  </si>
  <si>
    <t>4.3</t>
  </si>
  <si>
    <t>4.2</t>
  </si>
  <si>
    <t xml:space="preserve">- Pipe not damaged during installation
- pipe installed to grade within tolerances specification GP 3.1.8
- pipe installed at approved angle
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</si>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</sst>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4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14" fontId="24" fillId="0" borderId="37" xfId="0" applyNumberFormat="1" applyFont="1" applyBorder="1" applyAlignment="1">
      <alignment horizontal="left" vertical="center" wrapText="1" inden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0" fontId="0" fillId="0" borderId="35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54" xfId="0" applyBorder="1" applyAlignment="1">
      <alignment horizontal="left" vertical="center" indent="1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 indent="1"/>
    </xf>
    <xf numFmtId="0" fontId="24" fillId="0" borderId="50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top" wrapText="1" indent="1"/>
    </xf>
    <xf numFmtId="0" fontId="24" fillId="0" borderId="39" xfId="0" applyFont="1" applyBorder="1" applyAlignment="1">
      <alignment horizontal="left" vertical="top" wrapText="1" indent="1"/>
    </xf>
    <xf numFmtId="0" fontId="24" fillId="0" borderId="40" xfId="0" applyFont="1" applyBorder="1" applyAlignment="1">
      <alignment horizontal="left" vertical="top" wrapText="1" inden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 Bullin" id="{DC0792B8-A0BE-42C0-A29E-1E3B7B58824D}" userId="S::Nathan.Bullin2@downer.co.nz::6d854612-82e7-412b-9eef-d1b16a9f2d76" providerId="AD"/>
</personList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4-06-21T07:28:02.07" personId="{DC0792B8-A0BE-42C0-A29E-1E3B7B58824D}" id="{A84C9953-E598-41A2-8208-E49062938240}">
    <text>TBC. Will change if flowable fill.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Q21"/>
  <sheetViews>
    <sheetView tabSelected="1" view="pageBreakPreview" topLeftCell="A4" zoomScaleNormal="115" zoomScaleSheetLayoutView="100" workbookViewId="0">
      <selection activeCell="N7" sqref="N7"/>
    </sheetView>
  </sheetViews>
  <sheetFormatPr defaultColWidth="11" defaultRowHeight="12" x14ac:dyDescent="0.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x14ac:dyDescent="0.2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18" customHeight="1" x14ac:dyDescent="0.2">
      <c r="A2" s="59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21.6" customHeight="1" x14ac:dyDescent="0.2">
      <c r="A3" s="16" t="s">
        <v>2</v>
      </c>
      <c r="B3" s="62" t="s">
        <v>145</v>
      </c>
      <c r="C3" s="62"/>
      <c r="D3" s="62"/>
      <c r="E3" s="62"/>
      <c r="F3" s="62"/>
      <c r="G3" s="62"/>
      <c r="H3" s="63" t="s">
        <v>3</v>
      </c>
      <c r="I3" s="64"/>
      <c r="J3" s="63" t="s">
        <v>4</v>
      </c>
      <c r="K3" s="64"/>
      <c r="L3" s="64"/>
      <c r="M3" s="65"/>
    </row>
    <row r="4" spans="1:13" ht="24.4" customHeight="1" x14ac:dyDescent="0.2">
      <c r="A4" s="16" t="s">
        <v>5</v>
      </c>
      <c r="B4" s="99">
        <v>561466</v>
      </c>
      <c r="C4" s="99"/>
      <c r="D4" s="99"/>
      <c r="E4" s="99"/>
      <c r="F4" s="99"/>
      <c r="G4" s="100"/>
      <c r="H4" s="2" t="s">
        <v>6</v>
      </c>
      <c r="I4" s="31" t="s">
        <v>7</v>
      </c>
      <c r="J4" s="58" t="s">
        <v>8</v>
      </c>
      <c r="K4" s="58"/>
      <c r="L4" s="35" t="s">
        <v>9</v>
      </c>
      <c r="M4" s="35" t="s">
        <v>10</v>
      </c>
    </row>
    <row r="5" spans="1:13" ht="25.9" customHeight="1" x14ac:dyDescent="0.2">
      <c r="A5" s="17" t="s">
        <v>11</v>
      </c>
      <c r="B5" s="105" t="s">
        <v>12</v>
      </c>
      <c r="C5" s="106"/>
      <c r="D5" s="106"/>
      <c r="E5" s="106"/>
      <c r="F5" s="106"/>
      <c r="G5" s="107"/>
      <c r="H5" s="2" t="s">
        <v>13</v>
      </c>
      <c r="I5" s="28" t="s">
        <v>14</v>
      </c>
      <c r="J5" s="29" t="s">
        <v>153</v>
      </c>
      <c r="K5" s="31" t="s">
        <v>154</v>
      </c>
      <c r="L5" s="28" t="s">
        <v>148</v>
      </c>
      <c r="M5" s="33" t="s">
        <v>155</v>
      </c>
    </row>
    <row r="6" spans="1:13" ht="27.4" customHeight="1" x14ac:dyDescent="0.2">
      <c r="A6" s="16" t="s">
        <v>16</v>
      </c>
      <c r="B6" s="108">
        <v>9240</v>
      </c>
      <c r="C6" s="109"/>
      <c r="D6" s="109"/>
      <c r="E6" s="109"/>
      <c r="F6" s="109"/>
      <c r="G6" s="110"/>
      <c r="H6" s="2" t="s">
        <v>17</v>
      </c>
      <c r="I6" s="28" t="s">
        <v>18</v>
      </c>
      <c r="J6" s="30" t="s">
        <v>19</v>
      </c>
      <c r="K6" s="32" t="s">
        <v>20</v>
      </c>
      <c r="L6" s="28" t="s">
        <v>159</v>
      </c>
      <c r="M6" s="34" t="s">
        <v>160</v>
      </c>
    </row>
    <row r="7" spans="1:13" ht="24" customHeight="1" thickBot="1" x14ac:dyDescent="0.25">
      <c r="A7" s="91" t="s">
        <v>21</v>
      </c>
      <c r="B7" s="101" t="s">
        <v>146</v>
      </c>
      <c r="C7" s="101"/>
      <c r="D7" s="101"/>
      <c r="E7" s="103" t="s">
        <v>22</v>
      </c>
      <c r="F7" s="101"/>
      <c r="G7" s="101"/>
      <c r="H7" s="2" t="s">
        <v>23</v>
      </c>
      <c r="I7" s="28" t="s">
        <v>24</v>
      </c>
      <c r="J7" s="30" t="s">
        <v>25</v>
      </c>
      <c r="K7" s="32" t="s">
        <v>26</v>
      </c>
      <c r="L7" s="28"/>
      <c r="M7" s="34"/>
    </row>
    <row r="8" spans="1:13" ht="17.25" customHeight="1" x14ac:dyDescent="0.2">
      <c r="A8" s="92"/>
      <c r="B8" s="102"/>
      <c r="C8" s="102"/>
      <c r="D8" s="102"/>
      <c r="E8" s="104"/>
      <c r="F8" s="102"/>
      <c r="G8" s="102"/>
      <c r="H8" s="2" t="s">
        <v>27</v>
      </c>
      <c r="I8" s="28" t="s">
        <v>28</v>
      </c>
      <c r="J8" s="30" t="s">
        <v>29</v>
      </c>
      <c r="K8" s="32" t="s">
        <v>30</v>
      </c>
      <c r="L8" s="28"/>
      <c r="M8" s="34"/>
    </row>
    <row r="9" spans="1:13" ht="25.15" customHeight="1" x14ac:dyDescent="0.2">
      <c r="A9" s="18" t="s">
        <v>31</v>
      </c>
      <c r="B9" s="108" t="s">
        <v>162</v>
      </c>
      <c r="C9" s="109"/>
      <c r="D9" s="111"/>
      <c r="E9" s="40" t="s">
        <v>32</v>
      </c>
      <c r="F9" s="108">
        <v>1</v>
      </c>
      <c r="G9" s="110"/>
      <c r="H9" s="2" t="s">
        <v>33</v>
      </c>
      <c r="I9" s="28" t="s">
        <v>34</v>
      </c>
      <c r="J9" s="30" t="s">
        <v>35</v>
      </c>
      <c r="K9" s="32" t="s">
        <v>36</v>
      </c>
      <c r="L9" s="28"/>
      <c r="M9" s="34"/>
    </row>
    <row r="10" spans="1:13" ht="27.4" customHeight="1" x14ac:dyDescent="0.2">
      <c r="A10" s="18" t="s">
        <v>37</v>
      </c>
      <c r="B10" s="112" t="s">
        <v>147</v>
      </c>
      <c r="C10" s="113"/>
      <c r="D10" s="113"/>
      <c r="E10" s="113"/>
      <c r="F10" s="113"/>
      <c r="G10" s="114"/>
      <c r="H10" s="2" t="s">
        <v>38</v>
      </c>
      <c r="I10" s="28" t="s">
        <v>39</v>
      </c>
      <c r="J10" s="30" t="s">
        <v>40</v>
      </c>
      <c r="K10" s="32" t="s">
        <v>41</v>
      </c>
      <c r="L10" s="28" t="s">
        <v>149</v>
      </c>
      <c r="M10" s="34" t="s">
        <v>156</v>
      </c>
    </row>
    <row r="11" spans="1:13" ht="31.15" customHeight="1" x14ac:dyDescent="0.2">
      <c r="A11" s="17" t="s">
        <v>42</v>
      </c>
      <c r="B11" s="112"/>
      <c r="C11" s="113"/>
      <c r="D11" s="113"/>
      <c r="E11" s="113"/>
      <c r="F11" s="113"/>
      <c r="G11" s="114"/>
      <c r="H11" s="2" t="s">
        <v>43</v>
      </c>
      <c r="I11" s="28" t="s">
        <v>44</v>
      </c>
      <c r="J11" s="30" t="s">
        <v>45</v>
      </c>
      <c r="K11" s="32" t="s">
        <v>46</v>
      </c>
      <c r="L11" s="28"/>
      <c r="M11" s="34"/>
    </row>
    <row r="12" spans="1:13" ht="24" customHeight="1" x14ac:dyDescent="0.2">
      <c r="A12" s="89" t="s">
        <v>47</v>
      </c>
      <c r="B12" s="115" t="s">
        <v>163</v>
      </c>
      <c r="C12" s="116"/>
      <c r="D12" s="116"/>
      <c r="E12" s="116"/>
      <c r="F12" s="116"/>
      <c r="G12" s="117"/>
      <c r="H12" s="2" t="s">
        <v>48</v>
      </c>
      <c r="I12" s="28" t="s">
        <v>49</v>
      </c>
      <c r="J12" s="30" t="s">
        <v>50</v>
      </c>
      <c r="K12" s="32" t="s">
        <v>51</v>
      </c>
      <c r="L12" s="28" t="s">
        <v>150</v>
      </c>
      <c r="M12" s="34" t="s">
        <v>15</v>
      </c>
    </row>
    <row r="13" spans="1:13" ht="24" customHeight="1" x14ac:dyDescent="0.2">
      <c r="A13" s="90"/>
      <c r="B13" s="115"/>
      <c r="C13" s="116"/>
      <c r="D13" s="116"/>
      <c r="E13" s="116"/>
      <c r="F13" s="116"/>
      <c r="G13" s="117"/>
      <c r="H13" s="2" t="s">
        <v>52</v>
      </c>
      <c r="I13" s="28" t="s">
        <v>53</v>
      </c>
      <c r="J13" s="30" t="s">
        <v>54</v>
      </c>
      <c r="K13" s="32" t="s">
        <v>55</v>
      </c>
      <c r="L13" s="28"/>
      <c r="M13" s="34"/>
    </row>
    <row r="14" spans="1:13" ht="19.5" customHeight="1" thickBot="1" x14ac:dyDescent="0.25">
      <c r="A14" s="91" t="s">
        <v>56</v>
      </c>
      <c r="B14" s="93" t="s">
        <v>161</v>
      </c>
      <c r="C14" s="94"/>
      <c r="D14" s="94"/>
      <c r="E14" s="94"/>
      <c r="F14" s="94"/>
      <c r="G14" s="95"/>
      <c r="H14" s="2" t="s">
        <v>57</v>
      </c>
      <c r="I14" s="28" t="s">
        <v>58</v>
      </c>
      <c r="J14" s="30" t="s">
        <v>59</v>
      </c>
      <c r="K14" s="32" t="s">
        <v>60</v>
      </c>
      <c r="L14" s="28" t="s">
        <v>151</v>
      </c>
      <c r="M14" s="34" t="s">
        <v>157</v>
      </c>
    </row>
    <row r="15" spans="1:13" ht="24.4" customHeight="1" x14ac:dyDescent="0.2">
      <c r="A15" s="92"/>
      <c r="B15" s="96"/>
      <c r="C15" s="97"/>
      <c r="D15" s="97"/>
      <c r="E15" s="97"/>
      <c r="F15" s="97"/>
      <c r="G15" s="98"/>
      <c r="H15" s="2" t="s">
        <v>61</v>
      </c>
      <c r="I15" s="28" t="s">
        <v>62</v>
      </c>
      <c r="J15" s="30" t="s">
        <v>63</v>
      </c>
      <c r="K15" s="32" t="s">
        <v>64</v>
      </c>
      <c r="L15" s="28"/>
      <c r="M15" s="34"/>
    </row>
    <row r="16" spans="1:13" ht="25.15" customHeight="1" x14ac:dyDescent="0.2">
      <c r="A16" s="16" t="s">
        <v>65</v>
      </c>
      <c r="B16" s="62" t="s">
        <v>148</v>
      </c>
      <c r="C16" s="62"/>
      <c r="D16" s="62"/>
      <c r="E16" s="19" t="s">
        <v>66</v>
      </c>
      <c r="F16" s="66">
        <f ca="1">TODAY()</f>
        <v>45517</v>
      </c>
      <c r="G16" s="62"/>
      <c r="H16" s="2" t="s">
        <v>67</v>
      </c>
      <c r="I16" s="28" t="s">
        <v>68</v>
      </c>
      <c r="J16" s="30" t="s">
        <v>69</v>
      </c>
      <c r="K16" s="32" t="s">
        <v>70</v>
      </c>
      <c r="L16" s="28" t="s">
        <v>152</v>
      </c>
      <c r="M16" s="34" t="s">
        <v>158</v>
      </c>
    </row>
    <row r="17" spans="1:17" ht="22.15" customHeight="1" x14ac:dyDescent="0.2">
      <c r="A17" s="17" t="s">
        <v>71</v>
      </c>
      <c r="B17" s="67"/>
      <c r="C17" s="67"/>
      <c r="D17" s="67"/>
      <c r="E17" s="67"/>
      <c r="F17" s="67"/>
      <c r="G17" s="68"/>
      <c r="H17" s="77"/>
      <c r="I17" s="78"/>
      <c r="J17" s="36" t="s">
        <v>72</v>
      </c>
      <c r="K17" s="37" t="s">
        <v>73</v>
      </c>
      <c r="L17" s="38"/>
      <c r="M17" s="39"/>
    </row>
    <row r="18" spans="1:17" ht="18.399999999999999" customHeight="1" x14ac:dyDescent="0.2">
      <c r="A18" s="69" t="s">
        <v>74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</row>
    <row r="19" spans="1:17" ht="27.95" customHeight="1" x14ac:dyDescent="0.2">
      <c r="A19" s="72" t="s">
        <v>75</v>
      </c>
      <c r="B19" s="73"/>
      <c r="C19" s="23" t="s">
        <v>76</v>
      </c>
      <c r="D19" s="74"/>
      <c r="E19" s="75"/>
      <c r="F19" s="76"/>
      <c r="G19" s="75" t="s">
        <v>77</v>
      </c>
      <c r="H19" s="75"/>
      <c r="I19" s="74"/>
      <c r="J19" s="75"/>
      <c r="K19" s="76"/>
      <c r="L19" s="26" t="s">
        <v>66</v>
      </c>
      <c r="M19" s="21" t="s">
        <v>78</v>
      </c>
      <c r="P19" s="56"/>
      <c r="Q19" s="56"/>
    </row>
    <row r="20" spans="1:17" ht="27.95" customHeight="1" x14ac:dyDescent="0.2">
      <c r="A20" s="79" t="s">
        <v>79</v>
      </c>
      <c r="B20" s="80"/>
      <c r="C20" s="24" t="s">
        <v>76</v>
      </c>
      <c r="D20" s="81"/>
      <c r="E20" s="82"/>
      <c r="F20" s="83"/>
      <c r="G20" s="82" t="s">
        <v>77</v>
      </c>
      <c r="H20" s="82"/>
      <c r="I20" s="81"/>
      <c r="J20" s="82"/>
      <c r="K20" s="83"/>
      <c r="L20" s="16" t="s">
        <v>66</v>
      </c>
      <c r="M20" s="22" t="s">
        <v>78</v>
      </c>
    </row>
    <row r="21" spans="1:17" ht="27.95" customHeight="1" x14ac:dyDescent="0.2">
      <c r="A21" s="84" t="s">
        <v>80</v>
      </c>
      <c r="B21" s="85"/>
      <c r="C21" s="25" t="s">
        <v>76</v>
      </c>
      <c r="D21" s="86"/>
      <c r="E21" s="87"/>
      <c r="F21" s="88"/>
      <c r="G21" s="87" t="s">
        <v>77</v>
      </c>
      <c r="H21" s="87"/>
      <c r="I21" s="86"/>
      <c r="J21" s="87"/>
      <c r="K21" s="88"/>
      <c r="L21" s="27" t="s">
        <v>66</v>
      </c>
      <c r="M21" s="20" t="s">
        <v>78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Normal="100" zoomScaleSheetLayoutView="100" zoomScalePageLayoutView="80" workbookViewId="0">
      <selection activeCell="N7" sqref="N7"/>
    </sheetView>
  </sheetViews>
  <sheetFormatPr defaultColWidth="11" defaultRowHeight="12" x14ac:dyDescent="0.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 x14ac:dyDescent="0.25">
      <c r="A1" s="122" t="s">
        <v>81</v>
      </c>
      <c r="B1" s="123"/>
      <c r="C1" s="123"/>
      <c r="D1" s="123"/>
      <c r="E1" s="123"/>
      <c r="F1" s="123"/>
      <c r="G1" s="123"/>
      <c r="H1" s="123"/>
      <c r="I1" s="124"/>
    </row>
    <row r="2" spans="1:9" ht="18" customHeight="1" x14ac:dyDescent="0.2">
      <c r="A2" s="125" t="s">
        <v>82</v>
      </c>
      <c r="B2" s="118" t="s">
        <v>83</v>
      </c>
      <c r="C2" s="118" t="s">
        <v>84</v>
      </c>
      <c r="D2" s="118" t="s">
        <v>85</v>
      </c>
      <c r="E2" s="118" t="s">
        <v>86</v>
      </c>
      <c r="F2" s="118" t="s">
        <v>87</v>
      </c>
      <c r="G2" s="127" t="s">
        <v>88</v>
      </c>
      <c r="H2" s="120" t="s">
        <v>39</v>
      </c>
      <c r="I2" s="121"/>
    </row>
    <row r="3" spans="1:9" ht="40.9" customHeight="1" thickBot="1" x14ac:dyDescent="0.25">
      <c r="A3" s="126"/>
      <c r="B3" s="119"/>
      <c r="C3" s="119"/>
      <c r="D3" s="119"/>
      <c r="E3" s="119"/>
      <c r="F3" s="119"/>
      <c r="G3" s="128"/>
      <c r="H3" s="15" t="s">
        <v>89</v>
      </c>
      <c r="I3" s="46" t="s">
        <v>90</v>
      </c>
    </row>
    <row r="4" spans="1:9" ht="72" x14ac:dyDescent="0.2">
      <c r="A4" s="9">
        <v>3.1</v>
      </c>
      <c r="B4" s="14" t="s">
        <v>91</v>
      </c>
      <c r="C4" s="14" t="s">
        <v>92</v>
      </c>
      <c r="D4" s="53" t="s">
        <v>164</v>
      </c>
      <c r="E4" s="14" t="s">
        <v>93</v>
      </c>
      <c r="F4" s="14" t="s">
        <v>94</v>
      </c>
      <c r="G4" s="14" t="s">
        <v>95</v>
      </c>
      <c r="H4" s="14" t="s">
        <v>17</v>
      </c>
      <c r="I4" s="13" t="s">
        <v>96</v>
      </c>
    </row>
    <row r="5" spans="1:9" ht="60" x14ac:dyDescent="0.2">
      <c r="A5" s="10">
        <v>3.2</v>
      </c>
      <c r="B5" s="12" t="s">
        <v>97</v>
      </c>
      <c r="C5" s="12" t="s">
        <v>98</v>
      </c>
      <c r="D5" s="12" t="s">
        <v>99</v>
      </c>
      <c r="E5" s="12" t="s">
        <v>100</v>
      </c>
      <c r="F5" s="12" t="s">
        <v>101</v>
      </c>
      <c r="G5" s="12" t="s">
        <v>102</v>
      </c>
      <c r="H5" s="12" t="s">
        <v>33</v>
      </c>
      <c r="I5" s="11" t="s">
        <v>103</v>
      </c>
    </row>
    <row r="6" spans="1:9" x14ac:dyDescent="0.2">
      <c r="A6" s="10"/>
      <c r="B6" s="12"/>
      <c r="C6" s="12"/>
      <c r="D6" s="12"/>
      <c r="E6" s="12"/>
      <c r="F6" s="12"/>
      <c r="G6" s="12"/>
      <c r="H6" s="12"/>
      <c r="I6" s="11"/>
    </row>
    <row r="7" spans="1:9" x14ac:dyDescent="0.2">
      <c r="A7" s="10"/>
      <c r="B7" s="12"/>
      <c r="C7" s="12"/>
      <c r="D7" s="12"/>
      <c r="E7" s="12"/>
      <c r="F7" s="12"/>
      <c r="G7" s="12"/>
      <c r="H7" s="12"/>
      <c r="I7" s="11"/>
    </row>
    <row r="8" spans="1:9" x14ac:dyDescent="0.2">
      <c r="A8" s="9"/>
      <c r="B8" s="7"/>
      <c r="C8" s="7"/>
      <c r="D8" s="7"/>
      <c r="E8" s="7"/>
      <c r="F8" s="7"/>
      <c r="G8" s="7"/>
      <c r="H8" s="7"/>
      <c r="I8" s="6"/>
    </row>
    <row r="9" spans="1:9" x14ac:dyDescent="0.2">
      <c r="A9" s="10"/>
      <c r="B9" s="7"/>
      <c r="C9" s="7"/>
      <c r="D9" s="7"/>
      <c r="E9" s="7"/>
      <c r="F9" s="7"/>
      <c r="G9" s="7"/>
      <c r="H9" s="7"/>
      <c r="I9" s="6"/>
    </row>
    <row r="10" spans="1:9" x14ac:dyDescent="0.2">
      <c r="A10" s="10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10"/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9"/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8"/>
      <c r="B13" s="7"/>
      <c r="C13" s="7"/>
      <c r="D13" s="7"/>
      <c r="E13" s="7"/>
      <c r="F13" s="7"/>
      <c r="G13" s="7"/>
      <c r="H13" s="7"/>
      <c r="I13" s="6"/>
    </row>
    <row r="14" spans="1:9" ht="12.75" thickBot="1" x14ac:dyDescent="0.25">
      <c r="A14" s="5"/>
      <c r="B14" s="4"/>
      <c r="C14" s="4"/>
      <c r="D14" s="4"/>
      <c r="E14" s="4"/>
      <c r="F14" s="4"/>
      <c r="G14" s="4"/>
      <c r="H14" s="4" t="s">
        <v>78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1"/>
  <sheetViews>
    <sheetView tabSelected="1" view="pageBreakPreview" topLeftCell="A7" zoomScaleNormal="100" zoomScaleSheetLayoutView="100" workbookViewId="0">
      <selection activeCell="N7" sqref="N7"/>
    </sheetView>
  </sheetViews>
  <sheetFormatPr defaultColWidth="11" defaultRowHeight="12" x14ac:dyDescent="0.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 x14ac:dyDescent="0.25">
      <c r="A1" s="122" t="s">
        <v>104</v>
      </c>
      <c r="B1" s="123"/>
      <c r="C1" s="123"/>
      <c r="D1" s="123"/>
      <c r="E1" s="123"/>
      <c r="F1" s="123"/>
      <c r="G1" s="123"/>
      <c r="H1" s="123"/>
      <c r="I1" s="124"/>
    </row>
    <row r="2" spans="1:9" ht="22.5" customHeight="1" x14ac:dyDescent="0.2">
      <c r="A2" s="125" t="s">
        <v>82</v>
      </c>
      <c r="B2" s="118" t="s">
        <v>83</v>
      </c>
      <c r="C2" s="118" t="s">
        <v>84</v>
      </c>
      <c r="D2" s="118" t="s">
        <v>85</v>
      </c>
      <c r="E2" s="118" t="s">
        <v>86</v>
      </c>
      <c r="F2" s="118" t="s">
        <v>87</v>
      </c>
      <c r="G2" s="127" t="s">
        <v>88</v>
      </c>
      <c r="H2" s="120" t="s">
        <v>39</v>
      </c>
      <c r="I2" s="121"/>
    </row>
    <row r="3" spans="1:9" ht="33.75" customHeight="1" thickBot="1" x14ac:dyDescent="0.25">
      <c r="A3" s="126"/>
      <c r="B3" s="119"/>
      <c r="C3" s="119"/>
      <c r="D3" s="119"/>
      <c r="E3" s="119"/>
      <c r="F3" s="119"/>
      <c r="G3" s="128"/>
      <c r="H3" s="15" t="s">
        <v>89</v>
      </c>
      <c r="I3" s="46" t="s">
        <v>90</v>
      </c>
    </row>
    <row r="4" spans="1:9" ht="120" x14ac:dyDescent="0.2">
      <c r="A4" s="47">
        <v>4.0999999999999996</v>
      </c>
      <c r="B4" s="14" t="s">
        <v>105</v>
      </c>
      <c r="C4" s="53" t="s">
        <v>106</v>
      </c>
      <c r="D4" s="53" t="s">
        <v>107</v>
      </c>
      <c r="E4" s="14" t="s">
        <v>108</v>
      </c>
      <c r="F4" s="14" t="s">
        <v>109</v>
      </c>
      <c r="G4" s="14" t="s">
        <v>95</v>
      </c>
      <c r="H4" s="14" t="s">
        <v>17</v>
      </c>
      <c r="I4" s="13" t="s">
        <v>110</v>
      </c>
    </row>
    <row r="5" spans="1:9" ht="24" x14ac:dyDescent="0.2">
      <c r="A5" s="48" t="s">
        <v>171</v>
      </c>
      <c r="B5" s="55" t="s">
        <v>112</v>
      </c>
      <c r="C5" s="55" t="s">
        <v>113</v>
      </c>
      <c r="D5" s="55" t="s">
        <v>114</v>
      </c>
      <c r="E5" s="55" t="s">
        <v>115</v>
      </c>
      <c r="F5" s="55" t="s">
        <v>116</v>
      </c>
      <c r="G5" s="55" t="s">
        <v>117</v>
      </c>
      <c r="H5" s="55" t="s">
        <v>33</v>
      </c>
      <c r="I5" s="11" t="s">
        <v>111</v>
      </c>
    </row>
    <row r="6" spans="1:9" ht="24" x14ac:dyDescent="0.2">
      <c r="A6" s="48" t="s">
        <v>170</v>
      </c>
      <c r="B6" s="1" t="s">
        <v>165</v>
      </c>
      <c r="C6" s="1" t="s">
        <v>166</v>
      </c>
      <c r="D6" s="1" t="s">
        <v>167</v>
      </c>
      <c r="E6" s="1" t="s">
        <v>168</v>
      </c>
      <c r="F6" s="1" t="s">
        <v>169</v>
      </c>
      <c r="G6" s="1" t="s">
        <v>95</v>
      </c>
      <c r="H6" s="1" t="s">
        <v>38</v>
      </c>
      <c r="I6" s="11" t="s">
        <v>19</v>
      </c>
    </row>
    <row r="7" spans="1:9" ht="96" x14ac:dyDescent="0.2">
      <c r="A7" s="48">
        <v>4.4000000000000004</v>
      </c>
      <c r="B7" s="12" t="s">
        <v>118</v>
      </c>
      <c r="C7" s="54" t="s">
        <v>119</v>
      </c>
      <c r="D7" s="54" t="s">
        <v>172</v>
      </c>
      <c r="E7" s="12" t="s">
        <v>120</v>
      </c>
      <c r="F7" s="12" t="s">
        <v>121</v>
      </c>
      <c r="G7" s="14" t="s">
        <v>122</v>
      </c>
      <c r="H7" s="12" t="s">
        <v>17</v>
      </c>
      <c r="I7" s="11" t="s">
        <v>111</v>
      </c>
    </row>
    <row r="8" spans="1:9" ht="36" x14ac:dyDescent="0.2">
      <c r="A8" s="47">
        <v>4.5</v>
      </c>
      <c r="B8" s="12" t="s">
        <v>123</v>
      </c>
      <c r="C8" s="54" t="s">
        <v>124</v>
      </c>
      <c r="D8" s="54" t="s">
        <v>125</v>
      </c>
      <c r="E8" s="12" t="s">
        <v>126</v>
      </c>
      <c r="F8" s="12" t="s">
        <v>109</v>
      </c>
      <c r="G8" s="14" t="s">
        <v>127</v>
      </c>
      <c r="H8" s="7" t="s">
        <v>17</v>
      </c>
      <c r="I8" s="6" t="s">
        <v>111</v>
      </c>
    </row>
    <row r="9" spans="1:9" ht="84" x14ac:dyDescent="0.2">
      <c r="A9" s="48">
        <v>4.5999999999999996</v>
      </c>
      <c r="B9" s="12" t="s">
        <v>128</v>
      </c>
      <c r="C9" s="54" t="s">
        <v>129</v>
      </c>
      <c r="D9" s="12" t="s">
        <v>130</v>
      </c>
      <c r="E9" s="12" t="s">
        <v>131</v>
      </c>
      <c r="F9" s="12" t="s">
        <v>132</v>
      </c>
      <c r="G9" s="14" t="s">
        <v>133</v>
      </c>
      <c r="H9" s="7" t="s">
        <v>33</v>
      </c>
      <c r="I9" s="6" t="s">
        <v>111</v>
      </c>
    </row>
    <row r="10" spans="1:9" x14ac:dyDescent="0.2">
      <c r="A10" s="49"/>
      <c r="B10" s="7"/>
      <c r="C10" s="7"/>
      <c r="D10" s="7"/>
      <c r="E10" s="7"/>
      <c r="F10" s="7"/>
      <c r="G10" s="7"/>
      <c r="H10" s="7"/>
      <c r="I10" s="6"/>
    </row>
    <row r="11" spans="1:9" ht="38.1" customHeight="1" thickBot="1" x14ac:dyDescent="0.25">
      <c r="A11" s="5"/>
      <c r="B11" s="4"/>
      <c r="C11" s="4"/>
      <c r="D11" s="4"/>
      <c r="E11" s="4"/>
      <c r="F11" s="4"/>
      <c r="G11" s="4"/>
      <c r="H11" s="4" t="s">
        <v>78</v>
      </c>
      <c r="I11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6"/>
  <sheetViews>
    <sheetView tabSelected="1" view="pageBreakPreview" zoomScaleNormal="100" zoomScaleSheetLayoutView="100" zoomScalePageLayoutView="80" workbookViewId="0">
      <selection activeCell="N7" sqref="N7"/>
    </sheetView>
  </sheetViews>
  <sheetFormatPr defaultColWidth="11" defaultRowHeight="12" x14ac:dyDescent="0.2"/>
  <cols>
    <col min="1" max="1" width="20.140625" style="1" customWidth="1"/>
    <col min="2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 x14ac:dyDescent="0.25">
      <c r="A1" s="122" t="s">
        <v>134</v>
      </c>
      <c r="B1" s="123"/>
      <c r="C1" s="123"/>
      <c r="D1" s="123"/>
      <c r="E1" s="123"/>
      <c r="F1" s="123"/>
      <c r="G1" s="123"/>
      <c r="H1" s="123"/>
      <c r="I1" s="124"/>
    </row>
    <row r="2" spans="1:9" ht="18.75" customHeight="1" x14ac:dyDescent="0.2">
      <c r="A2" s="125" t="s">
        <v>82</v>
      </c>
      <c r="B2" s="118" t="s">
        <v>83</v>
      </c>
      <c r="C2" s="118" t="s">
        <v>84</v>
      </c>
      <c r="D2" s="118" t="s">
        <v>85</v>
      </c>
      <c r="E2" s="118" t="s">
        <v>86</v>
      </c>
      <c r="F2" s="118" t="s">
        <v>87</v>
      </c>
      <c r="G2" s="127" t="s">
        <v>88</v>
      </c>
      <c r="H2" s="120" t="s">
        <v>39</v>
      </c>
      <c r="I2" s="121"/>
    </row>
    <row r="3" spans="1:9" ht="46.9" customHeight="1" thickBot="1" x14ac:dyDescent="0.25">
      <c r="A3" s="126"/>
      <c r="B3" s="119"/>
      <c r="C3" s="119"/>
      <c r="D3" s="119"/>
      <c r="E3" s="119"/>
      <c r="F3" s="119"/>
      <c r="G3" s="128"/>
      <c r="H3" s="15" t="s">
        <v>89</v>
      </c>
      <c r="I3" s="46" t="s">
        <v>90</v>
      </c>
    </row>
    <row r="4" spans="1:9" x14ac:dyDescent="0.2">
      <c r="A4" s="48" t="s">
        <v>173</v>
      </c>
      <c r="B4" s="12" t="s">
        <v>136</v>
      </c>
      <c r="C4" s="12"/>
      <c r="D4" s="12" t="s">
        <v>135</v>
      </c>
      <c r="E4" s="12" t="s">
        <v>137</v>
      </c>
      <c r="F4" s="12" t="s">
        <v>138</v>
      </c>
      <c r="G4" s="12" t="s">
        <v>33</v>
      </c>
      <c r="H4" s="12" t="s">
        <v>139</v>
      </c>
      <c r="I4" s="11"/>
    </row>
    <row r="5" spans="1:9" x14ac:dyDescent="0.2">
      <c r="A5" s="48"/>
      <c r="B5" s="12"/>
      <c r="C5" s="12"/>
      <c r="D5" s="12"/>
      <c r="E5" s="12"/>
      <c r="F5" s="12"/>
      <c r="G5" s="12"/>
      <c r="H5" s="12"/>
      <c r="I5" s="11"/>
    </row>
    <row r="6" spans="1:9" x14ac:dyDescent="0.2">
      <c r="A6" s="47"/>
      <c r="B6" s="7"/>
      <c r="C6" s="7"/>
      <c r="D6" s="7"/>
      <c r="E6" s="7"/>
      <c r="F6" s="7"/>
      <c r="G6" s="7"/>
      <c r="H6" s="7"/>
      <c r="I6" s="6"/>
    </row>
    <row r="7" spans="1:9" x14ac:dyDescent="0.2">
      <c r="A7" s="48"/>
      <c r="B7" s="7"/>
      <c r="C7" s="7"/>
      <c r="D7" s="7"/>
      <c r="E7" s="7"/>
      <c r="F7" s="7"/>
      <c r="G7" s="7"/>
      <c r="H7" s="7"/>
      <c r="I7" s="6"/>
    </row>
    <row r="8" spans="1:9" x14ac:dyDescent="0.2">
      <c r="A8" s="48"/>
      <c r="B8" s="7"/>
      <c r="C8" s="7"/>
      <c r="D8" s="7"/>
      <c r="E8" s="7"/>
      <c r="F8" s="7"/>
      <c r="G8" s="7"/>
      <c r="H8" s="7"/>
      <c r="I8" s="6"/>
    </row>
    <row r="9" spans="1:9" x14ac:dyDescent="0.2">
      <c r="A9" s="48"/>
      <c r="B9" s="7"/>
      <c r="C9" s="7"/>
      <c r="D9" s="7"/>
      <c r="E9" s="7"/>
      <c r="F9" s="7"/>
      <c r="G9" s="7"/>
      <c r="H9" s="7"/>
      <c r="I9" s="6"/>
    </row>
    <row r="10" spans="1:9" x14ac:dyDescent="0.2">
      <c r="A10" s="47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9"/>
      <c r="B11" s="7"/>
      <c r="C11" s="7"/>
      <c r="D11" s="7"/>
      <c r="E11" s="7"/>
      <c r="F11" s="7"/>
      <c r="G11" s="7"/>
      <c r="H11" s="7"/>
      <c r="I11" s="6"/>
    </row>
    <row r="12" spans="1:9" ht="30" customHeight="1" thickBot="1" x14ac:dyDescent="0.25">
      <c r="A12" s="5"/>
      <c r="B12" s="4"/>
      <c r="C12" s="4"/>
      <c r="D12" s="4"/>
      <c r="E12" s="4"/>
      <c r="F12" s="4"/>
      <c r="G12" s="4"/>
      <c r="H12" s="4" t="s">
        <v>78</v>
      </c>
      <c r="I12" s="3"/>
    </row>
    <row r="13" spans="1:9" ht="12.75" thickBot="1" x14ac:dyDescent="0.25"/>
    <row r="14" spans="1:9" ht="24.75" customHeight="1" thickBot="1" x14ac:dyDescent="0.25">
      <c r="A14" s="137" t="s">
        <v>140</v>
      </c>
      <c r="B14" s="138"/>
      <c r="C14" s="138"/>
      <c r="D14" s="138"/>
      <c r="E14" s="138"/>
      <c r="F14" s="138"/>
      <c r="G14" s="138"/>
      <c r="H14" s="138"/>
      <c r="I14" s="139"/>
    </row>
    <row r="15" spans="1:9" ht="24.4" customHeight="1" x14ac:dyDescent="0.2">
      <c r="A15" s="42"/>
      <c r="B15" s="43"/>
      <c r="C15" s="43"/>
      <c r="D15" s="50" t="s">
        <v>141</v>
      </c>
      <c r="E15" s="51" t="s">
        <v>142</v>
      </c>
      <c r="F15" s="41" t="s">
        <v>143</v>
      </c>
      <c r="G15" s="129" t="s">
        <v>66</v>
      </c>
      <c r="H15" s="131"/>
      <c r="I15" s="132"/>
    </row>
    <row r="16" spans="1:9" ht="23.25" customHeight="1" thickBot="1" x14ac:dyDescent="0.25">
      <c r="A16" s="44"/>
      <c r="B16" s="45"/>
      <c r="C16" s="45"/>
      <c r="D16" s="52" t="s">
        <v>144</v>
      </c>
      <c r="E16" s="135"/>
      <c r="F16" s="136"/>
      <c r="G16" s="130"/>
      <c r="H16" s="133"/>
      <c r="I16" s="134"/>
    </row>
  </sheetData>
  <mergeCells count="14">
    <mergeCell ref="A1:I1"/>
    <mergeCell ref="G15:G16"/>
    <mergeCell ref="H15:I15"/>
    <mergeCell ref="H16:I16"/>
    <mergeCell ref="E16:F16"/>
    <mergeCell ref="F2:F3"/>
    <mergeCell ref="G2:G3"/>
    <mergeCell ref="H2:I2"/>
    <mergeCell ref="A14:I14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PXRXP3R5HAUZ-1918572675-4570</_dlc_DocId>
    <_dlc_DocIdUrl xmlns="8c32cdef-c832-4f36-9f77-06b04c66d38a">
      <Url>https://downergroup.sharepoint.com/sites/UT-WANZ-DCCBathSW/_layouts/15/DocIdRedir.aspx?ID=PXRXP3R5HAUZ-1918572675-4570</Url>
      <Description>PXRXP3R5HAUZ-1918572675-4570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78C13-E10F-4704-A80A-50C9E9A4027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3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9326-580A-4098-A250-FA260B564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Nathan Bullin</cp:lastModifiedBy>
  <cp:revision/>
  <cp:lastPrinted>2024-08-13T00:11:44Z</cp:lastPrinted>
  <dcterms:created xsi:type="dcterms:W3CDTF">2014-03-13T04:37:23Z</dcterms:created>
  <dcterms:modified xsi:type="dcterms:W3CDTF">2024-08-13T00:11:44Z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e21832ba-037f-4c2e-bc07-91443a387da8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