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UT-WANZ-DCCBathSW/Shared Documents/03 - Delivery/11 QA - Quality/QA.05 - ITPs/QA.05.01 - Draft ITPs/ITP-4000 Zone 4/"/>
    </mc:Choice>
  </mc:AlternateContent>
  <xr:revisionPtr revIDLastSave="114" documentId="13_ncr:1_{62267631-AF2B-4B3A-A11B-D80DA77938AE}" xr6:coauthVersionLast="47" xr6:coauthVersionMax="47" xr10:uidLastSave="{20CBE957-7085-42D0-AA33-AFE630058475}"/>
  <bookViews>
    <workbookView xWindow="-28920" yWindow="-30" windowWidth="29040" windowHeight="15225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<sst xmlns="http://schemas.openxmlformats.org/spreadsheetml/2006/main" count="232" uniqueCount="181">
  <si>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</si>
  <si>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</si>
  <si>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</si>
  <si>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</si>
  <si>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</si>
  <si>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</si>
  <si>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</si>
  <si>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</si>
  <si>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</si>
  <si>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</si>
  <si>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</si>
  <si>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</si>
  <si>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</si>
  <si>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</si>
  <si>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</si>
  <si>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</si>
  <si>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</si>
  <si>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</si>
  <si>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</si>
  <si>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</si>
  <si>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</si>
  <si>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</si>
  <si>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</si>
  <si>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</si>
  <si>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</si>
  <si>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</si>
  <si>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</si>
  <si>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</si>
  <si>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</si>
  <si>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</si>
  <si>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</si>
  <si>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</si>
  <si>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</si>
  <si>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</si>
  <si>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</si>
  <si>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</si>
  <si>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</si>
  <si>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</si>
  <si>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</si>
  <si>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</si>
  <si>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</si>
  <si>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</si>
  <si>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</si>
  <si>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</si>
  <si>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</si>
  <si>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</si>
  <si>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PS</t>
  </si>
  <si>
    <t>Project Supervisor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</si>
  <si>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</si>
  <si>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</si>
  <si>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</si>
  <si>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</si>
  <si>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</si>
  <si>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</si>
  <si>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</si>
  <si>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</si>
  <si>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</si>
  <si>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</si>
  <si>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</si>
  <si>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</si>
  <si>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</si>
  <si>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</si>
  <si>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</si>
  <si>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</si>
  <si>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</si>
  <si>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</si>
  <si>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</si>
  <si>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</si>
  <si>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</si>
  <si>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</si>
  <si>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</si>
  <si>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</si>
  <si>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</si>
  <si>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</si>
  <si>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</si>
  <si>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</si>
  <si>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</si>
  <si>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</si>
  <si>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</si>
  <si>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</si>
  <si>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</si>
  <si>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</si>
  <si>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</si>
  <si>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</si>
  <si>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</si>
  <si>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</si>
  <si>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</si>
  <si>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</si>
  <si>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</si>
  <si>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</si>
  <si>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</si>
  <si>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</si>
  <si>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</si>
  <si>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</si>
  <si>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Items are approved as per contract specification
- DCC approved</t>
  </si>
  <si>
    <t>Photos, delivery docket, MDD results for backfill materials</t>
  </si>
  <si>
    <t xml:space="preserve">On Delivery </t>
  </si>
  <si>
    <t>Visual</t>
  </si>
  <si>
    <t>SP/QE</t>
  </si>
  <si>
    <t>Set out</t>
  </si>
  <si>
    <t>Set out completed by an approved surveyor marked allignment</t>
  </si>
  <si>
    <t>Allignment set out matches drawings or aggreed with the Engineer</t>
  </si>
  <si>
    <t>Survey marks, photos</t>
  </si>
  <si>
    <t>Prior to commencement of works</t>
  </si>
  <si>
    <t>Visual, Instrumental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</si>
  <si>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</si>
  <si>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</si>
  <si>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>Photos, measurement checks</t>
  </si>
  <si>
    <t>During Installation</t>
  </si>
  <si>
    <t>Foundation</t>
  </si>
  <si>
    <t>minimum of 2 blows per 100mm</t>
  </si>
  <si>
    <t>test results</t>
  </si>
  <si>
    <t xml:space="preserve">Visual, On site test
</t>
  </si>
  <si>
    <t>Bedding</t>
  </si>
  <si>
    <t xml:space="preserve">Bedding to comply with requirements
</t>
  </si>
  <si>
    <t>Photo</t>
  </si>
  <si>
    <t>During  installation</t>
  </si>
  <si>
    <t>Visual, Measurement Check</t>
  </si>
  <si>
    <t>QE/SP</t>
  </si>
  <si>
    <t>Chamber Installation</t>
  </si>
  <si>
    <t>Chambers installed true to the design level</t>
  </si>
  <si>
    <t xml:space="preserve">Final levels are in accordance with the drawings or within tolerance and agreed with the Engineer </t>
  </si>
  <si>
    <t>Photos</t>
  </si>
  <si>
    <t>During installation</t>
  </si>
  <si>
    <t>Visual, instrumental</t>
  </si>
  <si>
    <t>Benching</t>
  </si>
  <si>
    <t>Benching concrete shall have a crushing strength of 20MPa at 28 days. All benching and sloping surfaces on manhole floor shall be rendered in 20mm  thick 1:3 mortar
Benching shape to have smooth transitions at bends and junctions</t>
  </si>
  <si>
    <t>Benching built up to the specifications</t>
  </si>
  <si>
    <t>During benching contruction</t>
  </si>
  <si>
    <t xml:space="preserve">Visual, measurement check
</t>
  </si>
  <si>
    <t>SP/QE/CR</t>
  </si>
  <si>
    <t>4.6</t>
  </si>
  <si>
    <t>Backfill and Compact</t>
  </si>
  <si>
    <t>- Backfill in 200mm layers of compacted material
- Compaction testing one test every two layers as required</t>
  </si>
  <si>
    <t>95% MDD in roads, paths, and pavements</t>
  </si>
  <si>
    <t>Photos, Compaction test results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</si>
  <si>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</si>
  <si>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</si>
  <si>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</si>
  <si>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Leak Testing</t>
  </si>
  <si>
    <t xml:space="preserve">Manholes to be water tested up to within 150mm of the concrete lid level.
</t>
  </si>
  <si>
    <t>The amount of water leakage from chamber under test shall not exceed 1/300 of the volume of the chamber during a 30 minute period</t>
  </si>
  <si>
    <t>Photos, test records</t>
  </si>
  <si>
    <t>For every manhole</t>
  </si>
  <si>
    <t>Test, visual</t>
  </si>
  <si>
    <t>5.2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</si>
  <si>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</si>
  <si>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</si>
  <si>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</si>
  <si>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</si>
  <si>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</si>
  <si>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WCMH-5</t>
  </si>
  <si>
    <t xml:space="preserve">Bath Street Upgrades Project - Specification
Attachment A3 - Structural Concrete Specification
Attachment B  - Earthworks Reinstatement + Dewatering Standard Specification
Attachment D  - Concrete for Minor Works Standard Specification
</t>
  </si>
  <si>
    <t>C4201, C4200, C7000</t>
  </si>
  <si>
    <t>Nathan Bullin</t>
  </si>
  <si>
    <t>PE</t>
  </si>
  <si>
    <t>Project Engineer</t>
  </si>
  <si>
    <t>NB</t>
  </si>
  <si>
    <t>Rolly Hill</t>
  </si>
  <si>
    <t>RH</t>
  </si>
  <si>
    <t>Mike Kemp</t>
  </si>
  <si>
    <t>MK</t>
  </si>
  <si>
    <t>Calisa McLeary</t>
  </si>
  <si>
    <t>Eroni Vari</t>
  </si>
  <si>
    <t>EV</t>
  </si>
  <si>
    <t>Mike Henderson
James Howard</t>
  </si>
  <si>
    <t>MH
JH</t>
  </si>
  <si>
    <t>Zone 4</t>
  </si>
  <si>
    <t xml:space="preserve">- excavate to required depth to invert as per C4200
- Trench width to allow for 300mm seperation between springline of the pipe and trench wall or an adjacent pipe
- Floor of trench to be even across width and length </t>
  </si>
  <si>
    <t>Scala tests on base</t>
  </si>
  <si>
    <t>One off</t>
  </si>
  <si>
    <t>Bedding minimum 75mm compacted material</t>
  </si>
  <si>
    <t>As built</t>
  </si>
  <si>
    <t>Engineer Approval</t>
  </si>
  <si>
    <t>QA records</t>
  </si>
  <si>
    <t>at completion</t>
  </si>
  <si>
    <t>Asbuilt drawings</t>
  </si>
  <si>
    <t>SV/SP/QE/PE</t>
  </si>
  <si>
    <t>SP/QE/PE</t>
  </si>
  <si>
    <t>SP/QE/PE/CR</t>
  </si>
  <si>
    <t>PE/PM/SV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</si>
</sst>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8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9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55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quotePrefix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27" xfId="0" quotePrefix="1" applyFont="1" applyBorder="1" applyAlignment="1">
      <alignment vertical="center" wrapText="1"/>
    </xf>
    <xf numFmtId="0" fontId="24" fillId="0" borderId="86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0" borderId="52" xfId="0" applyFont="1" applyBorder="1" applyAlignment="1">
      <alignment horizontal="left" vertical="center" wrapText="1"/>
    </xf>
    <xf numFmtId="0" fontId="37" fillId="0" borderId="88" xfId="0" applyFont="1" applyBorder="1" applyAlignment="1">
      <alignment horizontal="left" vertical="center" wrapText="1"/>
    </xf>
    <xf numFmtId="0" fontId="37" fillId="0" borderId="89" xfId="0" applyFont="1" applyBorder="1" applyAlignment="1">
      <alignment horizontal="left" vertical="center" wrapText="1"/>
    </xf>
    <xf numFmtId="0" fontId="24" fillId="0" borderId="90" xfId="0" applyFont="1" applyBorder="1" applyAlignment="1">
      <alignment horizontal="left" vertical="center" wrapText="1"/>
    </xf>
    <xf numFmtId="0" fontId="37" fillId="0" borderId="91" xfId="0" applyFont="1" applyBorder="1" applyAlignment="1">
      <alignment horizontal="left" vertical="center" wrapText="1"/>
    </xf>
    <xf numFmtId="0" fontId="37" fillId="0" borderId="92" xfId="0" applyFont="1" applyBorder="1" applyAlignment="1">
      <alignment horizontal="left" vertical="center" wrapText="1"/>
    </xf>
    <xf numFmtId="0" fontId="24" fillId="0" borderId="37" xfId="0" applyFont="1" applyBorder="1" applyAlignment="1">
      <alignment horizontal="left" vertical="center" wrapText="1"/>
    </xf>
    <xf numFmtId="0" fontId="24" fillId="0" borderId="53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left" vertical="center" wrapText="1"/>
    </xf>
    <xf numFmtId="0" fontId="37" fillId="0" borderId="87" xfId="0" applyFont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14" fontId="24" fillId="0" borderId="37" xfId="0" applyNumberFormat="1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0" fontId="0" fillId="0" borderId="35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54" xfId="0" applyBorder="1" applyAlignment="1">
      <alignment horizontal="left" vertical="center" indent="1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 indent="1"/>
    </xf>
    <xf numFmtId="0" fontId="24" fillId="0" borderId="50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vertical="center" wrapText="1"/>
    </xf>
    <xf numFmtId="0" fontId="24" fillId="0" borderId="47" xfId="0" applyFont="1" applyBorder="1" applyAlignment="1">
      <alignment vertical="center" wrapText="1"/>
    </xf>
    <xf numFmtId="0" fontId="24" fillId="0" borderId="42" xfId="0" applyFont="1" applyBorder="1" applyAlignment="1">
      <alignment vertical="center" wrapText="1"/>
    </xf>
    <xf numFmtId="0" fontId="24" fillId="0" borderId="48" xfId="0" applyFont="1" applyBorder="1" applyAlignment="1">
      <alignment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left" vertical="top" wrapText="1" indent="1"/>
    </xf>
    <xf numFmtId="0" fontId="24" fillId="0" borderId="39" xfId="0" applyFont="1" applyBorder="1" applyAlignment="1">
      <alignment horizontal="left" vertical="top" wrapText="1" indent="1"/>
    </xf>
    <xf numFmtId="0" fontId="24" fillId="0" borderId="40" xfId="0" applyFont="1" applyBorder="1" applyAlignment="1">
      <alignment horizontal="left" vertical="top" wrapText="1" inden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O11" sqref="O11"/>
    </sheetView>
  </sheetViews>
  <sheetFormatPr defaultColWidth="11" defaultRowHeight="12" x14ac:dyDescent="0.2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18" customHeight="1" x14ac:dyDescent="0.2">
      <c r="A2" s="70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</row>
    <row r="3" spans="1:13" ht="21.6" customHeight="1" x14ac:dyDescent="0.2">
      <c r="A3" s="16" t="s">
        <v>2</v>
      </c>
      <c r="B3" s="73" t="s">
        <v>3</v>
      </c>
      <c r="C3" s="73"/>
      <c r="D3" s="73"/>
      <c r="E3" s="73"/>
      <c r="F3" s="73"/>
      <c r="G3" s="73"/>
      <c r="H3" s="74" t="s">
        <v>4</v>
      </c>
      <c r="I3" s="75"/>
      <c r="J3" s="74" t="s">
        <v>5</v>
      </c>
      <c r="K3" s="75"/>
      <c r="L3" s="75"/>
      <c r="M3" s="76"/>
    </row>
    <row r="4" spans="1:13" ht="24.4" customHeight="1" x14ac:dyDescent="0.2">
      <c r="A4" s="16" t="s">
        <v>6</v>
      </c>
      <c r="B4" s="111">
        <v>561466</v>
      </c>
      <c r="C4" s="111"/>
      <c r="D4" s="111"/>
      <c r="E4" s="111"/>
      <c r="F4" s="111"/>
      <c r="G4" s="112"/>
      <c r="H4" s="2" t="s">
        <v>7</v>
      </c>
      <c r="I4" s="31" t="s">
        <v>8</v>
      </c>
      <c r="J4" s="69" t="s">
        <v>9</v>
      </c>
      <c r="K4" s="69"/>
      <c r="L4" s="35" t="s">
        <v>10</v>
      </c>
      <c r="M4" s="35" t="s">
        <v>11</v>
      </c>
    </row>
    <row r="5" spans="1:13" ht="25.9" customHeight="1" x14ac:dyDescent="0.2">
      <c r="A5" s="17" t="s">
        <v>12</v>
      </c>
      <c r="B5" s="117" t="s">
        <v>13</v>
      </c>
      <c r="C5" s="118"/>
      <c r="D5" s="118"/>
      <c r="E5" s="118"/>
      <c r="F5" s="118"/>
      <c r="G5" s="119"/>
      <c r="H5" s="2" t="s">
        <v>14</v>
      </c>
      <c r="I5" s="28" t="s">
        <v>15</v>
      </c>
      <c r="J5" s="29" t="s">
        <v>155</v>
      </c>
      <c r="K5" s="31" t="s">
        <v>156</v>
      </c>
      <c r="L5" s="28" t="s">
        <v>154</v>
      </c>
      <c r="M5" s="33" t="s">
        <v>157</v>
      </c>
    </row>
    <row r="6" spans="1:13" ht="27.4" customHeight="1" x14ac:dyDescent="0.2">
      <c r="A6" s="16" t="s">
        <v>17</v>
      </c>
      <c r="B6" s="120">
        <v>9240</v>
      </c>
      <c r="C6" s="121"/>
      <c r="D6" s="121"/>
      <c r="E6" s="121"/>
      <c r="F6" s="121"/>
      <c r="G6" s="122"/>
      <c r="H6" s="2" t="s">
        <v>18</v>
      </c>
      <c r="I6" s="28" t="s">
        <v>19</v>
      </c>
      <c r="J6" s="30" t="s">
        <v>20</v>
      </c>
      <c r="K6" s="32" t="s">
        <v>21</v>
      </c>
      <c r="L6" s="28" t="s">
        <v>158</v>
      </c>
      <c r="M6" s="34" t="s">
        <v>159</v>
      </c>
    </row>
    <row r="7" spans="1:13" ht="24" customHeight="1" thickBot="1" x14ac:dyDescent="0.25">
      <c r="A7" s="103" t="s">
        <v>22</v>
      </c>
      <c r="B7" s="113" t="s">
        <v>167</v>
      </c>
      <c r="C7" s="113"/>
      <c r="D7" s="113"/>
      <c r="E7" s="115" t="s">
        <v>23</v>
      </c>
      <c r="F7" s="115"/>
      <c r="G7" s="115"/>
      <c r="H7" s="2" t="s">
        <v>24</v>
      </c>
      <c r="I7" s="28" t="s">
        <v>25</v>
      </c>
      <c r="J7" s="30" t="s">
        <v>26</v>
      </c>
      <c r="K7" s="32" t="s">
        <v>27</v>
      </c>
      <c r="L7" s="28"/>
      <c r="M7" s="34"/>
    </row>
    <row r="8" spans="1:13" ht="17.25" customHeight="1" x14ac:dyDescent="0.2">
      <c r="A8" s="104"/>
      <c r="B8" s="114"/>
      <c r="C8" s="114"/>
      <c r="D8" s="114"/>
      <c r="E8" s="116"/>
      <c r="F8" s="116"/>
      <c r="G8" s="116"/>
      <c r="H8" s="2" t="s">
        <v>28</v>
      </c>
      <c r="I8" s="28" t="s">
        <v>29</v>
      </c>
      <c r="J8" s="30" t="s">
        <v>30</v>
      </c>
      <c r="K8" s="32" t="s">
        <v>31</v>
      </c>
      <c r="L8" s="28"/>
      <c r="M8" s="34"/>
    </row>
    <row r="9" spans="1:13" ht="25.15" customHeight="1" x14ac:dyDescent="0.2">
      <c r="A9" s="18" t="s">
        <v>32</v>
      </c>
      <c r="B9" s="123">
        <v>4002</v>
      </c>
      <c r="C9" s="124"/>
      <c r="D9" s="125"/>
      <c r="E9" s="40" t="s">
        <v>33</v>
      </c>
      <c r="F9" s="123">
        <v>1</v>
      </c>
      <c r="G9" s="126"/>
      <c r="H9" s="2" t="s">
        <v>34</v>
      </c>
      <c r="I9" s="28" t="s">
        <v>35</v>
      </c>
      <c r="J9" s="30" t="s">
        <v>36</v>
      </c>
      <c r="K9" s="32" t="s">
        <v>37</v>
      </c>
      <c r="L9" s="28"/>
      <c r="M9" s="34"/>
    </row>
    <row r="10" spans="1:13" ht="27.4" customHeight="1" x14ac:dyDescent="0.2">
      <c r="A10" s="18" t="s">
        <v>38</v>
      </c>
      <c r="B10" s="117" t="s">
        <v>151</v>
      </c>
      <c r="C10" s="118"/>
      <c r="D10" s="118"/>
      <c r="E10" s="118"/>
      <c r="F10" s="118"/>
      <c r="G10" s="119"/>
      <c r="H10" s="2" t="s">
        <v>39</v>
      </c>
      <c r="I10" s="28" t="s">
        <v>40</v>
      </c>
      <c r="J10" s="30" t="s">
        <v>41</v>
      </c>
      <c r="K10" s="32" t="s">
        <v>42</v>
      </c>
      <c r="L10" s="28" t="s">
        <v>160</v>
      </c>
      <c r="M10" s="34" t="s">
        <v>161</v>
      </c>
    </row>
    <row r="11" spans="1:13" ht="31.15" customHeight="1" x14ac:dyDescent="0.2">
      <c r="A11" s="17" t="s">
        <v>43</v>
      </c>
      <c r="B11" s="127"/>
      <c r="C11" s="128"/>
      <c r="D11" s="128"/>
      <c r="E11" s="128"/>
      <c r="F11" s="128"/>
      <c r="G11" s="129"/>
      <c r="H11" s="2" t="s">
        <v>44</v>
      </c>
      <c r="I11" s="28" t="s">
        <v>45</v>
      </c>
      <c r="J11" s="30" t="s">
        <v>46</v>
      </c>
      <c r="K11" s="32" t="s">
        <v>47</v>
      </c>
      <c r="L11" s="28"/>
      <c r="M11" s="34"/>
    </row>
    <row r="12" spans="1:13" ht="17.25" customHeight="1" x14ac:dyDescent="0.2">
      <c r="A12" s="101" t="s">
        <v>48</v>
      </c>
      <c r="B12" s="130" t="s">
        <v>152</v>
      </c>
      <c r="C12" s="131"/>
      <c r="D12" s="131"/>
      <c r="E12" s="131"/>
      <c r="F12" s="131"/>
      <c r="G12" s="132"/>
      <c r="H12" s="2" t="s">
        <v>49</v>
      </c>
      <c r="I12" s="28" t="s">
        <v>50</v>
      </c>
      <c r="J12" s="30" t="s">
        <v>51</v>
      </c>
      <c r="K12" s="32" t="s">
        <v>52</v>
      </c>
      <c r="L12" s="28" t="s">
        <v>162</v>
      </c>
      <c r="M12" s="34" t="s">
        <v>16</v>
      </c>
    </row>
    <row r="13" spans="1:13" ht="19.149999999999999" customHeight="1" x14ac:dyDescent="0.2">
      <c r="A13" s="102"/>
      <c r="B13" s="130"/>
      <c r="C13" s="131"/>
      <c r="D13" s="131"/>
      <c r="E13" s="131"/>
      <c r="F13" s="131"/>
      <c r="G13" s="132"/>
      <c r="H13" s="2" t="s">
        <v>53</v>
      </c>
      <c r="I13" s="28" t="s">
        <v>54</v>
      </c>
      <c r="J13" s="30" t="s">
        <v>55</v>
      </c>
      <c r="K13" s="32" t="s">
        <v>56</v>
      </c>
      <c r="L13" s="28"/>
      <c r="M13" s="34"/>
    </row>
    <row r="14" spans="1:13" ht="19.5" customHeight="1" thickBot="1" x14ac:dyDescent="0.25">
      <c r="A14" s="103" t="s">
        <v>57</v>
      </c>
      <c r="B14" s="105" t="s">
        <v>153</v>
      </c>
      <c r="C14" s="106"/>
      <c r="D14" s="106"/>
      <c r="E14" s="106"/>
      <c r="F14" s="106"/>
      <c r="G14" s="107"/>
      <c r="H14" s="2" t="s">
        <v>58</v>
      </c>
      <c r="I14" s="28" t="s">
        <v>59</v>
      </c>
      <c r="J14" s="30" t="s">
        <v>60</v>
      </c>
      <c r="K14" s="32" t="s">
        <v>61</v>
      </c>
      <c r="L14" s="28" t="s">
        <v>165</v>
      </c>
      <c r="M14" s="34" t="s">
        <v>166</v>
      </c>
    </row>
    <row r="15" spans="1:13" ht="24.4" customHeight="1" x14ac:dyDescent="0.2">
      <c r="A15" s="104"/>
      <c r="B15" s="108"/>
      <c r="C15" s="109"/>
      <c r="D15" s="109"/>
      <c r="E15" s="109"/>
      <c r="F15" s="109"/>
      <c r="G15" s="110"/>
      <c r="H15" s="2" t="s">
        <v>62</v>
      </c>
      <c r="I15" s="28" t="s">
        <v>63</v>
      </c>
      <c r="J15" s="30" t="s">
        <v>64</v>
      </c>
      <c r="K15" s="32" t="s">
        <v>65</v>
      </c>
      <c r="L15" s="28"/>
      <c r="M15" s="34"/>
    </row>
    <row r="16" spans="1:13" ht="25.15" customHeight="1" x14ac:dyDescent="0.2">
      <c r="A16" s="16" t="s">
        <v>66</v>
      </c>
      <c r="B16" s="73" t="s">
        <v>154</v>
      </c>
      <c r="C16" s="73"/>
      <c r="D16" s="73"/>
      <c r="E16" s="19" t="s">
        <v>67</v>
      </c>
      <c r="F16" s="77">
        <f ca="1">TODAY()</f>
        <v>45517</v>
      </c>
      <c r="G16" s="78"/>
      <c r="H16" s="2" t="s">
        <v>68</v>
      </c>
      <c r="I16" s="28" t="s">
        <v>69</v>
      </c>
      <c r="J16" s="30" t="s">
        <v>70</v>
      </c>
      <c r="K16" s="32" t="s">
        <v>71</v>
      </c>
      <c r="L16" s="28" t="s">
        <v>163</v>
      </c>
      <c r="M16" s="34" t="s">
        <v>164</v>
      </c>
    </row>
    <row r="17" spans="1:13" ht="22.15" customHeight="1" x14ac:dyDescent="0.2">
      <c r="A17" s="17" t="s">
        <v>72</v>
      </c>
      <c r="B17" s="79"/>
      <c r="C17" s="79"/>
      <c r="D17" s="79"/>
      <c r="E17" s="79"/>
      <c r="F17" s="79"/>
      <c r="G17" s="80"/>
      <c r="H17" s="89"/>
      <c r="I17" s="90"/>
      <c r="J17" s="36" t="s">
        <v>73</v>
      </c>
      <c r="K17" s="37" t="s">
        <v>74</v>
      </c>
      <c r="L17" s="38"/>
      <c r="M17" s="39"/>
    </row>
    <row r="18" spans="1:13" ht="18.399999999999999" customHeight="1" x14ac:dyDescent="0.2">
      <c r="A18" s="81" t="s">
        <v>75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3"/>
    </row>
    <row r="19" spans="1:13" ht="27.95" customHeight="1" x14ac:dyDescent="0.2">
      <c r="A19" s="84" t="s">
        <v>76</v>
      </c>
      <c r="B19" s="85"/>
      <c r="C19" s="23" t="s">
        <v>77</v>
      </c>
      <c r="D19" s="86"/>
      <c r="E19" s="87"/>
      <c r="F19" s="88"/>
      <c r="G19" s="87" t="s">
        <v>78</v>
      </c>
      <c r="H19" s="87"/>
      <c r="I19" s="86"/>
      <c r="J19" s="87"/>
      <c r="K19" s="88"/>
      <c r="L19" s="26" t="s">
        <v>67</v>
      </c>
      <c r="M19" s="21" t="s">
        <v>79</v>
      </c>
    </row>
    <row r="20" spans="1:13" ht="27.95" customHeight="1" x14ac:dyDescent="0.2">
      <c r="A20" s="91" t="s">
        <v>80</v>
      </c>
      <c r="B20" s="92"/>
      <c r="C20" s="24" t="s">
        <v>77</v>
      </c>
      <c r="D20" s="93"/>
      <c r="E20" s="94"/>
      <c r="F20" s="95"/>
      <c r="G20" s="94" t="s">
        <v>78</v>
      </c>
      <c r="H20" s="94"/>
      <c r="I20" s="93"/>
      <c r="J20" s="94"/>
      <c r="K20" s="95"/>
      <c r="L20" s="16" t="s">
        <v>67</v>
      </c>
      <c r="M20" s="22" t="s">
        <v>79</v>
      </c>
    </row>
    <row r="21" spans="1:13" ht="27.95" customHeight="1" x14ac:dyDescent="0.2">
      <c r="A21" s="96" t="s">
        <v>81</v>
      </c>
      <c r="B21" s="97"/>
      <c r="C21" s="25" t="s">
        <v>77</v>
      </c>
      <c r="D21" s="98"/>
      <c r="E21" s="99"/>
      <c r="F21" s="100"/>
      <c r="G21" s="99" t="s">
        <v>78</v>
      </c>
      <c r="H21" s="99"/>
      <c r="I21" s="98"/>
      <c r="J21" s="99"/>
      <c r="K21" s="100"/>
      <c r="L21" s="27" t="s">
        <v>67</v>
      </c>
      <c r="M21" s="20" t="s">
        <v>79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2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tabSelected="1" view="pageBreakPreview" zoomScale="110" zoomScaleNormal="100" zoomScaleSheetLayoutView="110" zoomScalePageLayoutView="80" workbookViewId="0">
      <selection activeCell="O11" sqref="O11"/>
    </sheetView>
  </sheetViews>
  <sheetFormatPr defaultColWidth="11" defaultRowHeight="12" x14ac:dyDescent="0.2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2.75" thickBot="1" x14ac:dyDescent="0.25">
      <c r="A1" s="137" t="s">
        <v>82</v>
      </c>
      <c r="B1" s="138"/>
      <c r="C1" s="138"/>
      <c r="D1" s="138"/>
      <c r="E1" s="138"/>
      <c r="F1" s="138"/>
      <c r="G1" s="138"/>
      <c r="H1" s="138"/>
      <c r="I1" s="139"/>
    </row>
    <row r="2" spans="1:9" x14ac:dyDescent="0.2">
      <c r="A2" s="140" t="s">
        <v>83</v>
      </c>
      <c r="B2" s="133" t="s">
        <v>84</v>
      </c>
      <c r="C2" s="133" t="s">
        <v>85</v>
      </c>
      <c r="D2" s="133" t="s">
        <v>86</v>
      </c>
      <c r="E2" s="133" t="s">
        <v>87</v>
      </c>
      <c r="F2" s="133" t="s">
        <v>88</v>
      </c>
      <c r="G2" s="142" t="s">
        <v>89</v>
      </c>
      <c r="H2" s="135" t="s">
        <v>40</v>
      </c>
      <c r="I2" s="136"/>
    </row>
    <row r="3" spans="1:9" ht="12.75" thickBot="1" x14ac:dyDescent="0.25">
      <c r="A3" s="141"/>
      <c r="B3" s="134"/>
      <c r="C3" s="134"/>
      <c r="D3" s="134"/>
      <c r="E3" s="134"/>
      <c r="F3" s="134"/>
      <c r="G3" s="143"/>
      <c r="H3" s="15" t="s">
        <v>90</v>
      </c>
      <c r="I3" s="46" t="s">
        <v>91</v>
      </c>
    </row>
    <row r="4" spans="1:9" ht="48" x14ac:dyDescent="0.2">
      <c r="A4" s="9">
        <v>3.1</v>
      </c>
      <c r="B4" s="14" t="s">
        <v>92</v>
      </c>
      <c r="C4" s="14" t="s">
        <v>93</v>
      </c>
      <c r="D4" s="53" t="s">
        <v>94</v>
      </c>
      <c r="E4" s="14" t="s">
        <v>95</v>
      </c>
      <c r="F4" s="14" t="s">
        <v>96</v>
      </c>
      <c r="G4" s="14" t="s">
        <v>97</v>
      </c>
      <c r="H4" s="14" t="s">
        <v>18</v>
      </c>
      <c r="I4" s="13" t="s">
        <v>98</v>
      </c>
    </row>
    <row r="5" spans="1:9" ht="48" x14ac:dyDescent="0.2">
      <c r="A5" s="10">
        <v>3.2</v>
      </c>
      <c r="B5" s="12" t="s">
        <v>99</v>
      </c>
      <c r="C5" s="12" t="s">
        <v>100</v>
      </c>
      <c r="D5" s="12" t="s">
        <v>101</v>
      </c>
      <c r="E5" s="12" t="s">
        <v>102</v>
      </c>
      <c r="F5" s="12" t="s">
        <v>103</v>
      </c>
      <c r="G5" s="12" t="s">
        <v>104</v>
      </c>
      <c r="H5" s="12" t="s">
        <v>34</v>
      </c>
      <c r="I5" s="11" t="s">
        <v>177</v>
      </c>
    </row>
    <row r="6" spans="1:9" x14ac:dyDescent="0.2">
      <c r="A6" s="10"/>
      <c r="B6" s="12"/>
      <c r="C6" s="12"/>
      <c r="D6" s="12"/>
      <c r="E6" s="12"/>
      <c r="F6" s="12"/>
      <c r="G6" s="12"/>
      <c r="H6" s="12"/>
      <c r="I6" s="11"/>
    </row>
    <row r="7" spans="1:9" x14ac:dyDescent="0.2">
      <c r="A7" s="10"/>
      <c r="B7" s="12"/>
      <c r="C7" s="12"/>
      <c r="D7" s="12"/>
      <c r="E7" s="12"/>
      <c r="F7" s="12"/>
      <c r="G7" s="12"/>
      <c r="H7" s="12"/>
      <c r="I7" s="11"/>
    </row>
    <row r="8" spans="1:9" x14ac:dyDescent="0.2">
      <c r="A8" s="9"/>
      <c r="B8" s="7"/>
      <c r="C8" s="7"/>
      <c r="D8" s="7"/>
      <c r="E8" s="7"/>
      <c r="F8" s="7"/>
      <c r="G8" s="7"/>
      <c r="H8" s="7"/>
      <c r="I8" s="6"/>
    </row>
    <row r="9" spans="1:9" x14ac:dyDescent="0.2">
      <c r="A9" s="10"/>
      <c r="B9" s="7"/>
      <c r="C9" s="7"/>
      <c r="D9" s="7"/>
      <c r="E9" s="7"/>
      <c r="F9" s="7"/>
      <c r="G9" s="7"/>
      <c r="H9" s="7"/>
      <c r="I9" s="6"/>
    </row>
    <row r="10" spans="1:9" x14ac:dyDescent="0.2">
      <c r="A10" s="10"/>
      <c r="B10" s="7"/>
      <c r="C10" s="7"/>
      <c r="D10" s="7"/>
      <c r="E10" s="7"/>
      <c r="F10" s="7"/>
      <c r="G10" s="7"/>
      <c r="H10" s="7"/>
      <c r="I10" s="6"/>
    </row>
    <row r="11" spans="1:9" x14ac:dyDescent="0.2">
      <c r="A11" s="10"/>
      <c r="B11" s="7"/>
      <c r="C11" s="7"/>
      <c r="D11" s="7"/>
      <c r="E11" s="7"/>
      <c r="F11" s="7"/>
      <c r="G11" s="7"/>
      <c r="H11" s="7"/>
      <c r="I11" s="6"/>
    </row>
    <row r="12" spans="1:9" x14ac:dyDescent="0.2">
      <c r="A12" s="9"/>
      <c r="B12" s="7"/>
      <c r="C12" s="7"/>
      <c r="D12" s="7"/>
      <c r="E12" s="7"/>
      <c r="F12" s="7"/>
      <c r="G12" s="7"/>
      <c r="H12" s="7"/>
      <c r="I12" s="6"/>
    </row>
    <row r="13" spans="1:9" x14ac:dyDescent="0.2">
      <c r="A13" s="8"/>
      <c r="B13" s="7"/>
      <c r="C13" s="7"/>
      <c r="D13" s="7"/>
      <c r="E13" s="7"/>
      <c r="F13" s="7"/>
      <c r="G13" s="7"/>
      <c r="H13" s="7"/>
      <c r="I13" s="6"/>
    </row>
    <row r="14" spans="1:9" ht="12.75" thickBot="1" x14ac:dyDescent="0.25">
      <c r="A14" s="5"/>
      <c r="B14" s="4"/>
      <c r="C14" s="4"/>
      <c r="D14" s="4"/>
      <c r="E14" s="4"/>
      <c r="F14" s="4"/>
      <c r="G14" s="4"/>
      <c r="H14" s="4" t="s">
        <v>79</v>
      </c>
      <c r="I14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3"/>
  <sheetViews>
    <sheetView tabSelected="1" view="pageBreakPreview" topLeftCell="A7" zoomScaleNormal="100" zoomScaleSheetLayoutView="100" workbookViewId="0">
      <selection activeCell="O11" sqref="O11"/>
    </sheetView>
  </sheetViews>
  <sheetFormatPr defaultColWidth="11" defaultRowHeight="12" x14ac:dyDescent="0.2"/>
  <cols>
    <col min="1" max="2" width="20.140625" style="1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12.75" thickBot="1" x14ac:dyDescent="0.25">
      <c r="A1" s="137" t="s">
        <v>105</v>
      </c>
      <c r="B1" s="138"/>
      <c r="C1" s="138"/>
      <c r="D1" s="138"/>
      <c r="E1" s="138"/>
      <c r="F1" s="138"/>
      <c r="G1" s="138"/>
      <c r="H1" s="138"/>
      <c r="I1" s="139"/>
    </row>
    <row r="2" spans="1:9" x14ac:dyDescent="0.2">
      <c r="A2" s="140" t="s">
        <v>83</v>
      </c>
      <c r="B2" s="133" t="s">
        <v>84</v>
      </c>
      <c r="C2" s="133" t="s">
        <v>85</v>
      </c>
      <c r="D2" s="133" t="s">
        <v>86</v>
      </c>
      <c r="E2" s="133" t="s">
        <v>87</v>
      </c>
      <c r="F2" s="133" t="s">
        <v>88</v>
      </c>
      <c r="G2" s="142" t="s">
        <v>89</v>
      </c>
      <c r="H2" s="135" t="s">
        <v>40</v>
      </c>
      <c r="I2" s="136"/>
    </row>
    <row r="3" spans="1:9" ht="12.75" thickBot="1" x14ac:dyDescent="0.25">
      <c r="A3" s="141"/>
      <c r="B3" s="134"/>
      <c r="C3" s="134"/>
      <c r="D3" s="134"/>
      <c r="E3" s="134"/>
      <c r="F3" s="134"/>
      <c r="G3" s="143"/>
      <c r="H3" s="15" t="s">
        <v>90</v>
      </c>
      <c r="I3" s="46" t="s">
        <v>91</v>
      </c>
    </row>
    <row r="4" spans="1:9" ht="108" x14ac:dyDescent="0.2">
      <c r="A4" s="47">
        <v>4.0999999999999996</v>
      </c>
      <c r="B4" s="14" t="s">
        <v>106</v>
      </c>
      <c r="C4" s="53" t="s">
        <v>168</v>
      </c>
      <c r="D4" s="53"/>
      <c r="E4" s="14" t="s">
        <v>107</v>
      </c>
      <c r="F4" s="14" t="s">
        <v>108</v>
      </c>
      <c r="G4" s="14" t="s">
        <v>97</v>
      </c>
      <c r="H4" s="14" t="s">
        <v>62</v>
      </c>
      <c r="I4" s="13" t="s">
        <v>178</v>
      </c>
    </row>
    <row r="5" spans="1:9" ht="24" x14ac:dyDescent="0.2">
      <c r="A5" s="48">
        <v>4.2</v>
      </c>
      <c r="B5" s="54" t="s">
        <v>109</v>
      </c>
      <c r="C5" s="54" t="s">
        <v>169</v>
      </c>
      <c r="D5" s="54" t="s">
        <v>110</v>
      </c>
      <c r="E5" s="54" t="s">
        <v>111</v>
      </c>
      <c r="F5" s="54" t="s">
        <v>170</v>
      </c>
      <c r="G5" s="54" t="s">
        <v>112</v>
      </c>
      <c r="H5" s="54" t="s">
        <v>18</v>
      </c>
      <c r="I5" s="11" t="s">
        <v>98</v>
      </c>
    </row>
    <row r="6" spans="1:9" ht="36" x14ac:dyDescent="0.2">
      <c r="A6" s="48">
        <v>4.3</v>
      </c>
      <c r="B6" s="57" t="s">
        <v>113</v>
      </c>
      <c r="C6" s="61" t="s">
        <v>171</v>
      </c>
      <c r="D6" s="57" t="s">
        <v>114</v>
      </c>
      <c r="E6" s="62" t="s">
        <v>115</v>
      </c>
      <c r="F6" s="63" t="s">
        <v>116</v>
      </c>
      <c r="G6" s="64" t="s">
        <v>117</v>
      </c>
      <c r="H6" s="65" t="s">
        <v>18</v>
      </c>
      <c r="I6" s="66" t="s">
        <v>118</v>
      </c>
    </row>
    <row r="7" spans="1:9" ht="60" x14ac:dyDescent="0.2">
      <c r="A7" s="48">
        <v>4.4000000000000004</v>
      </c>
      <c r="B7" s="12" t="s">
        <v>119</v>
      </c>
      <c r="C7" s="56" t="s">
        <v>120</v>
      </c>
      <c r="D7" s="57" t="s">
        <v>121</v>
      </c>
      <c r="E7" s="12" t="s">
        <v>122</v>
      </c>
      <c r="F7" s="12" t="s">
        <v>123</v>
      </c>
      <c r="G7" s="14" t="s">
        <v>124</v>
      </c>
      <c r="H7" s="12" t="s">
        <v>18</v>
      </c>
      <c r="I7" s="11" t="s">
        <v>98</v>
      </c>
    </row>
    <row r="8" spans="1:9" ht="120" x14ac:dyDescent="0.2">
      <c r="A8" s="47">
        <v>4.5</v>
      </c>
      <c r="B8" s="12" t="s">
        <v>125</v>
      </c>
      <c r="C8" s="67" t="s">
        <v>126</v>
      </c>
      <c r="D8" s="58" t="s">
        <v>127</v>
      </c>
      <c r="E8" s="59" t="s">
        <v>122</v>
      </c>
      <c r="F8" s="60" t="s">
        <v>128</v>
      </c>
      <c r="G8" s="14" t="s">
        <v>129</v>
      </c>
      <c r="H8" s="7" t="s">
        <v>34</v>
      </c>
      <c r="I8" s="6" t="s">
        <v>130</v>
      </c>
    </row>
    <row r="9" spans="1:9" ht="60" x14ac:dyDescent="0.2">
      <c r="A9" s="48" t="s">
        <v>131</v>
      </c>
      <c r="B9" s="12" t="s">
        <v>132</v>
      </c>
      <c r="C9" s="55" t="s">
        <v>133</v>
      </c>
      <c r="D9" s="12" t="s">
        <v>134</v>
      </c>
      <c r="E9" s="12" t="s">
        <v>135</v>
      </c>
      <c r="F9" s="12" t="s">
        <v>108</v>
      </c>
      <c r="G9" s="14" t="s">
        <v>136</v>
      </c>
      <c r="H9" s="7" t="s">
        <v>34</v>
      </c>
      <c r="I9" s="6" t="s">
        <v>98</v>
      </c>
    </row>
    <row r="10" spans="1:9" x14ac:dyDescent="0.2">
      <c r="A10" s="48"/>
      <c r="B10" s="7"/>
      <c r="C10" s="7"/>
      <c r="D10" s="7"/>
      <c r="E10" s="7"/>
      <c r="F10" s="7"/>
      <c r="G10" s="7"/>
      <c r="H10" s="7"/>
      <c r="I10" s="6"/>
    </row>
    <row r="11" spans="1:9" x14ac:dyDescent="0.2">
      <c r="A11" s="47"/>
      <c r="B11" s="7"/>
      <c r="C11" s="7"/>
      <c r="D11" s="7"/>
      <c r="E11" s="7"/>
      <c r="F11" s="7"/>
      <c r="G11" s="7"/>
      <c r="H11" s="7"/>
      <c r="I11" s="6"/>
    </row>
    <row r="12" spans="1:9" x14ac:dyDescent="0.2">
      <c r="A12" s="49"/>
      <c r="B12" s="7"/>
      <c r="C12" s="7"/>
      <c r="D12" s="7"/>
      <c r="E12" s="7"/>
      <c r="F12" s="7"/>
      <c r="G12" s="7"/>
      <c r="H12" s="7"/>
      <c r="I12" s="6"/>
    </row>
    <row r="13" spans="1:9" ht="12.75" thickBot="1" x14ac:dyDescent="0.25">
      <c r="A13" s="5"/>
      <c r="B13" s="4"/>
      <c r="C13" s="4"/>
      <c r="D13" s="4"/>
      <c r="E13" s="4"/>
      <c r="F13" s="4"/>
      <c r="G13" s="4"/>
      <c r="H13" s="4" t="s">
        <v>79</v>
      </c>
      <c r="I13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tabSelected="1" view="pageBreakPreview" zoomScaleNormal="100" zoomScaleSheetLayoutView="100" zoomScalePageLayoutView="80" workbookViewId="0">
      <selection activeCell="O11" sqref="O11"/>
    </sheetView>
  </sheetViews>
  <sheetFormatPr defaultColWidth="11" defaultRowHeight="12" x14ac:dyDescent="0.2"/>
  <cols>
    <col min="1" max="1" width="20.140625" style="1" customWidth="1"/>
    <col min="2" max="3" width="25.85546875" style="1" customWidth="1"/>
    <col min="4" max="4" width="24.85546875" style="1" customWidth="1"/>
    <col min="5" max="5" width="24.28515625" style="1" customWidth="1"/>
    <col min="6" max="6" width="20.140625" style="1" customWidth="1"/>
    <col min="7" max="7" width="17.85546875" style="1" customWidth="1"/>
    <col min="8" max="8" width="13.28515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9.5" customHeight="1" thickBot="1" x14ac:dyDescent="0.25">
      <c r="A1" s="137" t="s">
        <v>137</v>
      </c>
      <c r="B1" s="138"/>
      <c r="C1" s="138"/>
      <c r="D1" s="138"/>
      <c r="E1" s="138"/>
      <c r="F1" s="138"/>
      <c r="G1" s="138"/>
      <c r="H1" s="138"/>
      <c r="I1" s="139"/>
    </row>
    <row r="2" spans="1:9" ht="18.75" customHeight="1" x14ac:dyDescent="0.2">
      <c r="A2" s="140" t="s">
        <v>83</v>
      </c>
      <c r="B2" s="133" t="s">
        <v>84</v>
      </c>
      <c r="C2" s="133" t="s">
        <v>85</v>
      </c>
      <c r="D2" s="133" t="s">
        <v>86</v>
      </c>
      <c r="E2" s="133" t="s">
        <v>87</v>
      </c>
      <c r="F2" s="133" t="s">
        <v>88</v>
      </c>
      <c r="G2" s="142" t="s">
        <v>89</v>
      </c>
      <c r="H2" s="135" t="s">
        <v>40</v>
      </c>
      <c r="I2" s="136"/>
    </row>
    <row r="3" spans="1:9" ht="46.9" customHeight="1" thickBot="1" x14ac:dyDescent="0.25">
      <c r="A3" s="141"/>
      <c r="B3" s="134"/>
      <c r="C3" s="134"/>
      <c r="D3" s="134"/>
      <c r="E3" s="134"/>
      <c r="F3" s="134"/>
      <c r="G3" s="143"/>
      <c r="H3" s="15" t="s">
        <v>90</v>
      </c>
      <c r="I3" s="46" t="s">
        <v>91</v>
      </c>
    </row>
    <row r="4" spans="1:9" ht="30" customHeight="1" x14ac:dyDescent="0.2">
      <c r="A4" s="47" t="s">
        <v>138</v>
      </c>
      <c r="B4" s="14" t="s">
        <v>139</v>
      </c>
      <c r="C4" s="14" t="s">
        <v>140</v>
      </c>
      <c r="D4" s="14" t="s">
        <v>141</v>
      </c>
      <c r="E4" s="14" t="s">
        <v>142</v>
      </c>
      <c r="F4" s="14" t="s">
        <v>143</v>
      </c>
      <c r="G4" s="14" t="s">
        <v>144</v>
      </c>
      <c r="H4" s="14" t="s">
        <v>34</v>
      </c>
      <c r="I4" s="11" t="s">
        <v>179</v>
      </c>
    </row>
    <row r="5" spans="1:9" ht="30" customHeight="1" x14ac:dyDescent="0.2">
      <c r="A5" s="48" t="s">
        <v>145</v>
      </c>
      <c r="B5" s="12" t="s">
        <v>172</v>
      </c>
      <c r="C5" s="12"/>
      <c r="D5" s="12" t="s">
        <v>173</v>
      </c>
      <c r="E5" s="12" t="s">
        <v>174</v>
      </c>
      <c r="F5" s="12" t="s">
        <v>175</v>
      </c>
      <c r="G5" s="12" t="s">
        <v>176</v>
      </c>
      <c r="H5" s="12" t="s">
        <v>34</v>
      </c>
      <c r="I5" s="12" t="s">
        <v>180</v>
      </c>
    </row>
    <row r="6" spans="1:9" ht="30" customHeight="1" x14ac:dyDescent="0.2">
      <c r="A6" s="48"/>
      <c r="B6" s="12"/>
      <c r="C6" s="12"/>
      <c r="D6" s="12"/>
      <c r="E6" s="12"/>
      <c r="F6" s="12"/>
      <c r="G6" s="12"/>
      <c r="H6" s="12"/>
      <c r="I6" s="11"/>
    </row>
    <row r="7" spans="1:9" ht="30" customHeight="1" x14ac:dyDescent="0.2">
      <c r="A7" s="48"/>
      <c r="B7" s="12"/>
      <c r="C7" s="12"/>
      <c r="D7" s="12"/>
      <c r="E7" s="12"/>
      <c r="F7" s="12"/>
      <c r="G7" s="12"/>
      <c r="H7" s="12"/>
      <c r="I7" s="11"/>
    </row>
    <row r="8" spans="1:9" ht="30" customHeight="1" x14ac:dyDescent="0.2">
      <c r="A8" s="47"/>
      <c r="B8" s="7"/>
      <c r="C8" s="7"/>
      <c r="D8" s="7"/>
      <c r="E8" s="7"/>
      <c r="F8" s="7"/>
      <c r="G8" s="7"/>
      <c r="H8" s="7"/>
      <c r="I8" s="6"/>
    </row>
    <row r="9" spans="1:9" ht="30" customHeight="1" x14ac:dyDescent="0.2">
      <c r="A9" s="48"/>
      <c r="B9" s="7"/>
      <c r="C9" s="7"/>
      <c r="D9" s="7"/>
      <c r="E9" s="7"/>
      <c r="F9" s="7"/>
      <c r="G9" s="7"/>
      <c r="H9" s="7"/>
      <c r="I9" s="6"/>
    </row>
    <row r="10" spans="1:9" ht="30" customHeight="1" x14ac:dyDescent="0.2">
      <c r="A10" s="48"/>
      <c r="B10" s="7"/>
      <c r="C10" s="7"/>
      <c r="D10" s="7"/>
      <c r="E10" s="7"/>
      <c r="F10" s="7"/>
      <c r="G10" s="7"/>
      <c r="H10" s="7"/>
      <c r="I10" s="6"/>
    </row>
    <row r="11" spans="1:9" ht="30" customHeight="1" x14ac:dyDescent="0.2">
      <c r="A11" s="48"/>
      <c r="B11" s="7"/>
      <c r="C11" s="7"/>
      <c r="D11" s="7"/>
      <c r="E11" s="7"/>
      <c r="F11" s="7"/>
      <c r="G11" s="7"/>
      <c r="H11" s="7"/>
      <c r="I11" s="6"/>
    </row>
    <row r="12" spans="1:9" ht="30" customHeight="1" x14ac:dyDescent="0.2">
      <c r="A12" s="47"/>
      <c r="B12" s="7"/>
      <c r="C12" s="7"/>
      <c r="D12" s="7"/>
      <c r="E12" s="7"/>
      <c r="F12" s="7"/>
      <c r="G12" s="7"/>
      <c r="H12" s="7"/>
      <c r="I12" s="6"/>
    </row>
    <row r="13" spans="1:9" ht="30" customHeight="1" x14ac:dyDescent="0.2">
      <c r="A13" s="49"/>
      <c r="B13" s="7"/>
      <c r="C13" s="7"/>
      <c r="D13" s="7"/>
      <c r="E13" s="7"/>
      <c r="F13" s="7"/>
      <c r="G13" s="7"/>
      <c r="H13" s="7"/>
      <c r="I13" s="6"/>
    </row>
    <row r="14" spans="1:9" ht="30" customHeight="1" thickBot="1" x14ac:dyDescent="0.25">
      <c r="A14" s="5"/>
      <c r="B14" s="4"/>
      <c r="C14" s="4"/>
      <c r="D14" s="4"/>
      <c r="E14" s="4"/>
      <c r="F14" s="4"/>
      <c r="G14" s="4"/>
      <c r="H14" s="4" t="s">
        <v>79</v>
      </c>
      <c r="I14" s="3"/>
    </row>
    <row r="15" spans="1:9" ht="12.75" thickBot="1" x14ac:dyDescent="0.25"/>
    <row r="16" spans="1:9" ht="24.75" customHeight="1" thickBot="1" x14ac:dyDescent="0.25">
      <c r="A16" s="152" t="s">
        <v>146</v>
      </c>
      <c r="B16" s="153"/>
      <c r="C16" s="153"/>
      <c r="D16" s="153"/>
      <c r="E16" s="153"/>
      <c r="F16" s="153"/>
      <c r="G16" s="153"/>
      <c r="H16" s="153"/>
      <c r="I16" s="154"/>
    </row>
    <row r="17" spans="1:9" ht="24.4" customHeight="1" x14ac:dyDescent="0.2">
      <c r="A17" s="42"/>
      <c r="B17" s="43"/>
      <c r="C17" s="43"/>
      <c r="D17" s="50" t="s">
        <v>147</v>
      </c>
      <c r="E17" s="51" t="s">
        <v>148</v>
      </c>
      <c r="F17" s="41" t="s">
        <v>149</v>
      </c>
      <c r="G17" s="144" t="s">
        <v>67</v>
      </c>
      <c r="H17" s="146"/>
      <c r="I17" s="147"/>
    </row>
    <row r="18" spans="1:9" ht="23.25" customHeight="1" thickBot="1" x14ac:dyDescent="0.25">
      <c r="A18" s="44"/>
      <c r="B18" s="45"/>
      <c r="C18" s="45"/>
      <c r="D18" s="52" t="s">
        <v>150</v>
      </c>
      <c r="E18" s="150"/>
      <c r="F18" s="151"/>
      <c r="G18" s="145"/>
      <c r="H18" s="148"/>
      <c r="I18" s="149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PXRXP3R5HAUZ-1918572675-6220</_dlc_DocId>
    <_dlc_DocIdUrl xmlns="8c32cdef-c832-4f36-9f77-06b04c66d38a">
      <Url>https://downergroup.sharepoint.com/sites/UT-WANZ-DCCBathSW/_layouts/15/DocIdRedir.aspx?ID=PXRXP3R5HAUZ-1918572675-6220</Url>
      <Description>PXRXP3R5HAUZ-1918572675-6220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customXml/itemProps2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9EE18B-8049-4AC9-B9A5-652815E7CC5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178ACE4-C625-4EB2-89F8-641333E15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Nathan Bullin</cp:lastModifiedBy>
  <cp:revision/>
  <cp:lastPrinted>2024-08-13T00:12:33Z</cp:lastPrinted>
  <dcterms:created xsi:type="dcterms:W3CDTF">2014-03-13T04:37:23Z</dcterms:created>
  <dcterms:modified xsi:type="dcterms:W3CDTF">2024-08-13T00:12:37Z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a96c6132-095f-454f-aba1-8a40914e95ff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