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16"/>
  <workbookPr/>
  <mc:AlternateContent xmlns:mc="http://schemas.openxmlformats.org/markup-compatibility/2006">
    <mc:Choice Requires="x15">
      <x15ac:absPath xmlns:x15ac="http://schemas.microsoft.com/office/spreadsheetml/2010/11/ac" url="https://downergroup.sharepoint.com/sites/DNZ-WellesleySt/Shared Documents/General/11-QA QUALITY/QA5 ITPs/DN1211-ITP-001 Stormwater Drainage/"/>
    </mc:Choice>
  </mc:AlternateContent>
  <xr:revisionPtr revIDLastSave="33" documentId="8_{A01115F8-C88B-4966-8E61-6928E69A91AD}" xr6:coauthVersionLast="47" xr6:coauthVersionMax="47" xr10:uidLastSave="{986EA356-6333-48EC-BC96-5313B3C4672D}"/>
  <bookViews>
    <workbookView xWindow="14790" yWindow="-16320" windowWidth="29040" windowHeight="15840" tabRatio="816" firstSheet="1" activeTab="1" xr2:uid="{00000000-000D-0000-FFFF-FFFF00000000}"/>
  </bookViews>
  <sheets>
    <sheet name="ITP Cover Page " sheetId="17" r:id="rId1"/>
    <sheet name="SW ITP" sheetId="18" r:id="rId2"/>
  </sheets>
  <definedNames>
    <definedName name="_xlnm.Print_Area" localSheetId="0">'ITP Cover Page '!$A$1:$V$38</definedName>
    <definedName name="_xlnm.Print_Area" localSheetId="1">'SW ITP'!$A$1:$K$60</definedName>
    <definedName name="_xlnm.Print_Titles" localSheetId="1">'SW ITP'!$1:$7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7" l="1"/>
  <c r="K3" i="18" s="1"/>
  <c r="V2" i="17"/>
  <c r="K2" i="18" s="1"/>
  <c r="K1" i="18"/>
</calcChain>
</file>

<file path=xl/sharedStrings.xml><?xml version="1.0" encoding="utf-8"?>
<sst xmlns="http://schemas.openxmlformats.org/spreadsheetml/2006/main" count="441" uniqueCount="294">
  <si>
    <t>Stormwater Inspection and Test Plan</t>
  </si>
  <si>
    <t>SECTION 1 – GENERAL DETAILS</t>
  </si>
  <si>
    <t>Project Name:</t>
  </si>
  <si>
    <t>Wellesley St Bus Interchange - WSBI</t>
  </si>
  <si>
    <t>ITP Number:</t>
  </si>
  <si>
    <t>001</t>
  </si>
  <si>
    <t>Project Number:</t>
  </si>
  <si>
    <t>DN1211</t>
  </si>
  <si>
    <t>ITP Status:</t>
  </si>
  <si>
    <t>For Construction</t>
  </si>
  <si>
    <t>ITP Description:</t>
  </si>
  <si>
    <t>Stormwater</t>
  </si>
  <si>
    <t>Revision:</t>
  </si>
  <si>
    <t>00</t>
  </si>
  <si>
    <t>Contract Number:</t>
  </si>
  <si>
    <t>746-24-328-AC</t>
  </si>
  <si>
    <t>Drawing Sets:</t>
  </si>
  <si>
    <t>DRG-WD-4221 IFC Set</t>
  </si>
  <si>
    <t>Customer:</t>
  </si>
  <si>
    <t>Auckland Transport</t>
  </si>
  <si>
    <t>Specification:</t>
  </si>
  <si>
    <t>WSBI Technical Specification, Ref: 522356-W00001-SPE-MC-0001</t>
  </si>
  <si>
    <t>Quality Specified:</t>
  </si>
  <si>
    <t>Review / Update History</t>
  </si>
  <si>
    <t>Verification Activity</t>
  </si>
  <si>
    <t>Rev:</t>
  </si>
  <si>
    <t>Status:</t>
  </si>
  <si>
    <t>Date:</t>
  </si>
  <si>
    <t>Reviewed By:</t>
  </si>
  <si>
    <t>Revision Details:</t>
  </si>
  <si>
    <t>Activity Key</t>
  </si>
  <si>
    <t>Responsibilities Key</t>
  </si>
  <si>
    <t>A</t>
  </si>
  <si>
    <t>Draft for Review</t>
  </si>
  <si>
    <t>Glen Maria</t>
  </si>
  <si>
    <t>Stormwater ITP</t>
  </si>
  <si>
    <t>Action</t>
  </si>
  <si>
    <t>ENG</t>
  </si>
  <si>
    <t>Engineer / Engineer's Rep</t>
  </si>
  <si>
    <t>B</t>
  </si>
  <si>
    <t>Report by Breach</t>
  </si>
  <si>
    <t>CR</t>
  </si>
  <si>
    <t>Customer Rep</t>
  </si>
  <si>
    <t>Final</t>
  </si>
  <si>
    <t>Updated with Designer comments</t>
  </si>
  <si>
    <t>C</t>
  </si>
  <si>
    <t>Check</t>
  </si>
  <si>
    <t>DES</t>
  </si>
  <si>
    <t>Designer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</si>
  <si>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</si>
  <si>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</si>
  <si>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</si>
  <si>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</si>
  <si>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</si>
  <si>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</si>
  <si>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</si>
  <si>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</si>
  <si>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</si>
  <si>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</si>
  <si>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</si>
  <si>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</si>
  <si>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</si>
  <si>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</si>
  <si>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</si>
  <si>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</si>
  <si>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</si>
  <si>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</si>
  <si>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</si>
  <si>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</si>
  <si>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</si>
  <si>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</si>
  <si>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</si>
  <si>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</si>
  <si>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</si>
  <si>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</si>
  <si>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</si>
  <si>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</si>
  <si>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</si>
  <si>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</si>
  <si>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</si>
  <si>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</si>
  <si>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</si>
  <si>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</si>
  <si>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</si>
  <si>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</si>
  <si>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</si>
  <si>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</si>
  <si>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</si>
  <si>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</si>
  <si>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</si>
  <si>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</si>
  <si>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</si>
  <si>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</si>
  <si>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</si>
  <si>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</si>
  <si>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</si>
  <si>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</si>
  <si>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</si>
  <si>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</si>
  <si>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</si>
  <si>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</si>
  <si>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</si>
  <si>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</si>
  <si>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</si>
  <si>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</si>
  <si>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</si>
  <si>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</si>
  <si>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Downer Conformance of Compliance Signoff</t>
  </si>
  <si>
    <t xml:space="preserve">Activity </t>
  </si>
  <si>
    <t>By</t>
  </si>
  <si>
    <t>Downer Signature</t>
  </si>
  <si>
    <t>Date</t>
  </si>
  <si>
    <t>Comments / Closeout Details</t>
  </si>
  <si>
    <t>SECTION 3 – PRE-CONSTRUCTION (P&amp;G / ESTABLISHMENT)</t>
  </si>
  <si>
    <t>Site Requirements</t>
  </si>
  <si>
    <t>3.01.01</t>
  </si>
  <si>
    <t>Construction Pack</t>
  </si>
  <si>
    <t>Submit a Construction Pack including a Methodology and JSEA to the Engineer before works</t>
  </si>
  <si>
    <t>Downer</t>
  </si>
  <si>
    <t xml:space="preserve">Submit 5 days prior to commencement of works </t>
  </si>
  <si>
    <t>3.02.02</t>
  </si>
  <si>
    <t>Survey Setout</t>
  </si>
  <si>
    <t>Survey Set out as per contract drawings and specification, capturing pre-construction levels where needed.</t>
  </si>
  <si>
    <t>Survey Records</t>
  </si>
  <si>
    <t>Prior to Works</t>
  </si>
  <si>
    <t>3.01.02</t>
  </si>
  <si>
    <t>Service Location</t>
  </si>
  <si>
    <t>Complete the Excavation permit process to identify, locate and protect all services.</t>
  </si>
  <si>
    <t>Excavation Permit</t>
  </si>
  <si>
    <t>Prior to Excavation</t>
  </si>
  <si>
    <t>3.02.03</t>
  </si>
  <si>
    <t>Internal Permits</t>
  </si>
  <si>
    <t>Complete internal Permits as required to complete works including but not limited to: Hot works, concrete saw, lift, confined space, working at height etc.</t>
  </si>
  <si>
    <t>3.01.03</t>
  </si>
  <si>
    <t>External Permits</t>
  </si>
  <si>
    <t>Obtain  External Permits as required to complete works including but not limited to: Close approach, Worksafe Notice etc.</t>
  </si>
  <si>
    <t>3.02.04</t>
  </si>
  <si>
    <t>Approved Construction Drawings</t>
  </si>
  <si>
    <t>Prior to starting works, Ensure that the construction drawings are both IFC and the Current Version.</t>
  </si>
  <si>
    <t>IFC Drawings</t>
  </si>
  <si>
    <t>Prior to works start</t>
  </si>
  <si>
    <t>SECTION 4 – MATERIAL, PERSONNEL &amp; THIRD PARTY APPROVAL</t>
  </si>
  <si>
    <t>General Material Approval</t>
  </si>
  <si>
    <t>4.01.01</t>
  </si>
  <si>
    <t>Concrete pipes</t>
  </si>
  <si>
    <t>RC pipes shall comply with AS/NZS 4058 for the class nominated on the drawings.
Pipes shall be rubber ring jointed unless otherwise shown on the drawings and rubber rings shall comply with AS1646.</t>
  </si>
  <si>
    <t>Aurecon Civil
Spec Section
17.11.1</t>
  </si>
  <si>
    <t>Material Certificate / Datasheets</t>
  </si>
  <si>
    <t>Prior to use</t>
  </si>
  <si>
    <t>4.01.02</t>
  </si>
  <si>
    <t>uPVC pipes</t>
  </si>
  <si>
    <t>uPVC pipes shall comply either with AS/NZS 1254 or AS/NZS 1260 and have the minimum strength as detailed on drawings
Pipe joints to be factory‐made spigot and socket, flexible type</t>
  </si>
  <si>
    <t>Aurecon Civil
Spec Section
17.11.3</t>
  </si>
  <si>
    <t>4.01.03</t>
  </si>
  <si>
    <t>PE Pipe – Profile Wall</t>
  </si>
  <si>
    <t>PE pipe to be used in gravity situations shall be PE100 Profile Wall pipe to AS/NZS 5065.</t>
  </si>
  <si>
    <t>Aurecon Civil
Spec Section
17.11.2</t>
  </si>
  <si>
    <t>Prior to works</t>
  </si>
  <si>
    <t>4.01.04</t>
  </si>
  <si>
    <t>Other Specialised Materials</t>
  </si>
  <si>
    <t>All other pipes and pipe fittings supplied as per drawings, including:
‐ Any Mortar Lined Mild Steel (MLMS) pipes manufactured from arc buttwelded steel tube with external black HDPE coating.
Pipes joints to be flanged, welded hemispherical joints or
jointed with welding bands.
‐ Gibault Joints assembled as per manufacturers recommendations
‐ Flanged Joints made with moulded rubber gaskets or jointing rings as per spec
All proprietary products supplied and installed as per manufacturers instructions</t>
  </si>
  <si>
    <t>Aurecon Civil
Spec
17.11.5,17.11.6</t>
  </si>
  <si>
    <t>Material Certificate / QA Sheets</t>
  </si>
  <si>
    <t>Prior to Use</t>
  </si>
  <si>
    <t>4.01.05</t>
  </si>
  <si>
    <t>Concrete</t>
  </si>
  <si>
    <t>Any structural concrete or mortar mix requirements as per Section 14 of this civil spec.
Site concrete used for pipe bedding to be 1 part cement to 7 parts AP20 with water as required to produce firm, moist mix with min 10MPa 28‐day strength
Arrange pre‐pour inspection with Engineer 1 day prior</t>
  </si>
  <si>
    <t>Aurecon Civil
Spec Section
14,17.11.7</t>
  </si>
  <si>
    <t>Supplier Records
Concrete Dockets</t>
  </si>
  <si>
    <t>As required</t>
  </si>
  <si>
    <t>4.01.06</t>
  </si>
  <si>
    <t>Pipe Bedding and Backfill Material</t>
  </si>
  <si>
    <t>The basecourse aggregate shall be sampled and tested by an IANZ Accredited laboratory for Crushing Resistance, Weathering Quality Index, and California Bearing Ratio.</t>
  </si>
  <si>
    <t>Aurecon Civil
Spec 17.12.15
TNZ M/4
Asset Owner
Specifications</t>
  </si>
  <si>
    <t>4.01.07</t>
  </si>
  <si>
    <t>Catchpits, manholes, and drainage structures</t>
  </si>
  <si>
    <t>Manhole, catchpit &amp; service pit frames and covers supplied and set to correct grade and finished level as per drawing details.Pre‐cast items manufactured and supplied as per NZ standards. Manhole segments to be minimum 20Mpa
Manhole/service biscuits to be level with top of subbase.
Re‐entrant corners require trimmer bars as detailed on drawings</t>
  </si>
  <si>
    <t>Aurecon Civil
Spec; Section
17.11.16-18</t>
  </si>
  <si>
    <t>QA Checksheet and Supplier Records</t>
  </si>
  <si>
    <t>Prior to place pavement concrete</t>
  </si>
  <si>
    <t>4.01.08</t>
  </si>
  <si>
    <t>Step Irons - Access Ladders</t>
  </si>
  <si>
    <t>Check if amended by Drawings to be Type 316 Stainless Steel or Plastic Coated. 
Otherwise, Step irons shall be “safety type” 24mm dia mild steel to the dimension shown on the Drawings, galvanised after fabrication at the rate of 0.7 kg/m2.
Installation shall generally comply with section 5.7 of AS/NZS 1657 except that ladder cages shall not be fitted</t>
  </si>
  <si>
    <t>Aurecon Civil
Spec Section
17.11.19</t>
  </si>
  <si>
    <t>Supplier Records and QA checksheet</t>
  </si>
  <si>
    <t>SECTION 5 – CONSTRUCTION ACTIVITY – DRAINAGE INSTALLATION</t>
  </si>
  <si>
    <t>Excavation</t>
  </si>
  <si>
    <t>5.01.01</t>
  </si>
  <si>
    <t>Protecton of Piplines</t>
  </si>
  <si>
    <t>During construction, the Contractor shall be responsible for the protection of all existing and new pipework.</t>
  </si>
  <si>
    <t>QA Checksheet</t>
  </si>
  <si>
    <t>Daily</t>
  </si>
  <si>
    <t>5.01.02</t>
  </si>
  <si>
    <t>Depth of Cover</t>
  </si>
  <si>
    <t>The minimum cover as detailed on the drawings.
If minimum cover cannot be achieved notify Engineer and provide adequate protection to the satisfaction of the Engineer.</t>
  </si>
  <si>
    <t>Aurecon Civil
Spec Section
17.13.17</t>
  </si>
  <si>
    <t>Site Record</t>
  </si>
  <si>
    <t>During Installation</t>
  </si>
  <si>
    <t>5.01.03</t>
  </si>
  <si>
    <t>Length of Open Trench</t>
  </si>
  <si>
    <t>The length of open trench shall not exceed the greater of one manhole length or 30m and when offsite this open trench shall be reduced to a maximum length of not more than 10 metres.</t>
  </si>
  <si>
    <t>Aurecon Civil
Spec Section
17.13.3</t>
  </si>
  <si>
    <t>5.01.04</t>
  </si>
  <si>
    <t>Trench Dimensions</t>
  </si>
  <si>
    <t>Excavate trench to lines, levels, width and gradients shown on drawings.
Trench of sufficient width to permit installation of all materials and fittings.
Pipes minimum 100mm from trench wall.
Trench width &lt;600mm pipe diameter at top of pipe level.</t>
  </si>
  <si>
    <t>Aurecon Civil
Spec Section
17.13.4</t>
  </si>
  <si>
    <t>Every 10m</t>
  </si>
  <si>
    <t>5.01.05</t>
  </si>
  <si>
    <t>Keeping the Excavation Free of Water</t>
  </si>
  <si>
    <t>Subsoil water shall be kept below the metal foundation</t>
  </si>
  <si>
    <t>Aurecon Civil
Spec Section
17.13.5</t>
  </si>
  <si>
    <t>5.01.06</t>
  </si>
  <si>
    <t>Trench Subgrade</t>
  </si>
  <si>
    <t>Trench subgrade to be inspected to assess if suitable for pipe laying or construction to proceed.  Advise Engineer if unsuitable</t>
  </si>
  <si>
    <t>Aurecon Civil
Spec Section
17.13.9</t>
  </si>
  <si>
    <t>Prior to pipe laying</t>
  </si>
  <si>
    <t>Pipe Laying and Jointing</t>
  </si>
  <si>
    <t>5.02.01</t>
  </si>
  <si>
    <t>Line and Level</t>
  </si>
  <si>
    <t>Pipes laid to line +/‐25mm, grade and invert level shown on drawings. Lateral tolerance +/‐25mm from centreline between manholes or change in grade.
Engineer notified prior to pipe laying.
No pipe laying shall be carried out without Engineer being notified 24 hours prior</t>
  </si>
  <si>
    <t>Aurecon Civil
Spec Section
17.13.16</t>
  </si>
  <si>
    <t>Before Backfill</t>
  </si>
  <si>
    <t>5.02.02</t>
  </si>
  <si>
    <t>Cleanliness</t>
  </si>
  <si>
    <t>Internal pipe walls shall be kept clean and free of all dirt, rubbish and water. Spigots, sockets, rubber rings, etc. shall be thoroughly cleaned before jointing.
Pipe condition inspected prior to laying and line checked prior to backfilling</t>
  </si>
  <si>
    <t>5.02.03</t>
  </si>
  <si>
    <t>Bedding and Haunching</t>
  </si>
  <si>
    <t>AP&lt;12 granular bedding material.
Any sand used must be clean and well‐graded
Bedding and Haunching ‐ Clegg Hammer test minimum CIV of 12.
Results to be attached to checklist with photos.</t>
  </si>
  <si>
    <t>Aurecon Civil
Spec 17.13.15</t>
  </si>
  <si>
    <t>5.02.04</t>
  </si>
  <si>
    <t>Backfill Placement</t>
  </si>
  <si>
    <t>Subbase quality AP65 granular backfill material to be used. Backfill and compact in 200mm layers.
Clegg Hammer test minimum CIV of 25.
Results and photos to be attached to checklist with photos.</t>
  </si>
  <si>
    <t>Every 10m, in 1m lifts</t>
  </si>
  <si>
    <t>Manhole Installation</t>
  </si>
  <si>
    <t>5.03.01</t>
  </si>
  <si>
    <t>Alignment</t>
  </si>
  <si>
    <t>Structures shall be positioned within 50mm horizontally of the location specified. All structures shall be watertight.</t>
  </si>
  <si>
    <t>Aurecon Civil
Spec 17.13.18</t>
  </si>
  <si>
    <t>Survey</t>
  </si>
  <si>
    <t>Each Manhole / Sump</t>
  </si>
  <si>
    <t>5.03.03</t>
  </si>
  <si>
    <t>Drainage Structure Bedding</t>
  </si>
  <si>
    <t>Unless specified otherwise, all catchpits, manholes and other stormwater structures shall be founded on a minimum 150 mm bedding.</t>
  </si>
  <si>
    <t>Site Records</t>
  </si>
  <si>
    <t>Each Structure</t>
  </si>
  <si>
    <t>5.03.04</t>
  </si>
  <si>
    <t>Structure Backfill Testing</t>
  </si>
  <si>
    <t>One test every two layers per manhole</t>
  </si>
  <si>
    <t>5.03.05</t>
  </si>
  <si>
    <t>Pipe Penetrations</t>
  </si>
  <si>
    <t xml:space="preserve">Pipe penetrations shall be formed by drilling holes around the line of cut before knocking the section out. </t>
  </si>
  <si>
    <t>Photo</t>
  </si>
  <si>
    <t>5.03.06</t>
  </si>
  <si>
    <t>Benching</t>
  </si>
  <si>
    <t>The concrete shall be rendered to a smooth finish and shall slope towards the channel. Particular care shall be taken to create smooth transitions at bends and junctions. Benching is to be in accordance with the drawings.</t>
  </si>
  <si>
    <t>5.03.07</t>
  </si>
  <si>
    <t>Corbels</t>
  </si>
  <si>
    <t>Pipes shall be haunched and surrounded with concrete to a minimum distance of 200mm from the outside of the manhole in accordance with the drawings.</t>
  </si>
  <si>
    <t>Each Pipe Entry</t>
  </si>
  <si>
    <t>5.03.08</t>
  </si>
  <si>
    <t>Pipe ends</t>
  </si>
  <si>
    <t>Pipe ends shall finish approximately 50mm beyond the inside wall and be plastered with cement mortar or encased in benching concrete in accordance with the drawings.</t>
  </si>
  <si>
    <t>Acceptance Testing and Commissioning</t>
  </si>
  <si>
    <t>5.04.01</t>
  </si>
  <si>
    <t>Pipeline Testing</t>
  </si>
  <si>
    <t>Pressure test wastewater and stormwater pipes; PVC, steel, GRP, ductile iron and PE
pipelines, rising mains and connections for water tightness.
As‐built location of all manholes, surface level of manhole lids, depth to invert of outlet pipes, junction locations relative to downstream manholes
The Test must be witnessed by the Engineer or their representative. A record of all tests shall be made and forwarded to the Engineer within 24 hours of test completion.</t>
  </si>
  <si>
    <t>Aurecon Civil
Spec Section
17.12.22
NZS 2566.2;
Section 6.3.4.1
&amp; 6.3.4.2</t>
  </si>
  <si>
    <t>Test Report</t>
  </si>
  <si>
    <t>Each Pipeline</t>
  </si>
  <si>
    <t>5.04.03</t>
  </si>
  <si>
    <t>CCTV Inspection</t>
  </si>
  <si>
    <t>Lines fully flushed immediately prior to CCTV inspection.
Inspect pipelines for correct line and grade between manholes. Pipes to be checked for visible infiltration and debris. CCTV submitted and reviewed by Engineer.</t>
  </si>
  <si>
    <t>Aurecon Civil
Spec Section
17.12.23
NZS 2566.2;
Section 6.3.4.1
&amp; 6.3.4.2</t>
  </si>
  <si>
    <t>CCTV Logsheet and Video</t>
  </si>
  <si>
    <t>5.04.04</t>
  </si>
  <si>
    <t>Manhole Testing</t>
  </si>
  <si>
    <t>Manholes and pipelines shall be checked for infiltration. Visible leakage in manholes and pipelines shall be rectified prior to acceptance.
Stormwater Manholes shall be free of visible faults or permeable zones and jointing or penetration repairs shall be to best trade standards</t>
  </si>
  <si>
    <t>SECTION 6 – POST CONSTRUCTION (FINAL INSPECTION AND HANDOVER)</t>
  </si>
  <si>
    <t>Site Post Construction Activities</t>
  </si>
  <si>
    <t>6.01.01</t>
  </si>
  <si>
    <t xml:space="preserve">Construction Record Compilation </t>
  </si>
  <si>
    <t>Compile construction records for final submission ensuring defects (NCRs) / Snags / missing records are captured or closed out, all tests have been received and passed, and changes / omissions have been noted.</t>
  </si>
  <si>
    <t>Records</t>
  </si>
  <si>
    <t xml:space="preserve">Post construction </t>
  </si>
  <si>
    <t>6.01.02</t>
  </si>
  <si>
    <t>Ensure all items have been surveyed and records are assembled for asbuilting</t>
  </si>
  <si>
    <t>6.01.03</t>
  </si>
  <si>
    <t>Redline Drawings</t>
  </si>
  <si>
    <t>Create a set of Redline Drawings for Asbuilt creation noting all changes and departures in red pen.</t>
  </si>
  <si>
    <t>Redlines</t>
  </si>
  <si>
    <t>6.01.04</t>
  </si>
  <si>
    <t>Defect, Snag and Punch List</t>
  </si>
  <si>
    <t>Update the project Defect, Snag and Punch List Register</t>
  </si>
  <si>
    <t>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</si>
</sst>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color theme="1"/>
      <name val="Arial"/>
      <family val="2"/>
    </font>
    <font>
      <sz val="10"/>
      <color theme="1"/>
      <name val="Arial"/>
      <family val="2"/>
    </font>
    <font>
      <b/>
      <sz val="20"/>
      <color theme="1"/>
      <name val="Arial"/>
      <family val="2"/>
    </font>
    <font>
      <b/>
      <sz val="12"/>
      <color theme="1"/>
      <name val="Arial"/>
      <family val="2"/>
    </font>
    <font>
      <sz val="11"/>
      <color theme="1"/>
      <name val="Arial"/>
      <family val="2"/>
    </font>
    <font>
      <b/>
      <sz val="16"/>
      <color theme="1"/>
      <name val="Arial"/>
      <family val="2"/>
    </font>
    <font>
      <b/>
      <sz val="14"/>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sz val="10"/>
      <name val="Arial"/>
      <family val="2"/>
    </font>
    <font>
      <sz val="8"/>
      <name val="Calibri"/>
      <family val="2"/>
      <scheme val="minor"/>
    </font>
    <font>
      <b/>
      <sz val="9"/>
      <color rgb="FF92D050"/>
      <name val="Arial"/>
      <family val="2"/>
    </font>
    <font>
      <sz val="11"/>
      <color theme="1"/>
      <name val="Freestyle Script"/>
      <family val="4"/>
    </font>
  </fonts>
  <fills count="17">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92D050"/>
        <bgColor indexed="64"/>
      </patternFill>
    </fill>
  </fills>
  <borders count="7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medium">
        <color indexed="64"/>
      </right>
      <top/>
      <bottom/>
      <diagonal/>
    </border>
    <border>
      <left/>
      <right/>
      <top style="thin">
        <color rgb="FF000000"/>
      </top>
      <bottom/>
      <diagonal/>
    </border>
  </borders>
  <cellStyleXfs count="1">
    <xf numFmtId="0" fontId="0" fillId="0" borderId="0"/>
  </cellStyleXfs>
  <cellXfs count="245">
    <xf numFmtId="0" fontId="0" fillId="0" borderId="0" xfId="0"/>
    <xf numFmtId="0" fontId="0" fillId="0" borderId="0" xfId="0" applyAlignment="1">
      <alignment horizontal="center"/>
    </xf>
    <xf numFmtId="0" fontId="3" fillId="0" borderId="0" xfId="0" applyFont="1" applyAlignment="1">
      <alignment horizontal="right"/>
    </xf>
    <xf numFmtId="0" fontId="2" fillId="0" borderId="10" xfId="0" applyFont="1" applyBorder="1" applyAlignment="1">
      <alignment horizontal="center" vertical="center" wrapText="1"/>
    </xf>
    <xf numFmtId="0" fontId="0" fillId="3" borderId="0" xfId="0" applyFill="1"/>
    <xf numFmtId="0" fontId="5" fillId="3" borderId="0" xfId="0" applyFont="1" applyFill="1"/>
    <xf numFmtId="0" fontId="0" fillId="3" borderId="0" xfId="0" applyFill="1" applyAlignment="1">
      <alignment horizontal="center"/>
    </xf>
    <xf numFmtId="0" fontId="5" fillId="3" borderId="0" xfId="0" applyFont="1" applyFill="1" applyAlignment="1">
      <alignment horizontal="center"/>
    </xf>
    <xf numFmtId="0" fontId="5" fillId="0" borderId="0" xfId="0" applyFont="1" applyAlignment="1">
      <alignment horizontal="right" vertical="center"/>
    </xf>
    <xf numFmtId="0" fontId="2" fillId="3" borderId="0" xfId="0" applyFont="1" applyFill="1" applyAlignment="1">
      <alignment horizontal="right" vertical="center"/>
    </xf>
    <xf numFmtId="0" fontId="0" fillId="4" borderId="0" xfId="0" applyFill="1"/>
    <xf numFmtId="0" fontId="5" fillId="4" borderId="0" xfId="0" applyFont="1" applyFill="1"/>
    <xf numFmtId="0" fontId="5" fillId="0" borderId="0" xfId="0" applyFont="1"/>
    <xf numFmtId="0" fontId="4" fillId="3" borderId="0" xfId="0" applyFont="1" applyFill="1" applyAlignment="1">
      <alignment horizontal="left" indent="1"/>
    </xf>
    <xf numFmtId="0" fontId="4" fillId="3" borderId="0" xfId="0" applyFont="1" applyFill="1"/>
    <xf numFmtId="0" fontId="4" fillId="0" borderId="16" xfId="0" applyFont="1" applyBorder="1" applyAlignment="1">
      <alignment horizontal="center" vertical="center"/>
    </xf>
    <xf numFmtId="0" fontId="9" fillId="3" borderId="16"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3" borderId="18" xfId="0" applyFont="1" applyFill="1" applyBorder="1" applyAlignment="1">
      <alignment horizontal="center" vertical="center" wrapText="1"/>
    </xf>
    <xf numFmtId="0" fontId="9" fillId="11" borderId="18" xfId="0" applyFont="1" applyFill="1" applyBorder="1" applyAlignment="1">
      <alignment horizontal="center" vertical="center" wrapText="1"/>
    </xf>
    <xf numFmtId="0" fontId="6" fillId="0" borderId="0" xfId="0" applyFont="1" applyAlignment="1">
      <alignment horizontal="right" vertical="center"/>
    </xf>
    <xf numFmtId="0" fontId="12" fillId="0" borderId="0" xfId="0" applyFont="1"/>
    <xf numFmtId="0" fontId="2" fillId="0" borderId="0" xfId="0" applyFont="1" applyAlignment="1">
      <alignment horizontal="right" vertical="center"/>
    </xf>
    <xf numFmtId="0" fontId="8" fillId="0" borderId="53" xfId="0" applyFont="1" applyBorder="1" applyAlignment="1">
      <alignment horizontal="center" vertical="center" wrapText="1"/>
    </xf>
    <xf numFmtId="0" fontId="8" fillId="0" borderId="52" xfId="0" applyFont="1" applyBorder="1" applyAlignment="1">
      <alignment horizontal="center" vertical="center" wrapText="1"/>
    </xf>
    <xf numFmtId="0" fontId="8" fillId="0" borderId="55" xfId="0" applyFont="1" applyBorder="1" applyAlignment="1">
      <alignment horizontal="center" vertical="center" wrapText="1"/>
    </xf>
    <xf numFmtId="0" fontId="8" fillId="0" borderId="56" xfId="0" applyFont="1" applyBorder="1" applyAlignment="1">
      <alignment horizontal="center" vertical="center" wrapText="1"/>
    </xf>
    <xf numFmtId="0" fontId="8" fillId="12" borderId="1" xfId="0" applyFont="1" applyFill="1" applyBorder="1" applyAlignment="1">
      <alignment vertical="center"/>
    </xf>
    <xf numFmtId="0" fontId="8" fillId="12" borderId="2" xfId="0" applyFont="1" applyFill="1" applyBorder="1" applyAlignment="1">
      <alignment vertical="center"/>
    </xf>
    <xf numFmtId="0" fontId="8" fillId="12" borderId="2" xfId="0" applyFont="1" applyFill="1" applyBorder="1" applyAlignment="1">
      <alignment horizontal="center" vertical="center"/>
    </xf>
    <xf numFmtId="0" fontId="8" fillId="12" borderId="3" xfId="0" applyFont="1" applyFill="1" applyBorder="1" applyAlignment="1">
      <alignment horizontal="center" vertical="center"/>
    </xf>
    <xf numFmtId="2" fontId="8" fillId="13" borderId="22" xfId="0" applyNumberFormat="1" applyFont="1" applyFill="1" applyBorder="1" applyAlignment="1">
      <alignment horizontal="center" vertical="center"/>
    </xf>
    <xf numFmtId="0" fontId="13" fillId="13" borderId="12" xfId="0" applyFont="1" applyFill="1" applyBorder="1" applyAlignment="1">
      <alignment horizontal="left" vertical="center"/>
    </xf>
    <xf numFmtId="0" fontId="13" fillId="13" borderId="12" xfId="0" applyFont="1" applyFill="1" applyBorder="1" applyAlignment="1">
      <alignment vertical="center"/>
    </xf>
    <xf numFmtId="0" fontId="13" fillId="13" borderId="12" xfId="0" applyFont="1" applyFill="1" applyBorder="1" applyAlignment="1">
      <alignment horizontal="center" vertical="center" wrapText="1"/>
    </xf>
    <xf numFmtId="0" fontId="13" fillId="13" borderId="12" xfId="0" applyFont="1" applyFill="1" applyBorder="1" applyAlignment="1">
      <alignment horizontal="center" vertical="center"/>
    </xf>
    <xf numFmtId="0" fontId="13" fillId="13" borderId="23" xfId="0" applyFont="1" applyFill="1" applyBorder="1" applyAlignment="1">
      <alignment horizontal="center" vertical="center"/>
    </xf>
    <xf numFmtId="2" fontId="13" fillId="0" borderId="57" xfId="0" applyNumberFormat="1" applyFont="1" applyBorder="1" applyAlignment="1">
      <alignment horizontal="center" vertical="center"/>
    </xf>
    <xf numFmtId="0" fontId="13" fillId="0" borderId="58" xfId="0" applyFont="1" applyBorder="1" applyAlignment="1">
      <alignment vertical="center"/>
    </xf>
    <xf numFmtId="0" fontId="13" fillId="0" borderId="58" xfId="0" applyFont="1" applyBorder="1" applyAlignment="1">
      <alignment vertical="center" wrapText="1"/>
    </xf>
    <xf numFmtId="0" fontId="13" fillId="0" borderId="58" xfId="0" applyFont="1" applyBorder="1" applyAlignment="1">
      <alignment horizontal="center" vertical="center" wrapText="1"/>
    </xf>
    <xf numFmtId="0" fontId="14" fillId="0" borderId="60" xfId="0" applyFont="1" applyBorder="1" applyAlignment="1">
      <alignment horizontal="center" vertical="center" wrapText="1"/>
    </xf>
    <xf numFmtId="0" fontId="13" fillId="0" borderId="61" xfId="0" applyFont="1" applyBorder="1" applyAlignment="1">
      <alignment horizontal="center" vertical="center"/>
    </xf>
    <xf numFmtId="0" fontId="13" fillId="0" borderId="62" xfId="0" applyFont="1" applyBorder="1" applyAlignment="1">
      <alignment horizontal="center" vertical="center"/>
    </xf>
    <xf numFmtId="0" fontId="13" fillId="0" borderId="58" xfId="0" applyFont="1" applyBorder="1" applyAlignment="1">
      <alignment horizontal="center" vertical="center"/>
    </xf>
    <xf numFmtId="2" fontId="13" fillId="13" borderId="24" xfId="0" applyNumberFormat="1" applyFont="1" applyFill="1" applyBorder="1" applyAlignment="1">
      <alignment horizontal="center" vertical="center"/>
    </xf>
    <xf numFmtId="0" fontId="13" fillId="13" borderId="38" xfId="0" applyFont="1" applyFill="1" applyBorder="1" applyAlignment="1">
      <alignment vertical="center"/>
    </xf>
    <xf numFmtId="0" fontId="13" fillId="13" borderId="38" xfId="0" applyFont="1" applyFill="1" applyBorder="1" applyAlignment="1">
      <alignment vertical="center" wrapText="1"/>
    </xf>
    <xf numFmtId="0" fontId="13" fillId="13" borderId="38" xfId="0" applyFont="1" applyFill="1" applyBorder="1" applyAlignment="1">
      <alignment horizontal="center" vertical="center" wrapText="1"/>
    </xf>
    <xf numFmtId="0" fontId="13" fillId="13" borderId="38" xfId="0" applyFont="1" applyFill="1" applyBorder="1" applyAlignment="1">
      <alignment horizontal="center" vertical="center"/>
    </xf>
    <xf numFmtId="0" fontId="13" fillId="13" borderId="25" xfId="0" applyFont="1" applyFill="1" applyBorder="1" applyAlignment="1">
      <alignment horizontal="center" vertical="center"/>
    </xf>
    <xf numFmtId="0" fontId="8" fillId="14" borderId="6" xfId="0" applyFont="1" applyFill="1" applyBorder="1" applyAlignment="1">
      <alignment vertical="center"/>
    </xf>
    <xf numFmtId="0" fontId="8" fillId="14" borderId="5" xfId="0" applyFont="1" applyFill="1" applyBorder="1" applyAlignment="1">
      <alignment vertical="center"/>
    </xf>
    <xf numFmtId="0" fontId="8" fillId="14" borderId="5" xfId="0" applyFont="1" applyFill="1" applyBorder="1" applyAlignment="1">
      <alignment vertical="center" wrapText="1"/>
    </xf>
    <xf numFmtId="0" fontId="8" fillId="14" borderId="5" xfId="0" applyFont="1" applyFill="1" applyBorder="1" applyAlignment="1">
      <alignment horizontal="center" vertical="center" wrapText="1"/>
    </xf>
    <xf numFmtId="0" fontId="8" fillId="14" borderId="5" xfId="0" applyFont="1" applyFill="1" applyBorder="1" applyAlignment="1">
      <alignment horizontal="center" vertical="center"/>
    </xf>
    <xf numFmtId="0" fontId="8" fillId="14" borderId="4" xfId="0" applyFont="1" applyFill="1" applyBorder="1" applyAlignment="1">
      <alignment horizontal="center" vertical="center"/>
    </xf>
    <xf numFmtId="0" fontId="13" fillId="13" borderId="12" xfId="0" applyFont="1" applyFill="1" applyBorder="1" applyAlignment="1">
      <alignment vertical="center" wrapText="1"/>
    </xf>
    <xf numFmtId="2" fontId="13" fillId="0" borderId="63" xfId="0" applyNumberFormat="1" applyFont="1" applyBorder="1" applyAlignment="1">
      <alignment horizontal="center" vertical="center"/>
    </xf>
    <xf numFmtId="0" fontId="13" fillId="0" borderId="59" xfId="0" applyFont="1" applyBorder="1" applyAlignment="1">
      <alignment vertical="center"/>
    </xf>
    <xf numFmtId="0" fontId="13" fillId="0" borderId="10" xfId="0" applyFont="1" applyBorder="1" applyAlignment="1">
      <alignment vertical="center" wrapText="1"/>
    </xf>
    <xf numFmtId="0" fontId="15" fillId="0" borderId="60" xfId="0" applyFont="1" applyBorder="1" applyAlignment="1">
      <alignment horizontal="center" vertical="center" wrapText="1"/>
    </xf>
    <xf numFmtId="0" fontId="16" fillId="0" borderId="61" xfId="0" applyFont="1" applyBorder="1" applyAlignment="1">
      <alignment horizontal="center" vertical="center" wrapText="1"/>
    </xf>
    <xf numFmtId="0" fontId="13" fillId="0" borderId="64" xfId="0" applyFont="1" applyBorder="1" applyAlignment="1">
      <alignment horizontal="center" vertical="center"/>
    </xf>
    <xf numFmtId="0" fontId="13" fillId="0" borderId="65" xfId="0" applyFont="1" applyBorder="1" applyAlignment="1">
      <alignment horizontal="center" vertical="center"/>
    </xf>
    <xf numFmtId="0" fontId="13" fillId="0" borderId="10" xfId="0" applyFont="1" applyBorder="1" applyAlignment="1">
      <alignment horizontal="center" vertical="center" wrapText="1"/>
    </xf>
    <xf numFmtId="0" fontId="17" fillId="0" borderId="60" xfId="0" applyFont="1" applyBorder="1" applyAlignment="1">
      <alignment horizontal="center" vertical="center" wrapText="1"/>
    </xf>
    <xf numFmtId="0" fontId="13" fillId="0" borderId="61" xfId="0" applyFont="1" applyBorder="1" applyAlignment="1">
      <alignment horizontal="center" vertical="center" wrapText="1"/>
    </xf>
    <xf numFmtId="0" fontId="5" fillId="0" borderId="0" xfId="0" applyFont="1" applyAlignment="1">
      <alignment vertical="center"/>
    </xf>
    <xf numFmtId="0" fontId="13" fillId="0" borderId="66" xfId="0" applyFont="1" applyBorder="1" applyAlignment="1">
      <alignment horizontal="center" vertical="center"/>
    </xf>
    <xf numFmtId="0" fontId="8" fillId="15" borderId="1" xfId="0" applyFont="1" applyFill="1" applyBorder="1" applyAlignment="1">
      <alignment vertical="center"/>
    </xf>
    <xf numFmtId="0" fontId="8" fillId="15" borderId="2" xfId="0" applyFont="1" applyFill="1" applyBorder="1" applyAlignment="1">
      <alignment vertical="center"/>
    </xf>
    <xf numFmtId="0" fontId="8" fillId="15" borderId="2" xfId="0" applyFont="1" applyFill="1" applyBorder="1" applyAlignment="1">
      <alignment horizontal="center" vertical="center" wrapText="1"/>
    </xf>
    <xf numFmtId="0" fontId="8" fillId="15" borderId="2" xfId="0" applyFont="1" applyFill="1" applyBorder="1" applyAlignment="1">
      <alignment horizontal="center" vertical="center"/>
    </xf>
    <xf numFmtId="0" fontId="8" fillId="15" borderId="3" xfId="0" applyFont="1" applyFill="1" applyBorder="1" applyAlignment="1">
      <alignment horizontal="center" vertical="center"/>
    </xf>
    <xf numFmtId="0" fontId="15" fillId="0" borderId="60" xfId="0" applyFont="1" applyBorder="1" applyAlignment="1">
      <alignment horizontal="center" vertical="center"/>
    </xf>
    <xf numFmtId="0" fontId="8" fillId="5" borderId="1" xfId="0" applyFont="1" applyFill="1" applyBorder="1" applyAlignment="1">
      <alignment vertical="center"/>
    </xf>
    <xf numFmtId="0" fontId="8" fillId="5" borderId="2" xfId="0" applyFont="1" applyFill="1" applyBorder="1" applyAlignment="1">
      <alignment vertical="center"/>
    </xf>
    <xf numFmtId="0" fontId="8"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13" fillId="13" borderId="43" xfId="0" applyFont="1" applyFill="1" applyBorder="1" applyAlignment="1">
      <alignment horizontal="center" vertical="center"/>
    </xf>
    <xf numFmtId="0" fontId="13" fillId="0" borderId="67" xfId="0" applyFont="1" applyBorder="1" applyAlignment="1">
      <alignment vertical="center"/>
    </xf>
    <xf numFmtId="0" fontId="13" fillId="0" borderId="67" xfId="0" applyFont="1" applyBorder="1" applyAlignment="1">
      <alignment vertical="center" wrapText="1"/>
    </xf>
    <xf numFmtId="0" fontId="13" fillId="0" borderId="67" xfId="0" applyFont="1" applyBorder="1" applyAlignment="1">
      <alignment horizontal="center" vertical="center" wrapText="1"/>
    </xf>
    <xf numFmtId="0" fontId="13" fillId="0" borderId="69" xfId="0" applyFont="1" applyBorder="1" applyAlignment="1">
      <alignment horizontal="center" vertical="center"/>
    </xf>
    <xf numFmtId="0" fontId="13" fillId="0" borderId="67" xfId="0" applyFont="1" applyBorder="1" applyAlignment="1">
      <alignment horizontal="center" vertical="center"/>
    </xf>
    <xf numFmtId="0" fontId="13" fillId="0" borderId="70" xfId="0" applyFont="1" applyBorder="1" applyAlignment="1">
      <alignment horizontal="center" vertical="center"/>
    </xf>
    <xf numFmtId="0" fontId="5" fillId="0" borderId="0" xfId="0" applyFont="1" applyAlignment="1">
      <alignment horizontal="center" vertical="center"/>
    </xf>
    <xf numFmtId="0" fontId="18" fillId="0" borderId="0" xfId="0" applyFont="1" applyAlignment="1">
      <alignment vertical="center" wrapText="1"/>
    </xf>
    <xf numFmtId="0" fontId="18" fillId="0" borderId="10" xfId="0" applyFont="1" applyBorder="1" applyAlignment="1">
      <alignment horizontal="left" vertical="center" wrapText="1"/>
    </xf>
    <xf numFmtId="0" fontId="2" fillId="0" borderId="10" xfId="0" applyFont="1" applyBorder="1" applyAlignment="1">
      <alignment vertical="center" wrapText="1"/>
    </xf>
    <xf numFmtId="0" fontId="13" fillId="13" borderId="23" xfId="0" applyFont="1" applyFill="1" applyBorder="1" applyAlignment="1">
      <alignment vertical="center"/>
    </xf>
    <xf numFmtId="0" fontId="13" fillId="0" borderId="62" xfId="0" applyFont="1" applyBorder="1" applyAlignment="1">
      <alignment vertical="center" wrapText="1"/>
    </xf>
    <xf numFmtId="0" fontId="13" fillId="0" borderId="61" xfId="0" applyFont="1" applyBorder="1" applyAlignment="1">
      <alignment vertical="center" wrapText="1"/>
    </xf>
    <xf numFmtId="0" fontId="13" fillId="0" borderId="65" xfId="0" applyFont="1" applyBorder="1" applyAlignment="1">
      <alignment horizontal="center" vertical="center" wrapText="1"/>
    </xf>
    <xf numFmtId="0" fontId="17" fillId="0" borderId="10" xfId="0" applyFont="1" applyBorder="1" applyAlignment="1">
      <alignment horizontal="left" vertical="center" wrapText="1"/>
    </xf>
    <xf numFmtId="0" fontId="1" fillId="0" borderId="12" xfId="0" applyFont="1" applyBorder="1" applyAlignment="1">
      <alignment horizontal="left" vertical="center"/>
    </xf>
    <xf numFmtId="0" fontId="1" fillId="0" borderId="37" xfId="0" applyFont="1" applyBorder="1" applyAlignment="1">
      <alignment horizontal="left" vertical="center"/>
    </xf>
    <xf numFmtId="0" fontId="1" fillId="0" borderId="32" xfId="0" applyFont="1" applyBorder="1" applyAlignment="1">
      <alignment horizontal="left" vertical="center"/>
    </xf>
    <xf numFmtId="0" fontId="1" fillId="0" borderId="13" xfId="0" applyFont="1" applyBorder="1" applyAlignment="1">
      <alignment horizontal="left" vertical="center"/>
    </xf>
    <xf numFmtId="0" fontId="13" fillId="0" borderId="0" xfId="0" applyFont="1" applyAlignment="1">
      <alignment vertical="center" wrapText="1"/>
    </xf>
    <xf numFmtId="0" fontId="9" fillId="16" borderId="16" xfId="0" applyFont="1" applyFill="1" applyBorder="1" applyAlignment="1">
      <alignment horizontal="center" vertical="center" wrapText="1"/>
    </xf>
    <xf numFmtId="0" fontId="20" fillId="0" borderId="61" xfId="0" applyFont="1" applyBorder="1" applyAlignment="1">
      <alignment horizontal="center" vertical="center" wrapText="1"/>
    </xf>
    <xf numFmtId="0" fontId="5" fillId="3" borderId="24" xfId="0" applyFont="1" applyFill="1" applyBorder="1" applyAlignment="1">
      <alignment horizontal="center" vertical="center"/>
    </xf>
    <xf numFmtId="0" fontId="5" fillId="3" borderId="38" xfId="0" applyFont="1" applyFill="1" applyBorder="1" applyAlignment="1">
      <alignment horizontal="center" vertical="center"/>
    </xf>
    <xf numFmtId="0" fontId="5" fillId="3" borderId="34" xfId="0" applyFont="1" applyFill="1" applyBorder="1" applyAlignment="1">
      <alignment horizontal="center" vertical="center"/>
    </xf>
    <xf numFmtId="0" fontId="5" fillId="3" borderId="28" xfId="0" applyFont="1" applyFill="1" applyBorder="1" applyAlignment="1">
      <alignment horizontal="center"/>
    </xf>
    <xf numFmtId="0" fontId="5" fillId="3" borderId="38" xfId="0" applyFont="1" applyFill="1" applyBorder="1" applyAlignment="1">
      <alignment horizontal="center"/>
    </xf>
    <xf numFmtId="0" fontId="5" fillId="3" borderId="34" xfId="0" applyFont="1" applyFill="1" applyBorder="1" applyAlignment="1">
      <alignment horizontal="center"/>
    </xf>
    <xf numFmtId="14" fontId="5" fillId="3" borderId="28" xfId="0" applyNumberFormat="1" applyFont="1" applyFill="1" applyBorder="1" applyAlignment="1">
      <alignment horizontal="center"/>
    </xf>
    <xf numFmtId="0" fontId="5" fillId="3" borderId="25" xfId="0" applyFont="1" applyFill="1" applyBorder="1" applyAlignment="1">
      <alignment horizontal="center"/>
    </xf>
    <xf numFmtId="0" fontId="5" fillId="3" borderId="22"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3" borderId="13" xfId="0" applyFont="1" applyFill="1" applyBorder="1" applyAlignment="1">
      <alignment horizontal="center"/>
    </xf>
    <xf numFmtId="0" fontId="5" fillId="3" borderId="23" xfId="0" applyFont="1" applyFill="1" applyBorder="1" applyAlignment="1">
      <alignment horizontal="center"/>
    </xf>
    <xf numFmtId="0" fontId="21" fillId="3" borderId="11" xfId="0" applyFont="1" applyFill="1" applyBorder="1" applyAlignment="1">
      <alignment horizontal="center"/>
    </xf>
    <xf numFmtId="0" fontId="21" fillId="3" borderId="12" xfId="0" applyFont="1" applyFill="1" applyBorder="1" applyAlignment="1">
      <alignment horizontal="center"/>
    </xf>
    <xf numFmtId="0" fontId="21" fillId="3" borderId="13" xfId="0" applyFont="1" applyFill="1" applyBorder="1" applyAlignment="1">
      <alignment horizontal="center"/>
    </xf>
    <xf numFmtId="14" fontId="5" fillId="3" borderId="11" xfId="0" applyNumberFormat="1" applyFont="1" applyFill="1" applyBorder="1" applyAlignment="1">
      <alignment horizontal="center"/>
    </xf>
    <xf numFmtId="0" fontId="7" fillId="5" borderId="1"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11" fillId="3" borderId="20" xfId="0" applyFont="1" applyFill="1" applyBorder="1" applyAlignment="1">
      <alignment horizontal="center" vertical="center"/>
    </xf>
    <xf numFmtId="0" fontId="11" fillId="3" borderId="37" xfId="0" applyFont="1" applyFill="1" applyBorder="1" applyAlignment="1">
      <alignment horizontal="center" vertical="center"/>
    </xf>
    <xf numFmtId="0" fontId="11" fillId="3" borderId="32" xfId="0" applyFont="1" applyFill="1" applyBorder="1" applyAlignment="1">
      <alignment horizontal="center" vertical="center"/>
    </xf>
    <xf numFmtId="0" fontId="11" fillId="3" borderId="33" xfId="0" applyFont="1" applyFill="1" applyBorder="1" applyAlignment="1">
      <alignment horizontal="center" vertical="center"/>
    </xf>
    <xf numFmtId="0" fontId="11" fillId="3" borderId="21" xfId="0" applyFont="1" applyFill="1" applyBorder="1" applyAlignment="1">
      <alignment horizontal="center" vertical="center"/>
    </xf>
    <xf numFmtId="0" fontId="2" fillId="0" borderId="39" xfId="0" applyFont="1" applyBorder="1" applyAlignment="1">
      <alignment horizontal="center" vertical="center"/>
    </xf>
    <xf numFmtId="0" fontId="2" fillId="0" borderId="44" xfId="0" applyFont="1" applyBorder="1" applyAlignment="1">
      <alignment horizontal="center" vertical="center"/>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45"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45" xfId="0" applyFont="1" applyBorder="1" applyAlignment="1">
      <alignment horizontal="center" vertical="center"/>
    </xf>
    <xf numFmtId="0" fontId="2" fillId="0" borderId="46" xfId="0" applyFont="1" applyBorder="1" applyAlignment="1">
      <alignment horizontal="center" vertical="center"/>
    </xf>
    <xf numFmtId="0" fontId="2" fillId="0" borderId="26" xfId="0" applyFont="1" applyBorder="1" applyAlignment="1">
      <alignment horizontal="center" vertical="center"/>
    </xf>
    <xf numFmtId="0" fontId="2" fillId="0" borderId="5" xfId="0" applyFont="1" applyBorder="1" applyAlignment="1">
      <alignment horizontal="center" vertical="center"/>
    </xf>
    <xf numFmtId="0" fontId="2" fillId="0" borderId="40" xfId="0" applyFont="1" applyBorder="1" applyAlignment="1">
      <alignment horizontal="center" vertical="center"/>
    </xf>
    <xf numFmtId="0" fontId="2" fillId="0" borderId="4" xfId="0" applyFont="1" applyBorder="1" applyAlignment="1">
      <alignment horizontal="center" vertical="center"/>
    </xf>
    <xf numFmtId="0" fontId="10" fillId="3" borderId="10"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10" fillId="10" borderId="10" xfId="0" applyFont="1" applyFill="1" applyBorder="1" applyAlignment="1">
      <alignment horizontal="center" vertical="center" wrapText="1"/>
    </xf>
    <xf numFmtId="0" fontId="10" fillId="10" borderId="17" xfId="0" applyFont="1" applyFill="1" applyBorder="1" applyAlignment="1">
      <alignment horizontal="center" vertical="center" wrapText="1"/>
    </xf>
    <xf numFmtId="0" fontId="10" fillId="3" borderId="36" xfId="0" applyFont="1" applyFill="1" applyBorder="1" applyAlignment="1">
      <alignment horizontal="center" vertical="center" wrapText="1"/>
    </xf>
    <xf numFmtId="0" fontId="10" fillId="3" borderId="19" xfId="0" applyFont="1" applyFill="1" applyBorder="1" applyAlignment="1">
      <alignment horizontal="center" vertical="center" wrapText="1"/>
    </xf>
    <xf numFmtId="0" fontId="10" fillId="11" borderId="36" xfId="0" applyFont="1" applyFill="1" applyBorder="1" applyAlignment="1">
      <alignment horizontal="center" vertical="center" wrapText="1"/>
    </xf>
    <xf numFmtId="0" fontId="10" fillId="11" borderId="19" xfId="0" applyFont="1" applyFill="1" applyBorder="1" applyAlignment="1">
      <alignment horizontal="center" vertical="center" wrapText="1"/>
    </xf>
    <xf numFmtId="0" fontId="2" fillId="0" borderId="41" xfId="0" applyFont="1" applyBorder="1" applyAlignment="1">
      <alignment horizontal="center" vertical="center"/>
    </xf>
    <xf numFmtId="0" fontId="2" fillId="0" borderId="27"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27" xfId="0" applyFont="1" applyBorder="1" applyAlignment="1">
      <alignment horizontal="center" vertical="center"/>
    </xf>
    <xf numFmtId="0" fontId="2" fillId="0" borderId="31" xfId="0" applyFont="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10" fillId="2" borderId="10"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9" fillId="9" borderId="10"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8" borderId="17" xfId="0" applyFont="1" applyFill="1" applyBorder="1" applyAlignment="1">
      <alignment horizontal="center" vertical="center" wrapText="1"/>
    </xf>
    <xf numFmtId="14" fontId="2" fillId="0" borderId="29" xfId="0" applyNumberFormat="1" applyFont="1" applyBorder="1" applyAlignment="1">
      <alignment horizontal="center" vertical="center"/>
    </xf>
    <xf numFmtId="0" fontId="2" fillId="0" borderId="29" xfId="0" applyFont="1" applyBorder="1" applyAlignment="1">
      <alignment horizontal="left" vertical="center"/>
    </xf>
    <xf numFmtId="0" fontId="2" fillId="0" borderId="26" xfId="0" applyFont="1" applyBorder="1" applyAlignment="1">
      <alignment horizontal="left" vertical="center"/>
    </xf>
    <xf numFmtId="0" fontId="2" fillId="0" borderId="40" xfId="0" applyFont="1" applyBorder="1" applyAlignment="1">
      <alignment horizontal="left" vertical="center"/>
    </xf>
    <xf numFmtId="0" fontId="2" fillId="0" borderId="27" xfId="0" applyFont="1" applyBorder="1" applyAlignment="1">
      <alignment horizontal="left" vertical="center"/>
    </xf>
    <xf numFmtId="0" fontId="2" fillId="0" borderId="42" xfId="0" applyFont="1" applyBorder="1" applyAlignment="1">
      <alignment horizontal="left" vertical="center"/>
    </xf>
    <xf numFmtId="0" fontId="2" fillId="0" borderId="43" xfId="0" applyFont="1" applyBorder="1" applyAlignment="1">
      <alignment horizontal="left" vertical="center"/>
    </xf>
    <xf numFmtId="0" fontId="10" fillId="16" borderId="10" xfId="0" applyFont="1" applyFill="1" applyBorder="1" applyAlignment="1">
      <alignment horizontal="center" vertical="center" wrapText="1"/>
    </xf>
    <xf numFmtId="0" fontId="10" fillId="16" borderId="17" xfId="0" applyFont="1" applyFill="1" applyBorder="1" applyAlignment="1">
      <alignment horizontal="center" vertical="center" wrapText="1"/>
    </xf>
    <xf numFmtId="0" fontId="9" fillId="7" borderId="10" xfId="0" applyFont="1" applyFill="1" applyBorder="1" applyAlignment="1">
      <alignment horizontal="center" vertical="center" wrapText="1"/>
    </xf>
    <xf numFmtId="0" fontId="9" fillId="7" borderId="17" xfId="0" applyFont="1" applyFill="1" applyBorder="1" applyAlignment="1">
      <alignment horizontal="center" vertical="center" wrapText="1"/>
    </xf>
    <xf numFmtId="0" fontId="4" fillId="0" borderId="20" xfId="0" applyFont="1" applyBorder="1" applyAlignment="1">
      <alignment horizontal="center" vertical="center"/>
    </xf>
    <xf numFmtId="0" fontId="4" fillId="0" borderId="37" xfId="0" applyFont="1" applyBorder="1" applyAlignment="1">
      <alignment horizontal="center" vertical="center"/>
    </xf>
    <xf numFmtId="0" fontId="4" fillId="0" borderId="21"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2" xfId="0" applyFont="1" applyBorder="1" applyAlignment="1">
      <alignment horizontal="center" vertical="center"/>
    </xf>
    <xf numFmtId="0" fontId="4" fillId="0" borderId="23" xfId="0" applyFont="1" applyBorder="1" applyAlignment="1">
      <alignment horizontal="center" vertical="center"/>
    </xf>
    <xf numFmtId="0" fontId="8" fillId="0" borderId="20" xfId="0" applyFont="1" applyBorder="1" applyAlignment="1">
      <alignment horizontal="center" vertical="center"/>
    </xf>
    <xf numFmtId="0" fontId="8" fillId="0" borderId="37" xfId="0" applyFont="1" applyBorder="1" applyAlignment="1">
      <alignment horizontal="center" vertical="center"/>
    </xf>
    <xf numFmtId="0" fontId="8" fillId="0" borderId="21" xfId="0" applyFont="1" applyBorder="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4" fillId="6" borderId="16" xfId="0" applyFont="1" applyFill="1" applyBorder="1" applyAlignment="1">
      <alignment horizontal="left" vertical="center" wrapText="1" indent="1"/>
    </xf>
    <xf numFmtId="0" fontId="4" fillId="6" borderId="10" xfId="0" applyFont="1" applyFill="1" applyBorder="1" applyAlignment="1">
      <alignment horizontal="left" vertical="center" wrapText="1" indent="1"/>
    </xf>
    <xf numFmtId="0" fontId="1" fillId="0" borderId="10" xfId="0" applyFont="1" applyBorder="1" applyAlignment="1">
      <alignment horizontal="left" vertical="center"/>
    </xf>
    <xf numFmtId="0" fontId="4" fillId="6" borderId="36" xfId="0" applyFont="1" applyFill="1" applyBorder="1" applyAlignment="1">
      <alignment horizontal="left" vertical="center" wrapText="1" indent="1"/>
    </xf>
    <xf numFmtId="0" fontId="2" fillId="0" borderId="10" xfId="0" applyFont="1" applyBorder="1" applyAlignment="1">
      <alignment horizontal="left" vertical="center" wrapText="1"/>
    </xf>
    <xf numFmtId="0" fontId="2" fillId="0" borderId="10" xfId="0" applyFont="1" applyBorder="1" applyAlignment="1">
      <alignment horizontal="left" vertical="center"/>
    </xf>
    <xf numFmtId="0" fontId="2" fillId="0" borderId="17" xfId="0" applyFont="1" applyBorder="1" applyAlignment="1">
      <alignment horizontal="left" vertical="center"/>
    </xf>
    <xf numFmtId="0" fontId="2" fillId="0" borderId="36" xfId="0" applyFont="1" applyBorder="1" applyAlignment="1">
      <alignment horizontal="left" vertical="center"/>
    </xf>
    <xf numFmtId="0" fontId="2" fillId="0" borderId="19" xfId="0" applyFont="1" applyBorder="1" applyAlignment="1">
      <alignment horizontal="left" vertical="center"/>
    </xf>
    <xf numFmtId="0" fontId="4" fillId="6" borderId="18" xfId="0" applyFont="1" applyFill="1" applyBorder="1" applyAlignment="1">
      <alignment horizontal="left" vertical="center" wrapText="1" indent="1"/>
    </xf>
    <xf numFmtId="0" fontId="1" fillId="0" borderId="36" xfId="0" applyFont="1" applyBorder="1" applyAlignment="1">
      <alignment horizontal="left" vertical="center"/>
    </xf>
    <xf numFmtId="0" fontId="4" fillId="6" borderId="28" xfId="0" applyFont="1" applyFill="1" applyBorder="1" applyAlignment="1">
      <alignment horizontal="left" vertical="center" wrapText="1" indent="1"/>
    </xf>
    <xf numFmtId="49" fontId="1" fillId="0" borderId="38" xfId="0" applyNumberFormat="1" applyFont="1" applyBorder="1" applyAlignment="1">
      <alignment horizontal="left" vertical="center"/>
    </xf>
    <xf numFmtId="49" fontId="1" fillId="0" borderId="25" xfId="0" applyNumberFormat="1" applyFont="1" applyBorder="1" applyAlignment="1">
      <alignment horizontal="left" vertical="center"/>
    </xf>
    <xf numFmtId="0" fontId="4" fillId="6" borderId="14" xfId="0" applyFont="1" applyFill="1" applyBorder="1" applyAlignment="1">
      <alignment horizontal="left" vertical="center" wrapText="1" indent="1"/>
    </xf>
    <xf numFmtId="0" fontId="4" fillId="6" borderId="35" xfId="0" applyFont="1" applyFill="1" applyBorder="1" applyAlignment="1">
      <alignment horizontal="left" vertical="center" wrapText="1" indent="1"/>
    </xf>
    <xf numFmtId="0" fontId="1" fillId="0" borderId="35" xfId="0" applyFont="1" applyBorder="1" applyAlignment="1">
      <alignment horizontal="left" vertical="center"/>
    </xf>
    <xf numFmtId="0" fontId="1" fillId="0" borderId="15" xfId="0" applyFont="1" applyBorder="1" applyAlignment="1">
      <alignment horizontal="left" vertical="center"/>
    </xf>
    <xf numFmtId="0" fontId="7" fillId="5" borderId="1" xfId="0" applyFont="1" applyFill="1" applyBorder="1" applyAlignment="1">
      <alignment horizontal="left" vertical="center" wrapText="1"/>
    </xf>
    <xf numFmtId="0" fontId="7" fillId="5" borderId="2" xfId="0" applyFont="1" applyFill="1" applyBorder="1" applyAlignment="1">
      <alignment horizontal="left" vertical="center" wrapText="1"/>
    </xf>
    <xf numFmtId="0" fontId="7" fillId="5" borderId="3" xfId="0" applyFont="1" applyFill="1" applyBorder="1" applyAlignment="1">
      <alignment horizontal="left" vertical="center" wrapText="1"/>
    </xf>
    <xf numFmtId="0" fontId="4" fillId="6" borderId="33" xfId="0" applyFont="1" applyFill="1" applyBorder="1" applyAlignment="1">
      <alignment horizontal="left" vertical="center" wrapText="1" indent="1"/>
    </xf>
    <xf numFmtId="49" fontId="1" fillId="0" borderId="37" xfId="0" applyNumberFormat="1" applyFont="1" applyBorder="1" applyAlignment="1">
      <alignment horizontal="left" vertical="center"/>
    </xf>
    <xf numFmtId="49" fontId="1" fillId="0" borderId="21" xfId="0" applyNumberFormat="1" applyFont="1" applyBorder="1" applyAlignment="1">
      <alignment horizontal="left" vertical="center"/>
    </xf>
    <xf numFmtId="0" fontId="4" fillId="6" borderId="11" xfId="0" applyFont="1" applyFill="1" applyBorder="1" applyAlignment="1">
      <alignment horizontal="left" vertical="center" wrapText="1" indent="1"/>
    </xf>
    <xf numFmtId="0" fontId="1" fillId="0" borderId="12" xfId="0" applyFont="1" applyBorder="1" applyAlignment="1">
      <alignment horizontal="left" vertical="center"/>
    </xf>
    <xf numFmtId="0" fontId="1" fillId="0" borderId="23" xfId="0" applyFont="1" applyBorder="1" applyAlignment="1">
      <alignment horizontal="left" vertical="center"/>
    </xf>
    <xf numFmtId="0" fontId="1" fillId="0" borderId="38" xfId="0" applyFont="1" applyBorder="1" applyAlignment="1">
      <alignment horizontal="left" vertical="center"/>
    </xf>
    <xf numFmtId="0" fontId="8" fillId="0" borderId="47" xfId="0" applyFont="1" applyBorder="1" applyAlignment="1">
      <alignment horizontal="center" vertical="center" wrapText="1"/>
    </xf>
    <xf numFmtId="0" fontId="8" fillId="0" borderId="50"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48" xfId="0" applyFont="1" applyBorder="1" applyAlignment="1">
      <alignment horizontal="center" vertical="center" wrapText="1"/>
    </xf>
    <xf numFmtId="0" fontId="8" fillId="0" borderId="47" xfId="0" applyFont="1" applyBorder="1" applyAlignment="1">
      <alignment vertical="center"/>
    </xf>
    <xf numFmtId="0" fontId="8" fillId="0" borderId="52" xfId="0" applyFont="1" applyBorder="1" applyAlignment="1">
      <alignment vertical="center"/>
    </xf>
    <xf numFmtId="0" fontId="8" fillId="0" borderId="48" xfId="0" applyFont="1" applyBorder="1" applyAlignment="1">
      <alignment vertical="center"/>
    </xf>
    <xf numFmtId="0" fontId="8" fillId="0" borderId="53" xfId="0" applyFont="1" applyBorder="1" applyAlignment="1">
      <alignment vertical="center"/>
    </xf>
    <xf numFmtId="0" fontId="8" fillId="0" borderId="48" xfId="0" applyFont="1" applyBorder="1" applyAlignment="1">
      <alignment vertical="center" wrapText="1"/>
    </xf>
    <xf numFmtId="0" fontId="8" fillId="0" borderId="53" xfId="0" applyFont="1" applyBorder="1" applyAlignment="1">
      <alignment vertical="center" wrapText="1"/>
    </xf>
    <xf numFmtId="0" fontId="8" fillId="0" borderId="49" xfId="0" applyFont="1" applyBorder="1" applyAlignment="1">
      <alignment horizontal="center" vertical="center" wrapText="1"/>
    </xf>
    <xf numFmtId="0" fontId="8" fillId="0" borderId="54" xfId="0" applyFont="1" applyBorder="1" applyAlignment="1">
      <alignment horizontal="center" vertical="center" wrapText="1"/>
    </xf>
    <xf numFmtId="0" fontId="8" fillId="0" borderId="53" xfId="0" applyFont="1" applyBorder="1" applyAlignment="1">
      <alignment horizontal="center" vertical="center" wrapText="1"/>
    </xf>
    <xf numFmtId="0" fontId="5" fillId="0" borderId="0" xfId="0" applyFont="1" applyAlignment="1">
      <alignment horizontal="center"/>
    </xf>
    <xf numFmtId="0" fontId="3" fillId="0" borderId="0" xfId="0" applyFont="1" applyAlignment="1">
      <alignment horizontal="center"/>
    </xf>
    <xf numFmtId="0" fontId="5" fillId="4" borderId="0" xfId="0" applyFont="1" applyFill="1" applyAlignment="1">
      <alignment horizontal="center"/>
    </xf>
    <xf numFmtId="0" fontId="13" fillId="0" borderId="59" xfId="0" applyFont="1" applyBorder="1" applyAlignment="1">
      <alignment horizontal="center" vertical="center" wrapText="1"/>
    </xf>
    <xf numFmtId="0" fontId="13" fillId="0" borderId="71" xfId="0" applyFont="1" applyBorder="1" applyAlignment="1">
      <alignment horizontal="center" vertical="center" wrapText="1"/>
    </xf>
    <xf numFmtId="0" fontId="2" fillId="0" borderId="0" xfId="0" applyFont="1" applyAlignment="1">
      <alignment horizontal="center" vertical="center" wrapText="1"/>
    </xf>
    <xf numFmtId="0" fontId="13" fillId="0" borderId="68"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2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5FD55-9747-4497-A802-100A98FA11FA}">
  <sheetPr>
    <tabColor rgb="FF92D050"/>
  </sheetPr>
  <dimension ref="A1:V38"/>
  <sheetViews>
    <sheetView topLeftCell="A39" zoomScaleNormal="100" workbookViewId="0">
      <selection activeCell="AA23" sqref="AA23"/>
    </sheetView>
  </sheetViews>
  <sheetFormatPr defaultRowHeight="15"/>
  <cols>
    <col min="1" max="22" width="8.7109375" customWidth="1"/>
  </cols>
  <sheetData>
    <row r="1" spans="1:22" ht="20.100000000000001" customHeight="1">
      <c r="A1" s="4"/>
      <c r="B1" s="4"/>
      <c r="C1" s="4"/>
      <c r="D1" s="4"/>
      <c r="E1" s="4"/>
      <c r="F1" s="4"/>
      <c r="G1" s="4"/>
      <c r="H1" s="4"/>
      <c r="I1" s="4"/>
      <c r="J1" s="4"/>
      <c r="K1" s="4"/>
      <c r="L1" s="4"/>
      <c r="M1" s="4"/>
      <c r="N1" s="4"/>
      <c r="O1" s="4"/>
      <c r="P1" s="4"/>
      <c r="Q1" s="4"/>
      <c r="R1" s="4"/>
      <c r="S1" s="12"/>
      <c r="T1" s="12"/>
      <c r="U1" s="12"/>
      <c r="V1" s="24" t="s">
        <v>0</v>
      </c>
    </row>
    <row r="2" spans="1:22" s="1" customFormat="1" ht="15" customHeight="1">
      <c r="A2" s="6"/>
      <c r="B2" s="6"/>
      <c r="C2" s="6"/>
      <c r="D2" s="6"/>
      <c r="E2" s="6"/>
      <c r="F2" s="6"/>
      <c r="G2" s="6"/>
      <c r="H2" s="6"/>
      <c r="I2" s="6"/>
      <c r="J2" s="6"/>
      <c r="K2" s="6"/>
      <c r="L2" s="6"/>
      <c r="M2" s="6"/>
      <c r="N2" s="6"/>
      <c r="O2" s="6"/>
      <c r="P2" s="6"/>
      <c r="Q2" s="6"/>
      <c r="R2" s="6"/>
      <c r="S2" s="7"/>
      <c r="T2" s="7"/>
      <c r="U2" s="7"/>
      <c r="V2" s="8" t="str">
        <f>CONCATENATE("Project: ",E8)</f>
        <v>Project: Wellesley St Bus Interchange - WSBI</v>
      </c>
    </row>
    <row r="3" spans="1:22" ht="15" customHeight="1">
      <c r="A3" s="4"/>
      <c r="B3" s="4"/>
      <c r="C3" s="4"/>
      <c r="D3" s="4"/>
      <c r="E3" s="4"/>
      <c r="F3" s="4"/>
      <c r="G3" s="4"/>
      <c r="H3" s="4"/>
      <c r="I3" s="4"/>
      <c r="J3" s="4"/>
      <c r="K3" s="4"/>
      <c r="L3" s="4"/>
      <c r="M3" s="4"/>
      <c r="N3" s="4"/>
      <c r="O3" s="4"/>
      <c r="P3" s="4"/>
      <c r="Q3" s="4"/>
      <c r="R3" s="4"/>
      <c r="S3" s="5"/>
      <c r="T3" s="5"/>
      <c r="U3" s="5"/>
      <c r="V3" s="9" t="str">
        <f>CONCATENATE("Number and Revision:"," ",E9," - ",P8," - Rev ",P10)</f>
        <v>Number and Revision: DN1211 - 001 - Rev 00</v>
      </c>
    </row>
    <row r="4" spans="1:22" ht="5.0999999999999996" customHeight="1">
      <c r="A4" s="10"/>
      <c r="B4" s="10"/>
      <c r="C4" s="10"/>
      <c r="D4" s="10"/>
      <c r="E4" s="10"/>
      <c r="F4" s="10"/>
      <c r="G4" s="10"/>
      <c r="H4" s="10"/>
      <c r="I4" s="10"/>
      <c r="J4" s="10"/>
      <c r="K4" s="10"/>
      <c r="L4" s="10"/>
      <c r="M4" s="10"/>
      <c r="N4" s="10"/>
      <c r="O4" s="10"/>
      <c r="P4" s="10"/>
      <c r="Q4" s="10"/>
      <c r="R4" s="10"/>
      <c r="S4" s="11"/>
      <c r="T4" s="11"/>
      <c r="U4" s="11"/>
      <c r="V4" s="11"/>
    </row>
    <row r="5" spans="1:22" ht="9.9499999999999993" customHeight="1" thickBot="1">
      <c r="A5" s="4"/>
      <c r="B5" s="4"/>
      <c r="C5" s="4"/>
      <c r="D5" s="4"/>
      <c r="E5" s="4"/>
      <c r="F5" s="4"/>
      <c r="G5" s="4"/>
      <c r="H5" s="4"/>
      <c r="I5" s="4"/>
      <c r="J5" s="4"/>
      <c r="K5" s="4"/>
      <c r="L5" s="4"/>
      <c r="M5" s="4"/>
      <c r="N5" s="4"/>
      <c r="O5" s="4"/>
      <c r="P5" s="4"/>
      <c r="Q5" s="4"/>
      <c r="R5" s="4"/>
      <c r="S5" s="5"/>
      <c r="T5" s="5"/>
      <c r="U5" s="5"/>
      <c r="V5" s="5"/>
    </row>
    <row r="6" spans="1:22" s="12" customFormat="1" ht="30" customHeight="1" thickBot="1">
      <c r="A6" s="215" t="s">
        <v>1</v>
      </c>
      <c r="B6" s="216"/>
      <c r="C6" s="216"/>
      <c r="D6" s="216"/>
      <c r="E6" s="216"/>
      <c r="F6" s="216"/>
      <c r="G6" s="216"/>
      <c r="H6" s="216"/>
      <c r="I6" s="216"/>
      <c r="J6" s="216"/>
      <c r="K6" s="216"/>
      <c r="L6" s="216"/>
      <c r="M6" s="216"/>
      <c r="N6" s="216"/>
      <c r="O6" s="216"/>
      <c r="P6" s="216"/>
      <c r="Q6" s="216"/>
      <c r="R6" s="216"/>
      <c r="S6" s="216"/>
      <c r="T6" s="216"/>
      <c r="U6" s="216"/>
      <c r="V6" s="217"/>
    </row>
    <row r="7" spans="1:22" s="12" customFormat="1" ht="9.9499999999999993" customHeight="1" thickBot="1">
      <c r="A7" s="5"/>
      <c r="B7" s="5"/>
      <c r="C7" s="5"/>
      <c r="D7" s="5"/>
      <c r="E7" s="5"/>
      <c r="F7" s="5"/>
      <c r="G7" s="5"/>
      <c r="H7" s="5"/>
      <c r="I7" s="5"/>
      <c r="J7" s="5"/>
      <c r="K7" s="5"/>
      <c r="L7" s="5"/>
      <c r="M7" s="5"/>
      <c r="N7" s="5"/>
      <c r="O7" s="5"/>
      <c r="P7" s="5"/>
      <c r="Q7" s="5"/>
      <c r="R7" s="5"/>
      <c r="S7" s="5"/>
      <c r="T7" s="5"/>
      <c r="U7" s="5"/>
      <c r="V7" s="5"/>
    </row>
    <row r="8" spans="1:22" s="12" customFormat="1" ht="24.95" customHeight="1">
      <c r="A8" s="211" t="s">
        <v>2</v>
      </c>
      <c r="B8" s="212"/>
      <c r="C8" s="212"/>
      <c r="D8" s="218"/>
      <c r="E8" s="102" t="s">
        <v>3</v>
      </c>
      <c r="F8" s="102"/>
      <c r="G8" s="102"/>
      <c r="H8" s="102"/>
      <c r="I8" s="102"/>
      <c r="J8" s="102"/>
      <c r="K8" s="103"/>
      <c r="L8" s="212" t="s">
        <v>4</v>
      </c>
      <c r="M8" s="212"/>
      <c r="N8" s="212"/>
      <c r="O8" s="218"/>
      <c r="P8" s="219" t="s">
        <v>5</v>
      </c>
      <c r="Q8" s="219"/>
      <c r="R8" s="219"/>
      <c r="S8" s="219"/>
      <c r="T8" s="219"/>
      <c r="U8" s="219"/>
      <c r="V8" s="220"/>
    </row>
    <row r="9" spans="1:22" s="12" customFormat="1" ht="24.95" customHeight="1">
      <c r="A9" s="197" t="s">
        <v>6</v>
      </c>
      <c r="B9" s="198"/>
      <c r="C9" s="198"/>
      <c r="D9" s="221"/>
      <c r="E9" s="101" t="s">
        <v>7</v>
      </c>
      <c r="F9" s="101"/>
      <c r="G9" s="101"/>
      <c r="H9" s="101"/>
      <c r="I9" s="101"/>
      <c r="J9" s="101"/>
      <c r="K9" s="104"/>
      <c r="L9" s="198" t="s">
        <v>8</v>
      </c>
      <c r="M9" s="198"/>
      <c r="N9" s="198"/>
      <c r="O9" s="221"/>
      <c r="P9" s="222" t="s">
        <v>9</v>
      </c>
      <c r="Q9" s="222"/>
      <c r="R9" s="222"/>
      <c r="S9" s="222"/>
      <c r="T9" s="222"/>
      <c r="U9" s="222"/>
      <c r="V9" s="223"/>
    </row>
    <row r="10" spans="1:22" s="12" customFormat="1" ht="24.95" customHeight="1" thickBot="1">
      <c r="A10" s="206" t="s">
        <v>10</v>
      </c>
      <c r="B10" s="200"/>
      <c r="C10" s="200"/>
      <c r="D10" s="208"/>
      <c r="E10" s="224" t="s">
        <v>11</v>
      </c>
      <c r="F10" s="224"/>
      <c r="G10" s="224"/>
      <c r="H10" s="224"/>
      <c r="I10" s="224"/>
      <c r="J10" s="224"/>
      <c r="K10" s="224"/>
      <c r="L10" s="200" t="s">
        <v>12</v>
      </c>
      <c r="M10" s="200"/>
      <c r="N10" s="200">
        <v>1000</v>
      </c>
      <c r="O10" s="208"/>
      <c r="P10" s="209" t="s">
        <v>13</v>
      </c>
      <c r="Q10" s="209"/>
      <c r="R10" s="209"/>
      <c r="S10" s="209"/>
      <c r="T10" s="209"/>
      <c r="U10" s="209"/>
      <c r="V10" s="210"/>
    </row>
    <row r="11" spans="1:22" s="12" customFormat="1" ht="9.9499999999999993" customHeight="1" thickBot="1">
      <c r="A11" s="13"/>
      <c r="B11" s="13"/>
      <c r="C11" s="13"/>
      <c r="D11" s="13"/>
      <c r="E11" s="14"/>
      <c r="F11" s="14"/>
      <c r="G11" s="14"/>
      <c r="H11" s="14"/>
      <c r="I11" s="14"/>
      <c r="J11" s="14"/>
      <c r="K11" s="14"/>
      <c r="L11" s="14"/>
      <c r="M11" s="14"/>
      <c r="N11" s="14"/>
      <c r="O11" s="14"/>
      <c r="P11" s="14"/>
      <c r="Q11" s="14"/>
      <c r="R11" s="14"/>
      <c r="S11" s="14"/>
      <c r="T11" s="14"/>
      <c r="U11" s="14"/>
      <c r="V11" s="14"/>
    </row>
    <row r="12" spans="1:22" s="12" customFormat="1" ht="24.95" customHeight="1">
      <c r="A12" s="211" t="s">
        <v>14</v>
      </c>
      <c r="B12" s="212"/>
      <c r="C12" s="212"/>
      <c r="D12" s="212"/>
      <c r="E12" s="213" t="s">
        <v>15</v>
      </c>
      <c r="F12" s="213"/>
      <c r="G12" s="213"/>
      <c r="H12" s="213"/>
      <c r="I12" s="213"/>
      <c r="J12" s="213"/>
      <c r="K12" s="213"/>
      <c r="L12" s="212" t="s">
        <v>16</v>
      </c>
      <c r="M12" s="212"/>
      <c r="N12" s="212"/>
      <c r="O12" s="212"/>
      <c r="P12" s="213" t="s">
        <v>17</v>
      </c>
      <c r="Q12" s="213"/>
      <c r="R12" s="213"/>
      <c r="S12" s="213"/>
      <c r="T12" s="213"/>
      <c r="U12" s="213"/>
      <c r="V12" s="214"/>
    </row>
    <row r="13" spans="1:22" s="12" customFormat="1" ht="24.95" customHeight="1">
      <c r="A13" s="197" t="s">
        <v>18</v>
      </c>
      <c r="B13" s="198"/>
      <c r="C13" s="198"/>
      <c r="D13" s="198"/>
      <c r="E13" s="199" t="s">
        <v>19</v>
      </c>
      <c r="F13" s="199"/>
      <c r="G13" s="199"/>
      <c r="H13" s="199"/>
      <c r="I13" s="199"/>
      <c r="J13" s="199"/>
      <c r="K13" s="199"/>
      <c r="L13" s="198" t="s">
        <v>20</v>
      </c>
      <c r="M13" s="198"/>
      <c r="N13" s="198"/>
      <c r="O13" s="198"/>
      <c r="P13" s="201" t="s">
        <v>21</v>
      </c>
      <c r="Q13" s="202"/>
      <c r="R13" s="202"/>
      <c r="S13" s="202"/>
      <c r="T13" s="202"/>
      <c r="U13" s="202"/>
      <c r="V13" s="203"/>
    </row>
    <row r="14" spans="1:22" s="12" customFormat="1" ht="24.95" customHeight="1" thickBot="1">
      <c r="A14" s="206" t="s">
        <v>22</v>
      </c>
      <c r="B14" s="200"/>
      <c r="C14" s="200"/>
      <c r="D14" s="200"/>
      <c r="E14" s="207"/>
      <c r="F14" s="207"/>
      <c r="G14" s="207"/>
      <c r="H14" s="207"/>
      <c r="I14" s="207"/>
      <c r="J14" s="207"/>
      <c r="K14" s="207"/>
      <c r="L14" s="200"/>
      <c r="M14" s="200"/>
      <c r="N14" s="200"/>
      <c r="O14" s="200"/>
      <c r="P14" s="204"/>
      <c r="Q14" s="204"/>
      <c r="R14" s="204"/>
      <c r="S14" s="204"/>
      <c r="T14" s="204"/>
      <c r="U14" s="204"/>
      <c r="V14" s="205"/>
    </row>
    <row r="15" spans="1:22" s="12" customFormat="1" ht="9.9499999999999993" customHeight="1" thickBot="1">
      <c r="A15" s="13"/>
      <c r="B15" s="13"/>
      <c r="C15" s="13"/>
      <c r="D15" s="13"/>
      <c r="E15" s="14"/>
      <c r="F15" s="14"/>
      <c r="G15" s="14"/>
      <c r="H15" s="14"/>
      <c r="I15" s="14"/>
      <c r="J15" s="14"/>
      <c r="K15" s="14"/>
      <c r="L15" s="14"/>
      <c r="M15" s="14"/>
      <c r="N15" s="14"/>
      <c r="O15" s="14"/>
      <c r="P15" s="14"/>
      <c r="Q15" s="14"/>
      <c r="R15" s="14"/>
      <c r="S15" s="14"/>
      <c r="T15" s="14"/>
      <c r="U15" s="14"/>
      <c r="V15" s="14"/>
    </row>
    <row r="16" spans="1:22" s="12" customFormat="1" ht="24.95" customHeight="1" thickBot="1">
      <c r="A16" s="181" t="s">
        <v>23</v>
      </c>
      <c r="B16" s="182"/>
      <c r="C16" s="182"/>
      <c r="D16" s="182"/>
      <c r="E16" s="182"/>
      <c r="F16" s="182"/>
      <c r="G16" s="182"/>
      <c r="H16" s="182"/>
      <c r="I16" s="182"/>
      <c r="J16" s="182"/>
      <c r="K16" s="182"/>
      <c r="L16" s="182"/>
      <c r="M16" s="182"/>
      <c r="N16" s="183"/>
      <c r="O16" s="184" t="s">
        <v>24</v>
      </c>
      <c r="P16" s="185"/>
      <c r="Q16" s="185"/>
      <c r="R16" s="185"/>
      <c r="S16" s="185"/>
      <c r="T16" s="185"/>
      <c r="U16" s="185"/>
      <c r="V16" s="186"/>
    </row>
    <row r="17" spans="1:22" s="12" customFormat="1" ht="24.95" customHeight="1">
      <c r="A17" s="15" t="s">
        <v>25</v>
      </c>
      <c r="B17" s="187" t="s">
        <v>26</v>
      </c>
      <c r="C17" s="188"/>
      <c r="D17" s="187" t="s">
        <v>27</v>
      </c>
      <c r="E17" s="188"/>
      <c r="F17" s="187" t="s">
        <v>28</v>
      </c>
      <c r="G17" s="189"/>
      <c r="H17" s="188"/>
      <c r="I17" s="187" t="s">
        <v>29</v>
      </c>
      <c r="J17" s="189"/>
      <c r="K17" s="189"/>
      <c r="L17" s="189"/>
      <c r="M17" s="189"/>
      <c r="N17" s="190"/>
      <c r="O17" s="191" t="s">
        <v>30</v>
      </c>
      <c r="P17" s="192"/>
      <c r="Q17" s="192"/>
      <c r="R17" s="193"/>
      <c r="S17" s="194" t="s">
        <v>31</v>
      </c>
      <c r="T17" s="195"/>
      <c r="U17" s="195"/>
      <c r="V17" s="196"/>
    </row>
    <row r="18" spans="1:22" s="12" customFormat="1" ht="24" customHeight="1">
      <c r="A18" s="135" t="s">
        <v>32</v>
      </c>
      <c r="B18" s="137" t="s">
        <v>33</v>
      </c>
      <c r="C18" s="138"/>
      <c r="D18" s="170">
        <v>45466</v>
      </c>
      <c r="E18" s="142"/>
      <c r="F18" s="141" t="s">
        <v>34</v>
      </c>
      <c r="G18" s="145"/>
      <c r="H18" s="142"/>
      <c r="I18" s="171" t="s">
        <v>35</v>
      </c>
      <c r="J18" s="172"/>
      <c r="K18" s="172"/>
      <c r="L18" s="172"/>
      <c r="M18" s="172"/>
      <c r="N18" s="173"/>
      <c r="O18" s="16" t="s">
        <v>32</v>
      </c>
      <c r="P18" s="149" t="s">
        <v>36</v>
      </c>
      <c r="Q18" s="149"/>
      <c r="R18" s="150"/>
      <c r="S18" s="17" t="s">
        <v>37</v>
      </c>
      <c r="T18" s="179" t="s">
        <v>38</v>
      </c>
      <c r="U18" s="179"/>
      <c r="V18" s="180"/>
    </row>
    <row r="19" spans="1:22" s="12" customFormat="1" ht="24" customHeight="1">
      <c r="A19" s="157"/>
      <c r="B19" s="158"/>
      <c r="C19" s="159"/>
      <c r="D19" s="160"/>
      <c r="E19" s="161"/>
      <c r="F19" s="160"/>
      <c r="G19" s="162"/>
      <c r="H19" s="161"/>
      <c r="I19" s="174"/>
      <c r="J19" s="175"/>
      <c r="K19" s="175"/>
      <c r="L19" s="175"/>
      <c r="M19" s="175"/>
      <c r="N19" s="176"/>
      <c r="O19" s="16" t="s">
        <v>39</v>
      </c>
      <c r="P19" s="149" t="s">
        <v>40</v>
      </c>
      <c r="Q19" s="149"/>
      <c r="R19" s="150"/>
      <c r="S19" s="18" t="s">
        <v>41</v>
      </c>
      <c r="T19" s="168" t="s">
        <v>42</v>
      </c>
      <c r="U19" s="168"/>
      <c r="V19" s="169"/>
    </row>
    <row r="20" spans="1:22" s="12" customFormat="1" ht="24" customHeight="1">
      <c r="A20" s="135">
        <v>0</v>
      </c>
      <c r="B20" s="137" t="s">
        <v>43</v>
      </c>
      <c r="C20" s="138"/>
      <c r="D20" s="170">
        <v>45490</v>
      </c>
      <c r="E20" s="142"/>
      <c r="F20" s="141" t="s">
        <v>34</v>
      </c>
      <c r="G20" s="145"/>
      <c r="H20" s="142"/>
      <c r="I20" s="171" t="s">
        <v>44</v>
      </c>
      <c r="J20" s="172"/>
      <c r="K20" s="172"/>
      <c r="L20" s="172"/>
      <c r="M20" s="172"/>
      <c r="N20" s="173"/>
      <c r="O20" s="16" t="s">
        <v>45</v>
      </c>
      <c r="P20" s="149" t="s">
        <v>46</v>
      </c>
      <c r="Q20" s="149"/>
      <c r="R20" s="150"/>
      <c r="S20" s="106" t="s">
        <v>47</v>
      </c>
      <c r="T20" s="177" t="s">
        <v>48</v>
      </c>
      <c r="U20" s="177"/>
      <c r="V20" s="178"/>
    </row>
    <row r="21" spans="1:22" s="12" customFormat="1" ht="24" customHeight="1">
      <c r="A21" s="157"/>
      <c r="B21" s="158"/>
      <c r="C21" s="159"/>
      <c r="D21" s="160"/>
      <c r="E21" s="161"/>
      <c r="F21" s="160"/>
      <c r="G21" s="162"/>
      <c r="H21" s="161"/>
      <c r="I21" s="174"/>
      <c r="J21" s="175"/>
      <c r="K21" s="175"/>
      <c r="L21" s="175"/>
      <c r="M21" s="175"/>
      <c r="N21" s="176"/>
      <c r="O21" s="16" t="s">
        <v>49</v>
      </c>
      <c r="P21" s="149" t="s">
        <v>50</v>
      </c>
      <c r="Q21" s="149"/>
      <c r="R21" s="150"/>
      <c r="S21" s="16" t="s">
        <v>51</v>
      </c>
      <c r="T21" s="149" t="s">
        <v>52</v>
      </c>
      <c r="U21" s="149"/>
      <c r="V21" s="150"/>
    </row>
    <row r="22" spans="1:22" s="12" customFormat="1" ht="24" customHeight="1">
      <c r="A22" s="135"/>
      <c r="B22" s="137"/>
      <c r="C22" s="138"/>
      <c r="D22" s="141"/>
      <c r="E22" s="142"/>
      <c r="F22" s="141"/>
      <c r="G22" s="145"/>
      <c r="H22" s="142"/>
      <c r="I22" s="141"/>
      <c r="J22" s="145"/>
      <c r="K22" s="145"/>
      <c r="L22" s="145"/>
      <c r="M22" s="145"/>
      <c r="N22" s="147"/>
      <c r="O22" s="16" t="s">
        <v>53</v>
      </c>
      <c r="P22" s="149" t="s">
        <v>54</v>
      </c>
      <c r="Q22" s="149"/>
      <c r="R22" s="150"/>
      <c r="S22" s="16" t="s">
        <v>55</v>
      </c>
      <c r="T22" s="149" t="s">
        <v>56</v>
      </c>
      <c r="U22" s="149"/>
      <c r="V22" s="150"/>
    </row>
    <row r="23" spans="1:22" s="12" customFormat="1" ht="24" customHeight="1">
      <c r="A23" s="157"/>
      <c r="B23" s="158"/>
      <c r="C23" s="159"/>
      <c r="D23" s="160"/>
      <c r="E23" s="161"/>
      <c r="F23" s="160"/>
      <c r="G23" s="162"/>
      <c r="H23" s="161"/>
      <c r="I23" s="160"/>
      <c r="J23" s="162"/>
      <c r="K23" s="162"/>
      <c r="L23" s="162"/>
      <c r="M23" s="162"/>
      <c r="N23" s="163"/>
      <c r="O23" s="19" t="s">
        <v>57</v>
      </c>
      <c r="P23" s="166" t="s">
        <v>58</v>
      </c>
      <c r="Q23" s="166"/>
      <c r="R23" s="167"/>
      <c r="S23" s="16" t="s">
        <v>59</v>
      </c>
      <c r="T23" s="149" t="s">
        <v>60</v>
      </c>
      <c r="U23" s="149"/>
      <c r="V23" s="150"/>
    </row>
    <row r="24" spans="1:22" s="12" customFormat="1" ht="24" customHeight="1">
      <c r="A24" s="135"/>
      <c r="B24" s="137"/>
      <c r="C24" s="138"/>
      <c r="D24" s="141"/>
      <c r="E24" s="142"/>
      <c r="F24" s="141"/>
      <c r="G24" s="145"/>
      <c r="H24" s="142"/>
      <c r="I24" s="141"/>
      <c r="J24" s="145"/>
      <c r="K24" s="145"/>
      <c r="L24" s="145"/>
      <c r="M24" s="145"/>
      <c r="N24" s="147"/>
      <c r="O24" s="20" t="s">
        <v>61</v>
      </c>
      <c r="P24" s="164" t="s">
        <v>62</v>
      </c>
      <c r="Q24" s="164"/>
      <c r="R24" s="165"/>
      <c r="S24" s="16" t="s">
        <v>63</v>
      </c>
      <c r="T24" s="149" t="s">
        <v>64</v>
      </c>
      <c r="U24" s="149"/>
      <c r="V24" s="150"/>
    </row>
    <row r="25" spans="1:22" s="12" customFormat="1" ht="24" customHeight="1">
      <c r="A25" s="157"/>
      <c r="B25" s="158"/>
      <c r="C25" s="159"/>
      <c r="D25" s="160"/>
      <c r="E25" s="161"/>
      <c r="F25" s="160"/>
      <c r="G25" s="162"/>
      <c r="H25" s="161"/>
      <c r="I25" s="160"/>
      <c r="J25" s="162"/>
      <c r="K25" s="162"/>
      <c r="L25" s="162"/>
      <c r="M25" s="162"/>
      <c r="N25" s="163"/>
      <c r="O25" s="16" t="s">
        <v>65</v>
      </c>
      <c r="P25" s="149" t="s">
        <v>66</v>
      </c>
      <c r="Q25" s="149"/>
      <c r="R25" s="150"/>
      <c r="S25" s="16" t="s">
        <v>67</v>
      </c>
      <c r="T25" s="149" t="s">
        <v>68</v>
      </c>
      <c r="U25" s="149"/>
      <c r="V25" s="150"/>
    </row>
    <row r="26" spans="1:22" s="12" customFormat="1" ht="24" customHeight="1">
      <c r="A26" s="135"/>
      <c r="B26" s="137"/>
      <c r="C26" s="138"/>
      <c r="D26" s="141"/>
      <c r="E26" s="142"/>
      <c r="F26" s="141"/>
      <c r="G26" s="145"/>
      <c r="H26" s="142"/>
      <c r="I26" s="141"/>
      <c r="J26" s="145"/>
      <c r="K26" s="145"/>
      <c r="L26" s="145"/>
      <c r="M26" s="145"/>
      <c r="N26" s="147"/>
      <c r="O26" s="16" t="s">
        <v>69</v>
      </c>
      <c r="P26" s="149" t="s">
        <v>70</v>
      </c>
      <c r="Q26" s="149"/>
      <c r="R26" s="150"/>
      <c r="S26" s="16" t="s">
        <v>71</v>
      </c>
      <c r="T26" s="149" t="s">
        <v>72</v>
      </c>
      <c r="U26" s="149"/>
      <c r="V26" s="150"/>
    </row>
    <row r="27" spans="1:22" s="12" customFormat="1" ht="24" customHeight="1">
      <c r="A27" s="157"/>
      <c r="B27" s="158"/>
      <c r="C27" s="159"/>
      <c r="D27" s="160"/>
      <c r="E27" s="161"/>
      <c r="F27" s="160"/>
      <c r="G27" s="162"/>
      <c r="H27" s="161"/>
      <c r="I27" s="160"/>
      <c r="J27" s="162"/>
      <c r="K27" s="162"/>
      <c r="L27" s="162"/>
      <c r="M27" s="162"/>
      <c r="N27" s="163"/>
      <c r="O27" s="16" t="s">
        <v>73</v>
      </c>
      <c r="P27" s="149" t="s">
        <v>74</v>
      </c>
      <c r="Q27" s="149"/>
      <c r="R27" s="150"/>
      <c r="S27" s="16" t="s">
        <v>75</v>
      </c>
      <c r="T27" s="149" t="s">
        <v>76</v>
      </c>
      <c r="U27" s="149"/>
      <c r="V27" s="150"/>
    </row>
    <row r="28" spans="1:22" s="12" customFormat="1" ht="24" customHeight="1">
      <c r="A28" s="135"/>
      <c r="B28" s="137"/>
      <c r="C28" s="138"/>
      <c r="D28" s="141"/>
      <c r="E28" s="142"/>
      <c r="F28" s="141"/>
      <c r="G28" s="145"/>
      <c r="H28" s="142"/>
      <c r="I28" s="141"/>
      <c r="J28" s="145"/>
      <c r="K28" s="145"/>
      <c r="L28" s="145"/>
      <c r="M28" s="145"/>
      <c r="N28" s="147"/>
      <c r="O28" s="16" t="s">
        <v>77</v>
      </c>
      <c r="P28" s="149" t="s">
        <v>78</v>
      </c>
      <c r="Q28" s="149"/>
      <c r="R28" s="150"/>
      <c r="S28" s="16" t="s">
        <v>79</v>
      </c>
      <c r="T28" s="149" t="s">
        <v>80</v>
      </c>
      <c r="U28" s="149"/>
      <c r="V28" s="150"/>
    </row>
    <row r="29" spans="1:22" s="12" customFormat="1" ht="24" customHeight="1">
      <c r="A29" s="157"/>
      <c r="B29" s="158"/>
      <c r="C29" s="159"/>
      <c r="D29" s="160"/>
      <c r="E29" s="161"/>
      <c r="F29" s="160"/>
      <c r="G29" s="162"/>
      <c r="H29" s="161"/>
      <c r="I29" s="160"/>
      <c r="J29" s="162"/>
      <c r="K29" s="162"/>
      <c r="L29" s="162"/>
      <c r="M29" s="162"/>
      <c r="N29" s="163"/>
      <c r="O29" s="16" t="s">
        <v>81</v>
      </c>
      <c r="P29" s="149" t="s">
        <v>82</v>
      </c>
      <c r="Q29" s="149"/>
      <c r="R29" s="150"/>
      <c r="S29" s="16" t="s">
        <v>83</v>
      </c>
      <c r="T29" s="149" t="s">
        <v>84</v>
      </c>
      <c r="U29" s="149"/>
      <c r="V29" s="150"/>
    </row>
    <row r="30" spans="1:22" s="12" customFormat="1" ht="24" customHeight="1">
      <c r="A30" s="135"/>
      <c r="B30" s="137"/>
      <c r="C30" s="138"/>
      <c r="D30" s="141"/>
      <c r="E30" s="142"/>
      <c r="F30" s="141"/>
      <c r="G30" s="145"/>
      <c r="H30" s="142"/>
      <c r="I30" s="141"/>
      <c r="J30" s="145"/>
      <c r="K30" s="145"/>
      <c r="L30" s="145"/>
      <c r="M30" s="145"/>
      <c r="N30" s="147"/>
      <c r="O30" s="16" t="s">
        <v>85</v>
      </c>
      <c r="P30" s="149" t="s">
        <v>86</v>
      </c>
      <c r="Q30" s="149"/>
      <c r="R30" s="150"/>
      <c r="S30" s="21" t="s">
        <v>87</v>
      </c>
      <c r="T30" s="151" t="s">
        <v>88</v>
      </c>
      <c r="U30" s="151"/>
      <c r="V30" s="152"/>
    </row>
    <row r="31" spans="1:22" s="12" customFormat="1" ht="24" customHeight="1" thickBot="1">
      <c r="A31" s="136"/>
      <c r="B31" s="139"/>
      <c r="C31" s="140"/>
      <c r="D31" s="143"/>
      <c r="E31" s="144"/>
      <c r="F31" s="143"/>
      <c r="G31" s="146"/>
      <c r="H31" s="144"/>
      <c r="I31" s="143"/>
      <c r="J31" s="146"/>
      <c r="K31" s="146"/>
      <c r="L31" s="146"/>
      <c r="M31" s="146"/>
      <c r="N31" s="148"/>
      <c r="O31" s="22" t="s">
        <v>89</v>
      </c>
      <c r="P31" s="153" t="s">
        <v>90</v>
      </c>
      <c r="Q31" s="153"/>
      <c r="R31" s="154"/>
      <c r="S31" s="23" t="s">
        <v>91</v>
      </c>
      <c r="T31" s="155" t="s">
        <v>92</v>
      </c>
      <c r="U31" s="155"/>
      <c r="V31" s="156"/>
    </row>
    <row r="32" spans="1:22" s="12" customFormat="1" ht="9.9499999999999993" customHeight="1" thickBot="1">
      <c r="A32" s="13"/>
      <c r="B32" s="13"/>
      <c r="C32" s="13"/>
      <c r="D32" s="13"/>
      <c r="E32" s="14"/>
      <c r="F32" s="14"/>
      <c r="G32" s="14"/>
      <c r="H32" s="14"/>
      <c r="I32" s="14"/>
      <c r="J32" s="14"/>
      <c r="K32" s="14"/>
      <c r="L32" s="14"/>
      <c r="M32" s="14"/>
      <c r="N32" s="14"/>
      <c r="O32" s="14"/>
      <c r="P32" s="14"/>
      <c r="Q32" s="14"/>
      <c r="R32" s="14"/>
      <c r="S32" s="14"/>
      <c r="T32" s="14"/>
      <c r="U32" s="14"/>
      <c r="V32" s="14"/>
    </row>
    <row r="33" spans="1:22" s="12" customFormat="1" ht="30" customHeight="1" thickBot="1">
      <c r="A33" s="127" t="s">
        <v>93</v>
      </c>
      <c r="B33" s="128"/>
      <c r="C33" s="128"/>
      <c r="D33" s="128"/>
      <c r="E33" s="128"/>
      <c r="F33" s="128"/>
      <c r="G33" s="128"/>
      <c r="H33" s="128"/>
      <c r="I33" s="128"/>
      <c r="J33" s="128"/>
      <c r="K33" s="129"/>
      <c r="L33" s="127" t="s">
        <v>94</v>
      </c>
      <c r="M33" s="128"/>
      <c r="N33" s="128"/>
      <c r="O33" s="128"/>
      <c r="P33" s="128"/>
      <c r="Q33" s="128"/>
      <c r="R33" s="128"/>
      <c r="S33" s="128"/>
      <c r="T33" s="128"/>
      <c r="U33" s="128"/>
      <c r="V33" s="129"/>
    </row>
    <row r="34" spans="1:22" s="12" customFormat="1" ht="9.9499999999999993" customHeight="1" thickBot="1">
      <c r="A34" s="13"/>
      <c r="B34" s="13"/>
      <c r="C34" s="13"/>
      <c r="D34" s="13"/>
      <c r="E34" s="14"/>
      <c r="F34" s="14"/>
      <c r="G34" s="14"/>
      <c r="H34" s="14"/>
      <c r="I34" s="14"/>
      <c r="J34" s="14"/>
      <c r="K34" s="14"/>
      <c r="L34" s="14"/>
      <c r="M34" s="14"/>
      <c r="N34" s="14"/>
      <c r="O34" s="14"/>
      <c r="P34" s="14"/>
      <c r="Q34" s="14"/>
      <c r="R34" s="14"/>
      <c r="S34" s="14"/>
      <c r="T34" s="14"/>
      <c r="U34" s="14"/>
      <c r="V34" s="14"/>
    </row>
    <row r="35" spans="1:22" s="12" customFormat="1" ht="24.95" customHeight="1">
      <c r="A35" s="130" t="s">
        <v>95</v>
      </c>
      <c r="B35" s="131"/>
      <c r="C35" s="132"/>
      <c r="D35" s="133" t="s">
        <v>96</v>
      </c>
      <c r="E35" s="131"/>
      <c r="F35" s="132"/>
      <c r="G35" s="133" t="s">
        <v>97</v>
      </c>
      <c r="H35" s="131"/>
      <c r="I35" s="132"/>
      <c r="J35" s="133" t="s">
        <v>27</v>
      </c>
      <c r="K35" s="134"/>
      <c r="L35" s="130" t="s">
        <v>95</v>
      </c>
      <c r="M35" s="131"/>
      <c r="N35" s="132"/>
      <c r="O35" s="133" t="s">
        <v>96</v>
      </c>
      <c r="P35" s="131"/>
      <c r="Q35" s="132"/>
      <c r="R35" s="133" t="s">
        <v>97</v>
      </c>
      <c r="S35" s="131"/>
      <c r="T35" s="132"/>
      <c r="U35" s="133" t="s">
        <v>27</v>
      </c>
      <c r="V35" s="134"/>
    </row>
    <row r="36" spans="1:22" s="12" customFormat="1" ht="14.25" customHeight="1">
      <c r="A36" s="116" t="s">
        <v>98</v>
      </c>
      <c r="B36" s="117"/>
      <c r="C36" s="118"/>
      <c r="D36" s="119" t="s">
        <v>34</v>
      </c>
      <c r="E36" s="120"/>
      <c r="F36" s="121"/>
      <c r="G36" s="123" t="s">
        <v>34</v>
      </c>
      <c r="H36" s="124"/>
      <c r="I36" s="125"/>
      <c r="J36" s="126">
        <v>45490</v>
      </c>
      <c r="K36" s="122"/>
      <c r="L36" s="116" t="s">
        <v>98</v>
      </c>
      <c r="M36" s="117"/>
      <c r="N36" s="118"/>
      <c r="O36" s="119"/>
      <c r="P36" s="120"/>
      <c r="Q36" s="121"/>
      <c r="R36" s="119"/>
      <c r="S36" s="120"/>
      <c r="T36" s="121"/>
      <c r="U36" s="119"/>
      <c r="V36" s="122"/>
    </row>
    <row r="37" spans="1:22" ht="15" customHeight="1">
      <c r="A37" s="116" t="s">
        <v>99</v>
      </c>
      <c r="B37" s="117"/>
      <c r="C37" s="118"/>
      <c r="D37" s="119"/>
      <c r="E37" s="120"/>
      <c r="F37" s="121"/>
      <c r="G37" s="119"/>
      <c r="H37" s="120"/>
      <c r="I37" s="121"/>
      <c r="J37" s="119"/>
      <c r="K37" s="122"/>
      <c r="L37" s="116" t="s">
        <v>99</v>
      </c>
      <c r="M37" s="117"/>
      <c r="N37" s="118"/>
      <c r="O37" s="119"/>
      <c r="P37" s="120"/>
      <c r="Q37" s="121"/>
      <c r="R37" s="119"/>
      <c r="S37" s="120"/>
      <c r="T37" s="121"/>
      <c r="U37" s="119"/>
      <c r="V37" s="122"/>
    </row>
    <row r="38" spans="1:22" ht="15.75" thickBot="1">
      <c r="A38" s="108" t="s">
        <v>100</v>
      </c>
      <c r="B38" s="109"/>
      <c r="C38" s="110"/>
      <c r="D38" s="111"/>
      <c r="E38" s="112"/>
      <c r="F38" s="113"/>
      <c r="G38" s="111"/>
      <c r="H38" s="112"/>
      <c r="I38" s="113"/>
      <c r="J38" s="114"/>
      <c r="K38" s="115"/>
      <c r="L38" s="108" t="s">
        <v>100</v>
      </c>
      <c r="M38" s="109"/>
      <c r="N38" s="110"/>
      <c r="O38" s="111"/>
      <c r="P38" s="112"/>
      <c r="Q38" s="113"/>
      <c r="R38" s="111"/>
      <c r="S38" s="112"/>
      <c r="T38" s="113"/>
      <c r="U38" s="111"/>
      <c r="V38" s="115"/>
    </row>
  </sheetData>
  <mergeCells count="126">
    <mergeCell ref="L10:O10"/>
    <mergeCell ref="P10:V10"/>
    <mergeCell ref="A12:D12"/>
    <mergeCell ref="E12:K12"/>
    <mergeCell ref="L12:O12"/>
    <mergeCell ref="P12:V12"/>
    <mergeCell ref="A6:V6"/>
    <mergeCell ref="A8:D8"/>
    <mergeCell ref="L8:O8"/>
    <mergeCell ref="P8:V8"/>
    <mergeCell ref="A9:D9"/>
    <mergeCell ref="L9:O9"/>
    <mergeCell ref="P9:V9"/>
    <mergeCell ref="A10:D10"/>
    <mergeCell ref="E10:K10"/>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T18:V18"/>
    <mergeCell ref="T22:V22"/>
    <mergeCell ref="P23:R23"/>
    <mergeCell ref="T23:V23"/>
    <mergeCell ref="P21:R21"/>
    <mergeCell ref="T21:V21"/>
    <mergeCell ref="A22:A23"/>
    <mergeCell ref="B22:C23"/>
    <mergeCell ref="D22:E23"/>
    <mergeCell ref="F22:H23"/>
    <mergeCell ref="I22:N23"/>
    <mergeCell ref="P22:R22"/>
    <mergeCell ref="T24:V24"/>
    <mergeCell ref="T25:V25"/>
    <mergeCell ref="A24:A25"/>
    <mergeCell ref="B24:C25"/>
    <mergeCell ref="D24:E25"/>
    <mergeCell ref="F24:H25"/>
    <mergeCell ref="I24:N25"/>
    <mergeCell ref="P24:R24"/>
    <mergeCell ref="P25:R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2C241-9782-4499-B3C0-CEB5C0313133}">
  <sheetPr>
    <tabColor rgb="FF92D050"/>
    <pageSetUpPr fitToPage="1"/>
  </sheetPr>
  <dimension ref="A1:R215"/>
  <sheetViews>
    <sheetView tabSelected="1" zoomScaleNormal="100" workbookViewId="0">
      <pane ySplit="7" topLeftCell="A24" activePane="bottomLeft" state="frozen"/>
      <selection pane="bottomLeft" activeCell="N26" sqref="N26"/>
      <selection activeCell="D17" sqref="D17:E17"/>
    </sheetView>
  </sheetViews>
  <sheetFormatPr defaultRowHeight="14.25"/>
  <cols>
    <col min="1" max="1" width="7.5703125" style="12" bestFit="1" customWidth="1"/>
    <col min="2" max="2" width="32.28515625" style="12" bestFit="1" customWidth="1"/>
    <col min="3" max="3" width="53.7109375" style="12" customWidth="1"/>
    <col min="4" max="4" width="16.28515625" style="12" customWidth="1"/>
    <col min="5" max="5" width="12.42578125" style="12" customWidth="1"/>
    <col min="6" max="6" width="17.85546875" style="238" customWidth="1"/>
    <col min="7" max="7" width="9.140625" style="12"/>
    <col min="8" max="8" width="10.7109375" style="12" customWidth="1"/>
    <col min="9" max="9" width="11.140625" style="12" customWidth="1"/>
    <col min="10" max="10" width="11.28515625" style="12" customWidth="1"/>
    <col min="11" max="11" width="19.42578125" style="12" customWidth="1"/>
    <col min="12" max="15" width="9.140625" style="12"/>
    <col min="16" max="16" width="18" style="12" bestFit="1" customWidth="1"/>
    <col min="17" max="17" width="8.28515625" style="12" bestFit="1" customWidth="1"/>
    <col min="18" max="16384" width="9.140625" style="12"/>
  </cols>
  <sheetData>
    <row r="1" spans="1:18" ht="20.100000000000001" customHeight="1">
      <c r="K1" s="24" t="str">
        <f>'ITP Cover Page '!V1</f>
        <v>Stormwater Inspection and Test Plan</v>
      </c>
      <c r="R1" s="24"/>
    </row>
    <row r="2" spans="1:18" ht="15" customHeight="1">
      <c r="K2" s="8" t="str">
        <f>'ITP Cover Page '!V2</f>
        <v>Project: Wellesley St Bus Interchange - WSBI</v>
      </c>
      <c r="R2" s="8"/>
    </row>
    <row r="3" spans="1:18" ht="15" customHeight="1">
      <c r="E3" s="2"/>
      <c r="F3" s="239"/>
      <c r="G3" s="2"/>
      <c r="H3" s="2"/>
      <c r="I3" s="25"/>
      <c r="J3" s="25"/>
      <c r="K3" s="26" t="str">
        <f>'ITP Cover Page '!V3</f>
        <v>Number and Revision: DN1211 - 001 - Rev 00</v>
      </c>
      <c r="R3" s="8"/>
    </row>
    <row r="4" spans="1:18" ht="5.0999999999999996" customHeight="1">
      <c r="A4" s="11"/>
      <c r="B4" s="11"/>
      <c r="C4" s="11"/>
      <c r="D4" s="11"/>
      <c r="E4" s="11"/>
      <c r="F4" s="240"/>
      <c r="G4" s="11"/>
      <c r="H4" s="11"/>
      <c r="I4" s="11"/>
      <c r="J4" s="11"/>
      <c r="K4" s="11"/>
    </row>
    <row r="5" spans="1:18" ht="9.9499999999999993" customHeight="1" thickBot="1"/>
    <row r="6" spans="1:18">
      <c r="A6" s="229" t="s">
        <v>101</v>
      </c>
      <c r="B6" s="231" t="s">
        <v>102</v>
      </c>
      <c r="C6" s="233" t="s">
        <v>103</v>
      </c>
      <c r="D6" s="235" t="s">
        <v>104</v>
      </c>
      <c r="E6" s="228" t="s">
        <v>105</v>
      </c>
      <c r="F6" s="228" t="s">
        <v>106</v>
      </c>
      <c r="G6" s="225" t="s">
        <v>24</v>
      </c>
      <c r="H6" s="226"/>
      <c r="I6" s="227" t="s">
        <v>107</v>
      </c>
      <c r="J6" s="228"/>
      <c r="K6" s="226"/>
    </row>
    <row r="7" spans="1:18" ht="22.5">
      <c r="A7" s="230"/>
      <c r="B7" s="232"/>
      <c r="C7" s="234"/>
      <c r="D7" s="236"/>
      <c r="E7" s="237"/>
      <c r="F7" s="237"/>
      <c r="G7" s="28" t="s">
        <v>108</v>
      </c>
      <c r="H7" s="29" t="s">
        <v>109</v>
      </c>
      <c r="I7" s="30" t="s">
        <v>110</v>
      </c>
      <c r="J7" s="27" t="s">
        <v>111</v>
      </c>
      <c r="K7" s="29" t="s">
        <v>112</v>
      </c>
    </row>
    <row r="8" spans="1:18" ht="30" customHeight="1" thickBot="1">
      <c r="A8" s="31" t="s">
        <v>113</v>
      </c>
      <c r="B8" s="32"/>
      <c r="C8" s="32"/>
      <c r="D8" s="33"/>
      <c r="E8" s="33"/>
      <c r="F8" s="33"/>
      <c r="G8" s="33"/>
      <c r="H8" s="33"/>
      <c r="I8" s="33"/>
      <c r="J8" s="33"/>
      <c r="K8" s="34"/>
    </row>
    <row r="9" spans="1:18" ht="20.100000000000001" customHeight="1">
      <c r="A9" s="35">
        <v>3.01</v>
      </c>
      <c r="B9" s="36" t="s">
        <v>114</v>
      </c>
      <c r="C9" s="37"/>
      <c r="D9" s="38"/>
      <c r="E9" s="38"/>
      <c r="F9" s="38"/>
      <c r="G9" s="39"/>
      <c r="H9" s="39"/>
      <c r="I9" s="39"/>
      <c r="J9" s="39"/>
      <c r="K9" s="40"/>
    </row>
    <row r="10" spans="1:18" ht="33">
      <c r="A10" s="41" t="s">
        <v>115</v>
      </c>
      <c r="B10" s="42" t="s">
        <v>116</v>
      </c>
      <c r="C10" s="43" t="s">
        <v>117</v>
      </c>
      <c r="D10" s="44" t="s">
        <v>118</v>
      </c>
      <c r="E10" s="44" t="s">
        <v>116</v>
      </c>
      <c r="F10" s="241" t="s">
        <v>119</v>
      </c>
      <c r="G10" s="45" t="s">
        <v>61</v>
      </c>
      <c r="H10" s="46" t="s">
        <v>67</v>
      </c>
      <c r="I10" s="47"/>
      <c r="J10" s="48"/>
      <c r="K10" s="46"/>
    </row>
    <row r="11" spans="1:18" ht="22.5">
      <c r="A11" s="41" t="s">
        <v>120</v>
      </c>
      <c r="B11" s="42" t="s">
        <v>121</v>
      </c>
      <c r="C11" s="43" t="s">
        <v>122</v>
      </c>
      <c r="D11" s="44" t="s">
        <v>118</v>
      </c>
      <c r="E11" s="44" t="s">
        <v>123</v>
      </c>
      <c r="F11" s="241" t="s">
        <v>124</v>
      </c>
      <c r="G11" s="45" t="s">
        <v>61</v>
      </c>
      <c r="H11" s="46" t="s">
        <v>83</v>
      </c>
      <c r="I11" s="47"/>
      <c r="J11" s="48"/>
      <c r="K11" s="46"/>
    </row>
    <row r="12" spans="1:18" ht="22.5">
      <c r="A12" s="41" t="s">
        <v>125</v>
      </c>
      <c r="B12" s="42" t="s">
        <v>126</v>
      </c>
      <c r="C12" s="43" t="s">
        <v>127</v>
      </c>
      <c r="D12" s="44" t="s">
        <v>118</v>
      </c>
      <c r="E12" s="44" t="s">
        <v>128</v>
      </c>
      <c r="F12" s="241" t="s">
        <v>129</v>
      </c>
      <c r="G12" s="45" t="s">
        <v>61</v>
      </c>
      <c r="H12" s="46" t="s">
        <v>71</v>
      </c>
      <c r="I12" s="47"/>
      <c r="J12" s="48"/>
      <c r="K12" s="46"/>
    </row>
    <row r="13" spans="1:18" ht="33">
      <c r="A13" s="41" t="s">
        <v>130</v>
      </c>
      <c r="B13" s="42" t="s">
        <v>131</v>
      </c>
      <c r="C13" s="43" t="s">
        <v>132</v>
      </c>
      <c r="D13" s="44" t="s">
        <v>118</v>
      </c>
      <c r="E13" s="44" t="s">
        <v>131</v>
      </c>
      <c r="F13" s="241" t="s">
        <v>129</v>
      </c>
      <c r="G13" s="45" t="s">
        <v>61</v>
      </c>
      <c r="H13" s="46" t="s">
        <v>71</v>
      </c>
      <c r="I13" s="47"/>
      <c r="J13" s="48"/>
      <c r="K13" s="46"/>
    </row>
    <row r="14" spans="1:18" ht="22.5">
      <c r="A14" s="41" t="s">
        <v>133</v>
      </c>
      <c r="B14" s="42" t="s">
        <v>134</v>
      </c>
      <c r="C14" s="43" t="s">
        <v>135</v>
      </c>
      <c r="D14" s="44" t="s">
        <v>118</v>
      </c>
      <c r="E14" s="44" t="s">
        <v>134</v>
      </c>
      <c r="F14" s="241" t="s">
        <v>129</v>
      </c>
      <c r="G14" s="45" t="s">
        <v>61</v>
      </c>
      <c r="H14" s="46" t="s">
        <v>67</v>
      </c>
      <c r="I14" s="47"/>
      <c r="J14" s="48"/>
      <c r="K14" s="46"/>
    </row>
    <row r="15" spans="1:18" ht="32.25" customHeight="1">
      <c r="A15" s="41" t="s">
        <v>136</v>
      </c>
      <c r="B15" s="42" t="s">
        <v>137</v>
      </c>
      <c r="C15" s="43" t="s">
        <v>138</v>
      </c>
      <c r="D15" s="44" t="s">
        <v>118</v>
      </c>
      <c r="E15" s="44" t="s">
        <v>139</v>
      </c>
      <c r="F15" s="241" t="s">
        <v>140</v>
      </c>
      <c r="G15" s="45" t="s">
        <v>61</v>
      </c>
      <c r="H15" s="46" t="s">
        <v>67</v>
      </c>
      <c r="I15" s="47"/>
      <c r="J15" s="48"/>
      <c r="K15" s="46"/>
    </row>
    <row r="16" spans="1:18" ht="20.100000000000001" customHeight="1">
      <c r="A16" s="49"/>
      <c r="B16" s="50"/>
      <c r="C16" s="51"/>
      <c r="D16" s="52"/>
      <c r="E16" s="52"/>
      <c r="F16" s="52"/>
      <c r="G16" s="53"/>
      <c r="H16" s="53"/>
      <c r="I16" s="53"/>
      <c r="J16" s="53"/>
      <c r="K16" s="54"/>
    </row>
    <row r="17" spans="1:11" ht="30" customHeight="1">
      <c r="A17" s="55" t="s">
        <v>141</v>
      </c>
      <c r="B17" s="56"/>
      <c r="C17" s="57"/>
      <c r="D17" s="58"/>
      <c r="E17" s="58"/>
      <c r="F17" s="58"/>
      <c r="G17" s="59"/>
      <c r="H17" s="59"/>
      <c r="I17" s="59"/>
      <c r="J17" s="59"/>
      <c r="K17" s="60"/>
    </row>
    <row r="18" spans="1:11" ht="20.100000000000001" customHeight="1">
      <c r="A18" s="35">
        <v>4.01</v>
      </c>
      <c r="B18" s="36" t="s">
        <v>142</v>
      </c>
      <c r="C18" s="61"/>
      <c r="D18" s="38"/>
      <c r="E18" s="38"/>
      <c r="F18" s="38"/>
      <c r="G18" s="39"/>
      <c r="H18" s="39"/>
      <c r="I18" s="39"/>
      <c r="J18" s="39"/>
      <c r="K18" s="40"/>
    </row>
    <row r="19" spans="1:11" s="72" customFormat="1" ht="44.25">
      <c r="A19" s="62" t="s">
        <v>143</v>
      </c>
      <c r="B19" s="64" t="s">
        <v>144</v>
      </c>
      <c r="C19" s="64" t="s">
        <v>145</v>
      </c>
      <c r="D19" s="44" t="s">
        <v>146</v>
      </c>
      <c r="E19" s="99" t="s">
        <v>147</v>
      </c>
      <c r="F19" s="242" t="s">
        <v>148</v>
      </c>
      <c r="G19" s="70" t="s">
        <v>77</v>
      </c>
      <c r="H19" s="107" t="s">
        <v>47</v>
      </c>
      <c r="I19" s="97"/>
      <c r="J19" s="43"/>
      <c r="K19" s="98"/>
    </row>
    <row r="20" spans="1:11" s="72" customFormat="1" ht="39" customHeight="1">
      <c r="A20" s="62" t="s">
        <v>149</v>
      </c>
      <c r="B20" s="64" t="s">
        <v>150</v>
      </c>
      <c r="C20" s="64" t="s">
        <v>151</v>
      </c>
      <c r="D20" s="44" t="s">
        <v>152</v>
      </c>
      <c r="E20" s="99" t="s">
        <v>147</v>
      </c>
      <c r="F20" s="242" t="s">
        <v>148</v>
      </c>
      <c r="G20" s="70" t="s">
        <v>77</v>
      </c>
      <c r="H20" s="107" t="s">
        <v>47</v>
      </c>
      <c r="I20" s="97"/>
      <c r="J20" s="43"/>
      <c r="K20" s="98"/>
    </row>
    <row r="21" spans="1:11" s="72" customFormat="1" ht="33">
      <c r="A21" s="62" t="s">
        <v>153</v>
      </c>
      <c r="B21" s="64" t="s">
        <v>154</v>
      </c>
      <c r="C21" s="64" t="s">
        <v>155</v>
      </c>
      <c r="D21" s="44" t="s">
        <v>156</v>
      </c>
      <c r="E21" s="99" t="s">
        <v>147</v>
      </c>
      <c r="F21" s="242" t="s">
        <v>157</v>
      </c>
      <c r="G21" s="70" t="s">
        <v>77</v>
      </c>
      <c r="H21" s="107" t="s">
        <v>47</v>
      </c>
      <c r="I21" s="97"/>
      <c r="J21" s="43"/>
      <c r="K21" s="98"/>
    </row>
    <row r="22" spans="1:11" s="72" customFormat="1" ht="115.5">
      <c r="A22" s="62" t="s">
        <v>158</v>
      </c>
      <c r="B22" s="63" t="s">
        <v>159</v>
      </c>
      <c r="C22" s="64" t="s">
        <v>160</v>
      </c>
      <c r="D22" s="44" t="s">
        <v>161</v>
      </c>
      <c r="E22" s="44" t="s">
        <v>162</v>
      </c>
      <c r="F22" s="242" t="s">
        <v>163</v>
      </c>
      <c r="G22" s="70" t="s">
        <v>77</v>
      </c>
      <c r="H22" s="107" t="s">
        <v>47</v>
      </c>
      <c r="I22" s="97"/>
      <c r="J22" s="43"/>
      <c r="K22" s="98"/>
    </row>
    <row r="23" spans="1:11" ht="69.75">
      <c r="A23" s="62" t="s">
        <v>164</v>
      </c>
      <c r="B23" s="43" t="s">
        <v>165</v>
      </c>
      <c r="C23" s="43" t="s">
        <v>166</v>
      </c>
      <c r="D23" s="44" t="s">
        <v>167</v>
      </c>
      <c r="E23" s="44" t="s">
        <v>168</v>
      </c>
      <c r="F23" s="241" t="s">
        <v>169</v>
      </c>
      <c r="G23" s="45" t="s">
        <v>61</v>
      </c>
      <c r="H23" s="46" t="s">
        <v>67</v>
      </c>
      <c r="I23" s="97"/>
      <c r="J23" s="43"/>
      <c r="K23" s="98"/>
    </row>
    <row r="24" spans="1:11" ht="55.5">
      <c r="A24" s="62" t="s">
        <v>170</v>
      </c>
      <c r="B24" s="63" t="s">
        <v>171</v>
      </c>
      <c r="C24" s="64" t="s">
        <v>172</v>
      </c>
      <c r="D24" s="44" t="s">
        <v>173</v>
      </c>
      <c r="E24" s="44" t="s">
        <v>162</v>
      </c>
      <c r="F24" s="241" t="s">
        <v>163</v>
      </c>
      <c r="G24" s="45" t="s">
        <v>61</v>
      </c>
      <c r="H24" s="107" t="s">
        <v>47</v>
      </c>
      <c r="I24" s="67"/>
      <c r="J24" s="68"/>
      <c r="K24" s="73"/>
    </row>
    <row r="25" spans="1:11" s="72" customFormat="1" ht="69.75">
      <c r="A25" s="62" t="s">
        <v>174</v>
      </c>
      <c r="B25" s="64" t="s">
        <v>175</v>
      </c>
      <c r="C25" s="64" t="s">
        <v>176</v>
      </c>
      <c r="D25" s="44" t="s">
        <v>177</v>
      </c>
      <c r="E25" s="99" t="s">
        <v>178</v>
      </c>
      <c r="F25" s="242" t="s">
        <v>179</v>
      </c>
      <c r="G25" s="70" t="s">
        <v>77</v>
      </c>
      <c r="H25" s="71" t="s">
        <v>67</v>
      </c>
      <c r="I25" s="97"/>
      <c r="J25" s="43"/>
      <c r="K25" s="98"/>
    </row>
    <row r="26" spans="1:11" s="72" customFormat="1" ht="77.25">
      <c r="A26" s="62" t="s">
        <v>180</v>
      </c>
      <c r="B26" s="105" t="s">
        <v>181</v>
      </c>
      <c r="C26" s="64" t="s">
        <v>182</v>
      </c>
      <c r="D26" s="44" t="s">
        <v>183</v>
      </c>
      <c r="E26" s="99" t="s">
        <v>184</v>
      </c>
      <c r="F26" s="242" t="s">
        <v>148</v>
      </c>
      <c r="G26" s="70" t="s">
        <v>77</v>
      </c>
      <c r="H26" s="71" t="s">
        <v>67</v>
      </c>
      <c r="I26" s="97"/>
      <c r="J26" s="43"/>
      <c r="K26" s="98"/>
    </row>
    <row r="27" spans="1:11" ht="20.100000000000001" customHeight="1">
      <c r="A27" s="49"/>
      <c r="B27" s="50"/>
      <c r="C27" s="51"/>
      <c r="D27" s="52"/>
      <c r="E27" s="52"/>
      <c r="F27" s="52"/>
      <c r="G27" s="53"/>
      <c r="H27" s="53"/>
      <c r="I27" s="53"/>
      <c r="J27" s="53"/>
      <c r="K27" s="54"/>
    </row>
    <row r="28" spans="1:11" ht="30" customHeight="1">
      <c r="A28" s="74" t="s">
        <v>185</v>
      </c>
      <c r="B28" s="75"/>
      <c r="C28" s="75"/>
      <c r="D28" s="76"/>
      <c r="E28" s="76"/>
      <c r="F28" s="76"/>
      <c r="G28" s="77"/>
      <c r="H28" s="77"/>
      <c r="I28" s="77"/>
      <c r="J28" s="77"/>
      <c r="K28" s="78"/>
    </row>
    <row r="29" spans="1:11" ht="20.100000000000001" customHeight="1">
      <c r="A29" s="35">
        <v>5.01</v>
      </c>
      <c r="B29" s="36" t="s">
        <v>186</v>
      </c>
      <c r="C29" s="37"/>
      <c r="D29" s="39"/>
      <c r="E29" s="39"/>
      <c r="F29" s="39"/>
      <c r="G29" s="39"/>
      <c r="H29" s="39"/>
      <c r="I29" s="37"/>
      <c r="J29" s="37"/>
      <c r="K29" s="96"/>
    </row>
    <row r="30" spans="1:11" s="93" customFormat="1" ht="25.5" customHeight="1">
      <c r="A30" s="3" t="s">
        <v>187</v>
      </c>
      <c r="B30" s="100" t="s">
        <v>188</v>
      </c>
      <c r="C30" s="95" t="s">
        <v>189</v>
      </c>
      <c r="D30" s="44" t="s">
        <v>118</v>
      </c>
      <c r="E30" s="3" t="s">
        <v>190</v>
      </c>
      <c r="F30" s="3" t="s">
        <v>191</v>
      </c>
      <c r="G30" s="70" t="s">
        <v>65</v>
      </c>
      <c r="H30" s="71" t="s">
        <v>67</v>
      </c>
      <c r="I30" s="47"/>
      <c r="J30" s="48"/>
      <c r="K30" s="46"/>
    </row>
    <row r="31" spans="1:11" s="72" customFormat="1" ht="33">
      <c r="A31" s="3" t="s">
        <v>192</v>
      </c>
      <c r="B31" s="64" t="s">
        <v>193</v>
      </c>
      <c r="C31" s="64" t="s">
        <v>194</v>
      </c>
      <c r="D31" s="44" t="s">
        <v>195</v>
      </c>
      <c r="E31" s="69" t="s">
        <v>196</v>
      </c>
      <c r="F31" s="242" t="s">
        <v>197</v>
      </c>
      <c r="G31" s="70" t="s">
        <v>77</v>
      </c>
      <c r="H31" s="71" t="s">
        <v>71</v>
      </c>
      <c r="I31" s="47"/>
      <c r="J31" s="48"/>
      <c r="K31" s="46"/>
    </row>
    <row r="32" spans="1:11" s="93" customFormat="1" ht="38.25" customHeight="1">
      <c r="A32" s="3" t="s">
        <v>198</v>
      </c>
      <c r="B32" s="100" t="s">
        <v>199</v>
      </c>
      <c r="C32" s="95" t="s">
        <v>200</v>
      </c>
      <c r="D32" s="44" t="s">
        <v>201</v>
      </c>
      <c r="E32" s="3" t="s">
        <v>190</v>
      </c>
      <c r="F32" s="3" t="s">
        <v>191</v>
      </c>
      <c r="G32" s="70" t="s">
        <v>77</v>
      </c>
      <c r="H32" s="71" t="s">
        <v>71</v>
      </c>
      <c r="I32" s="47"/>
      <c r="J32" s="48"/>
      <c r="K32" s="46"/>
    </row>
    <row r="33" spans="1:11" s="93" customFormat="1" ht="72">
      <c r="A33" s="3" t="s">
        <v>202</v>
      </c>
      <c r="B33" s="100" t="s">
        <v>203</v>
      </c>
      <c r="C33" s="95" t="s">
        <v>204</v>
      </c>
      <c r="D33" s="44" t="s">
        <v>205</v>
      </c>
      <c r="E33" s="3" t="s">
        <v>190</v>
      </c>
      <c r="F33" s="3" t="s">
        <v>206</v>
      </c>
      <c r="G33" s="70" t="s">
        <v>77</v>
      </c>
      <c r="H33" s="71" t="s">
        <v>71</v>
      </c>
      <c r="I33" s="47"/>
      <c r="J33" s="48"/>
      <c r="K33" s="46"/>
    </row>
    <row r="34" spans="1:11" s="93" customFormat="1" ht="33">
      <c r="A34" s="3" t="s">
        <v>207</v>
      </c>
      <c r="B34" s="100" t="s">
        <v>208</v>
      </c>
      <c r="C34" s="95" t="s">
        <v>209</v>
      </c>
      <c r="D34" s="44" t="s">
        <v>210</v>
      </c>
      <c r="E34" s="3" t="s">
        <v>196</v>
      </c>
      <c r="F34" s="3" t="s">
        <v>191</v>
      </c>
      <c r="G34" s="70" t="s">
        <v>77</v>
      </c>
      <c r="H34" s="71" t="s">
        <v>71</v>
      </c>
      <c r="I34" s="47"/>
      <c r="J34" s="48"/>
      <c r="K34" s="46"/>
    </row>
    <row r="35" spans="1:11" s="72" customFormat="1" ht="33">
      <c r="A35" s="3" t="s">
        <v>211</v>
      </c>
      <c r="B35" s="64" t="s">
        <v>212</v>
      </c>
      <c r="C35" s="64" t="s">
        <v>213</v>
      </c>
      <c r="D35" s="44" t="s">
        <v>214</v>
      </c>
      <c r="E35" s="69" t="s">
        <v>190</v>
      </c>
      <c r="F35" s="242" t="s">
        <v>215</v>
      </c>
      <c r="G35" s="70" t="s">
        <v>65</v>
      </c>
      <c r="H35" s="71" t="s">
        <v>71</v>
      </c>
      <c r="I35" s="47"/>
      <c r="J35" s="48"/>
      <c r="K35" s="46"/>
    </row>
    <row r="36" spans="1:11" ht="20.100000000000001" customHeight="1">
      <c r="A36" s="35">
        <v>5.0199999999999996</v>
      </c>
      <c r="B36" s="36" t="s">
        <v>216</v>
      </c>
      <c r="C36" s="37"/>
      <c r="D36" s="39"/>
      <c r="E36" s="39"/>
      <c r="F36" s="39"/>
      <c r="G36" s="39"/>
      <c r="H36" s="39"/>
      <c r="I36" s="37"/>
      <c r="J36" s="37"/>
      <c r="K36" s="96"/>
    </row>
    <row r="37" spans="1:11" s="93" customFormat="1" ht="75">
      <c r="A37" s="3" t="s">
        <v>217</v>
      </c>
      <c r="B37" s="94" t="s">
        <v>218</v>
      </c>
      <c r="C37" s="95" t="s">
        <v>219</v>
      </c>
      <c r="D37" s="44" t="s">
        <v>220</v>
      </c>
      <c r="E37" s="69" t="s">
        <v>190</v>
      </c>
      <c r="F37" s="3" t="s">
        <v>221</v>
      </c>
      <c r="G37" s="65" t="s">
        <v>57</v>
      </c>
      <c r="H37" s="107" t="s">
        <v>47</v>
      </c>
      <c r="I37" s="47"/>
      <c r="J37" s="48"/>
      <c r="K37" s="46"/>
    </row>
    <row r="38" spans="1:11" s="93" customFormat="1" ht="60">
      <c r="A38" s="3" t="s">
        <v>222</v>
      </c>
      <c r="B38" s="94" t="s">
        <v>223</v>
      </c>
      <c r="C38" s="95" t="s">
        <v>224</v>
      </c>
      <c r="D38" s="44" t="s">
        <v>220</v>
      </c>
      <c r="E38" s="69" t="s">
        <v>190</v>
      </c>
      <c r="F38" s="3" t="s">
        <v>221</v>
      </c>
      <c r="G38" s="70" t="s">
        <v>65</v>
      </c>
      <c r="H38" s="71" t="s">
        <v>71</v>
      </c>
      <c r="I38" s="47"/>
      <c r="J38" s="48"/>
      <c r="K38" s="46"/>
    </row>
    <row r="39" spans="1:11" s="93" customFormat="1" ht="63">
      <c r="A39" s="3" t="s">
        <v>225</v>
      </c>
      <c r="B39" s="94" t="s">
        <v>226</v>
      </c>
      <c r="C39" s="95" t="s">
        <v>227</v>
      </c>
      <c r="D39" s="44" t="s">
        <v>228</v>
      </c>
      <c r="E39" s="69" t="s">
        <v>190</v>
      </c>
      <c r="F39" s="243" t="s">
        <v>206</v>
      </c>
      <c r="G39" s="70" t="s">
        <v>65</v>
      </c>
      <c r="H39" s="71" t="s">
        <v>71</v>
      </c>
      <c r="I39" s="47"/>
      <c r="J39" s="48"/>
      <c r="K39" s="46"/>
    </row>
    <row r="40" spans="1:11" s="72" customFormat="1" ht="44.25">
      <c r="A40" s="3" t="s">
        <v>229</v>
      </c>
      <c r="B40" s="64" t="s">
        <v>230</v>
      </c>
      <c r="C40" s="64" t="s">
        <v>231</v>
      </c>
      <c r="D40" s="44" t="s">
        <v>228</v>
      </c>
      <c r="E40" s="69" t="s">
        <v>190</v>
      </c>
      <c r="F40" s="242" t="s">
        <v>232</v>
      </c>
      <c r="G40" s="70" t="s">
        <v>65</v>
      </c>
      <c r="H40" s="71" t="s">
        <v>71</v>
      </c>
      <c r="I40" s="47"/>
      <c r="J40" s="48"/>
      <c r="K40" s="46"/>
    </row>
    <row r="41" spans="1:11" ht="20.100000000000001" customHeight="1">
      <c r="A41" s="35">
        <v>5.03</v>
      </c>
      <c r="B41" s="36" t="s">
        <v>233</v>
      </c>
      <c r="C41" s="37"/>
      <c r="D41" s="39"/>
      <c r="E41" s="39"/>
      <c r="F41" s="39"/>
      <c r="G41" s="39"/>
      <c r="H41" s="39"/>
      <c r="I41" s="37"/>
      <c r="J41" s="37"/>
      <c r="K41" s="96"/>
    </row>
    <row r="42" spans="1:11" s="93" customFormat="1" ht="25.5" customHeight="1">
      <c r="A42" s="3" t="s">
        <v>234</v>
      </c>
      <c r="B42" s="94" t="s">
        <v>235</v>
      </c>
      <c r="C42" s="95" t="s">
        <v>236</v>
      </c>
      <c r="D42" s="44" t="s">
        <v>237</v>
      </c>
      <c r="E42" s="95" t="s">
        <v>238</v>
      </c>
      <c r="F42" s="3" t="s">
        <v>239</v>
      </c>
      <c r="G42" s="70" t="s">
        <v>45</v>
      </c>
      <c r="H42" s="71" t="s">
        <v>83</v>
      </c>
      <c r="I42" s="47"/>
      <c r="J42" s="48"/>
      <c r="K42" s="46"/>
    </row>
    <row r="43" spans="1:11" s="72" customFormat="1" ht="33">
      <c r="A43" s="3" t="s">
        <v>240</v>
      </c>
      <c r="B43" s="64" t="s">
        <v>241</v>
      </c>
      <c r="C43" s="64" t="s">
        <v>242</v>
      </c>
      <c r="D43" s="44" t="s">
        <v>237</v>
      </c>
      <c r="E43" s="69" t="s">
        <v>243</v>
      </c>
      <c r="F43" s="242" t="s">
        <v>244</v>
      </c>
      <c r="G43" s="70" t="s">
        <v>77</v>
      </c>
      <c r="H43" s="71" t="s">
        <v>71</v>
      </c>
      <c r="I43" s="47"/>
      <c r="J43" s="48"/>
      <c r="K43" s="46"/>
    </row>
    <row r="44" spans="1:11" s="72" customFormat="1" ht="44.25">
      <c r="A44" s="3" t="s">
        <v>245</v>
      </c>
      <c r="B44" s="64" t="s">
        <v>246</v>
      </c>
      <c r="C44" s="64" t="s">
        <v>231</v>
      </c>
      <c r="D44" s="44" t="s">
        <v>237</v>
      </c>
      <c r="E44" s="69" t="s">
        <v>190</v>
      </c>
      <c r="F44" s="242" t="s">
        <v>247</v>
      </c>
      <c r="G44" s="70" t="s">
        <v>65</v>
      </c>
      <c r="H44" s="71" t="s">
        <v>67</v>
      </c>
      <c r="I44" s="47"/>
      <c r="J44" s="48"/>
      <c r="K44" s="46"/>
    </row>
    <row r="45" spans="1:11" s="72" customFormat="1" ht="22.5">
      <c r="A45" s="3" t="s">
        <v>248</v>
      </c>
      <c r="B45" s="64" t="s">
        <v>249</v>
      </c>
      <c r="C45" s="64" t="s">
        <v>250</v>
      </c>
      <c r="D45" s="44" t="s">
        <v>237</v>
      </c>
      <c r="E45" s="69" t="s">
        <v>251</v>
      </c>
      <c r="F45" s="242" t="s">
        <v>244</v>
      </c>
      <c r="G45" s="70" t="s">
        <v>65</v>
      </c>
      <c r="H45" s="71" t="s">
        <v>71</v>
      </c>
      <c r="I45" s="47"/>
      <c r="J45" s="48"/>
      <c r="K45" s="46"/>
    </row>
    <row r="46" spans="1:11" s="72" customFormat="1" ht="54" customHeight="1">
      <c r="A46" s="3" t="s">
        <v>252</v>
      </c>
      <c r="B46" s="64" t="s">
        <v>253</v>
      </c>
      <c r="C46" s="64" t="s">
        <v>254</v>
      </c>
      <c r="D46" s="44" t="s">
        <v>237</v>
      </c>
      <c r="E46" s="69" t="s">
        <v>251</v>
      </c>
      <c r="F46" s="242" t="s">
        <v>244</v>
      </c>
      <c r="G46" s="70" t="s">
        <v>65</v>
      </c>
      <c r="H46" s="71" t="s">
        <v>71</v>
      </c>
      <c r="I46" s="47"/>
      <c r="J46" s="48"/>
      <c r="K46" s="46"/>
    </row>
    <row r="47" spans="1:11" s="72" customFormat="1" ht="33">
      <c r="A47" s="3" t="s">
        <v>255</v>
      </c>
      <c r="B47" s="64" t="s">
        <v>256</v>
      </c>
      <c r="C47" s="64" t="s">
        <v>257</v>
      </c>
      <c r="D47" s="44" t="s">
        <v>237</v>
      </c>
      <c r="E47" s="69" t="s">
        <v>251</v>
      </c>
      <c r="F47" s="242" t="s">
        <v>258</v>
      </c>
      <c r="G47" s="70" t="s">
        <v>65</v>
      </c>
      <c r="H47" s="71" t="s">
        <v>71</v>
      </c>
      <c r="I47" s="47"/>
      <c r="J47" s="48"/>
      <c r="K47" s="46"/>
    </row>
    <row r="48" spans="1:11" s="72" customFormat="1" ht="33">
      <c r="A48" s="3" t="s">
        <v>259</v>
      </c>
      <c r="B48" s="64" t="s">
        <v>260</v>
      </c>
      <c r="C48" s="64" t="s">
        <v>261</v>
      </c>
      <c r="D48" s="44" t="s">
        <v>237</v>
      </c>
      <c r="E48" s="69" t="s">
        <v>251</v>
      </c>
      <c r="F48" s="242" t="s">
        <v>258</v>
      </c>
      <c r="G48" s="70" t="s">
        <v>65</v>
      </c>
      <c r="H48" s="71" t="s">
        <v>71</v>
      </c>
      <c r="I48" s="47"/>
      <c r="J48" s="48"/>
      <c r="K48" s="46"/>
    </row>
    <row r="49" spans="1:11" ht="20.100000000000001" customHeight="1">
      <c r="A49" s="35">
        <v>5.04</v>
      </c>
      <c r="B49" s="36" t="s">
        <v>262</v>
      </c>
      <c r="C49" s="37"/>
      <c r="D49" s="39"/>
      <c r="E49" s="39"/>
      <c r="F49" s="39"/>
      <c r="G49" s="39"/>
      <c r="H49" s="39"/>
      <c r="I49" s="37"/>
      <c r="J49" s="37"/>
      <c r="K49" s="96"/>
    </row>
    <row r="50" spans="1:11" s="72" customFormat="1" ht="100.5">
      <c r="A50" s="62" t="s">
        <v>263</v>
      </c>
      <c r="B50" s="64" t="s">
        <v>264</v>
      </c>
      <c r="C50" s="64" t="s">
        <v>265</v>
      </c>
      <c r="D50" s="44" t="s">
        <v>266</v>
      </c>
      <c r="E50" s="69" t="s">
        <v>267</v>
      </c>
      <c r="F50" s="242" t="s">
        <v>268</v>
      </c>
      <c r="G50" s="79" t="s">
        <v>57</v>
      </c>
      <c r="H50" s="66" t="s">
        <v>37</v>
      </c>
      <c r="I50" s="47"/>
      <c r="J50" s="48"/>
      <c r="K50" s="46"/>
    </row>
    <row r="51" spans="1:11" s="72" customFormat="1" ht="66.75">
      <c r="A51" s="62" t="s">
        <v>269</v>
      </c>
      <c r="B51" s="64" t="s">
        <v>270</v>
      </c>
      <c r="C51" s="64" t="s">
        <v>271</v>
      </c>
      <c r="D51" s="44" t="s">
        <v>272</v>
      </c>
      <c r="E51" s="69" t="s">
        <v>273</v>
      </c>
      <c r="F51" s="242" t="s">
        <v>268</v>
      </c>
      <c r="G51" s="79" t="s">
        <v>57</v>
      </c>
      <c r="H51" s="66" t="s">
        <v>37</v>
      </c>
      <c r="I51" s="47"/>
      <c r="J51" s="48"/>
      <c r="K51" s="46"/>
    </row>
    <row r="52" spans="1:11" s="72" customFormat="1" ht="66.75">
      <c r="A52" s="62" t="s">
        <v>274</v>
      </c>
      <c r="B52" s="64" t="s">
        <v>275</v>
      </c>
      <c r="C52" s="64" t="s">
        <v>276</v>
      </c>
      <c r="D52" s="44" t="s">
        <v>266</v>
      </c>
      <c r="E52" s="69" t="s">
        <v>267</v>
      </c>
      <c r="F52" s="242" t="s">
        <v>268</v>
      </c>
      <c r="G52" s="79" t="s">
        <v>57</v>
      </c>
      <c r="H52" s="66" t="s">
        <v>37</v>
      </c>
      <c r="I52" s="47"/>
      <c r="J52" s="48"/>
      <c r="K52" s="46"/>
    </row>
    <row r="53" spans="1:11" ht="20.100000000000001" customHeight="1">
      <c r="A53" s="49"/>
      <c r="B53" s="50"/>
      <c r="C53" s="50"/>
      <c r="D53" s="52"/>
      <c r="E53" s="52"/>
      <c r="F53" s="52"/>
      <c r="G53" s="53"/>
      <c r="H53" s="53"/>
      <c r="I53" s="53"/>
      <c r="J53" s="53"/>
      <c r="K53" s="54"/>
    </row>
    <row r="54" spans="1:11" ht="30" customHeight="1">
      <c r="A54" s="80" t="s">
        <v>277</v>
      </c>
      <c r="B54" s="81"/>
      <c r="C54" s="81"/>
      <c r="D54" s="82"/>
      <c r="E54" s="82"/>
      <c r="F54" s="82"/>
      <c r="G54" s="83"/>
      <c r="H54" s="83"/>
      <c r="I54" s="83"/>
      <c r="J54" s="83"/>
      <c r="K54" s="84"/>
    </row>
    <row r="55" spans="1:11" ht="20.100000000000001" customHeight="1">
      <c r="A55" s="35">
        <v>6.01</v>
      </c>
      <c r="B55" s="36" t="s">
        <v>278</v>
      </c>
      <c r="C55" s="37"/>
      <c r="D55" s="38"/>
      <c r="E55" s="38"/>
      <c r="F55" s="38"/>
      <c r="G55" s="39"/>
      <c r="H55" s="39"/>
      <c r="I55" s="39"/>
      <c r="J55" s="39"/>
      <c r="K55" s="85"/>
    </row>
    <row r="56" spans="1:11" ht="44.25">
      <c r="A56" s="41" t="s">
        <v>279</v>
      </c>
      <c r="B56" s="86" t="s">
        <v>280</v>
      </c>
      <c r="C56" s="87" t="s">
        <v>281</v>
      </c>
      <c r="D56" s="44" t="s">
        <v>118</v>
      </c>
      <c r="E56" s="88" t="s">
        <v>282</v>
      </c>
      <c r="F56" s="244" t="s">
        <v>283</v>
      </c>
      <c r="G56" s="45" t="s">
        <v>61</v>
      </c>
      <c r="H56" s="71" t="s">
        <v>71</v>
      </c>
      <c r="I56" s="89"/>
      <c r="J56" s="90"/>
      <c r="K56" s="91"/>
    </row>
    <row r="57" spans="1:11" ht="22.5">
      <c r="A57" s="41" t="s">
        <v>284</v>
      </c>
      <c r="B57" s="42" t="s">
        <v>123</v>
      </c>
      <c r="C57" s="43" t="s">
        <v>285</v>
      </c>
      <c r="D57" s="44" t="s">
        <v>118</v>
      </c>
      <c r="E57" s="44" t="s">
        <v>282</v>
      </c>
      <c r="F57" s="241" t="s">
        <v>283</v>
      </c>
      <c r="G57" s="45" t="s">
        <v>61</v>
      </c>
      <c r="H57" s="71" t="s">
        <v>83</v>
      </c>
      <c r="I57" s="47"/>
      <c r="J57" s="48"/>
      <c r="K57" s="46"/>
    </row>
    <row r="58" spans="1:11" ht="22.5">
      <c r="A58" s="41" t="s">
        <v>286</v>
      </c>
      <c r="B58" s="42" t="s">
        <v>287</v>
      </c>
      <c r="C58" s="43" t="s">
        <v>288</v>
      </c>
      <c r="D58" s="44" t="s">
        <v>118</v>
      </c>
      <c r="E58" s="44" t="s">
        <v>289</v>
      </c>
      <c r="F58" s="241" t="s">
        <v>283</v>
      </c>
      <c r="G58" s="45" t="s">
        <v>61</v>
      </c>
      <c r="H58" s="71" t="s">
        <v>67</v>
      </c>
      <c r="I58" s="47"/>
      <c r="J58" s="48"/>
      <c r="K58" s="46"/>
    </row>
    <row r="59" spans="1:11" ht="24" customHeight="1">
      <c r="A59" s="41" t="s">
        <v>290</v>
      </c>
      <c r="B59" s="42" t="s">
        <v>291</v>
      </c>
      <c r="C59" s="43" t="s">
        <v>292</v>
      </c>
      <c r="D59" s="44" t="s">
        <v>118</v>
      </c>
      <c r="E59" s="44" t="s">
        <v>293</v>
      </c>
      <c r="F59" s="241" t="s">
        <v>283</v>
      </c>
      <c r="G59" s="45" t="s">
        <v>61</v>
      </c>
      <c r="H59" s="71" t="s">
        <v>67</v>
      </c>
      <c r="I59" s="47"/>
      <c r="J59" s="48"/>
      <c r="K59" s="46"/>
    </row>
    <row r="60" spans="1:11" ht="20.100000000000001" customHeight="1" thickBot="1">
      <c r="A60" s="49"/>
      <c r="B60" s="50"/>
      <c r="C60" s="50"/>
      <c r="D60" s="53"/>
      <c r="E60" s="53"/>
      <c r="F60" s="53"/>
      <c r="G60" s="53"/>
      <c r="H60" s="53"/>
      <c r="I60" s="53"/>
      <c r="J60" s="53"/>
      <c r="K60" s="54"/>
    </row>
    <row r="61" spans="1:11" ht="20.100000000000001" customHeight="1">
      <c r="D61" s="92"/>
      <c r="E61" s="92"/>
      <c r="F61" s="92"/>
      <c r="G61" s="92"/>
      <c r="H61" s="92"/>
      <c r="I61" s="92"/>
      <c r="J61" s="92"/>
      <c r="K61" s="92"/>
    </row>
    <row r="62" spans="1:11" ht="20.100000000000001" customHeight="1">
      <c r="D62" s="92"/>
      <c r="E62" s="92"/>
      <c r="F62" s="92"/>
      <c r="G62" s="92"/>
      <c r="H62" s="92"/>
      <c r="I62" s="92"/>
      <c r="J62" s="92"/>
      <c r="K62" s="92"/>
    </row>
    <row r="63" spans="1:11" ht="20.100000000000001" customHeight="1">
      <c r="D63" s="92"/>
      <c r="E63" s="92"/>
      <c r="F63" s="92"/>
      <c r="G63" s="92"/>
      <c r="H63" s="92"/>
      <c r="I63" s="92"/>
      <c r="J63" s="92"/>
      <c r="K63" s="92"/>
    </row>
    <row r="64" spans="1:11" ht="20.100000000000001" customHeight="1">
      <c r="D64" s="92"/>
      <c r="E64" s="92"/>
      <c r="F64" s="92"/>
      <c r="G64" s="92"/>
      <c r="H64" s="92"/>
      <c r="I64" s="92"/>
      <c r="J64" s="92"/>
      <c r="K64" s="92"/>
    </row>
    <row r="65" spans="4:11" ht="20.100000000000001" customHeight="1">
      <c r="D65" s="92"/>
      <c r="E65" s="92"/>
      <c r="F65" s="92"/>
      <c r="G65" s="92"/>
      <c r="H65" s="92"/>
      <c r="I65" s="92"/>
      <c r="J65" s="92"/>
      <c r="K65" s="92"/>
    </row>
    <row r="66" spans="4:11" ht="20.100000000000001" customHeight="1">
      <c r="D66" s="92"/>
      <c r="E66" s="92"/>
      <c r="F66" s="92"/>
      <c r="G66" s="92"/>
      <c r="H66" s="92"/>
      <c r="I66" s="92"/>
      <c r="J66" s="92"/>
      <c r="K66" s="92"/>
    </row>
    <row r="67" spans="4:11" ht="20.100000000000001" customHeight="1">
      <c r="D67" s="92"/>
      <c r="E67" s="92"/>
      <c r="F67" s="92"/>
      <c r="G67" s="92"/>
      <c r="H67" s="92"/>
      <c r="I67" s="92"/>
      <c r="J67" s="92"/>
      <c r="K67" s="92"/>
    </row>
    <row r="68" spans="4:11" ht="20.100000000000001" customHeight="1">
      <c r="D68" s="92"/>
      <c r="E68" s="92"/>
      <c r="F68" s="92"/>
      <c r="G68" s="92"/>
      <c r="H68" s="92"/>
      <c r="I68" s="92"/>
      <c r="J68" s="92"/>
      <c r="K68" s="92"/>
    </row>
    <row r="69" spans="4:11" ht="20.100000000000001" customHeight="1">
      <c r="D69" s="92"/>
      <c r="E69" s="92"/>
      <c r="F69" s="92"/>
      <c r="G69" s="92"/>
      <c r="H69" s="92"/>
      <c r="I69" s="92"/>
      <c r="J69" s="92"/>
      <c r="K69" s="92"/>
    </row>
    <row r="70" spans="4:11" ht="20.100000000000001" customHeight="1">
      <c r="D70" s="92"/>
      <c r="E70" s="92"/>
      <c r="F70" s="92"/>
      <c r="G70" s="92"/>
      <c r="H70" s="92"/>
      <c r="I70" s="92"/>
      <c r="J70" s="92"/>
      <c r="K70" s="92"/>
    </row>
    <row r="71" spans="4:11" ht="20.100000000000001" customHeight="1">
      <c r="D71" s="92"/>
      <c r="E71" s="92"/>
      <c r="F71" s="92"/>
      <c r="G71" s="92"/>
      <c r="H71" s="92"/>
      <c r="I71" s="92"/>
      <c r="J71" s="92"/>
      <c r="K71" s="92"/>
    </row>
    <row r="72" spans="4:11" ht="20.100000000000001" customHeight="1">
      <c r="D72" s="92"/>
      <c r="E72" s="92"/>
      <c r="F72" s="92"/>
      <c r="G72" s="92"/>
      <c r="H72" s="92"/>
      <c r="I72" s="92"/>
      <c r="J72" s="92"/>
      <c r="K72" s="92"/>
    </row>
    <row r="73" spans="4:11" ht="20.100000000000001" customHeight="1">
      <c r="D73" s="92"/>
      <c r="E73" s="92"/>
      <c r="F73" s="92"/>
      <c r="G73" s="92"/>
      <c r="H73" s="92"/>
      <c r="I73" s="92"/>
      <c r="J73" s="92"/>
      <c r="K73" s="92"/>
    </row>
    <row r="74" spans="4:11" ht="20.100000000000001" customHeight="1">
      <c r="D74" s="92"/>
      <c r="E74" s="92"/>
      <c r="F74" s="92"/>
      <c r="G74" s="92"/>
      <c r="H74" s="92"/>
      <c r="I74" s="92"/>
      <c r="J74" s="92"/>
      <c r="K74" s="92"/>
    </row>
    <row r="75" spans="4:11" ht="20.100000000000001" customHeight="1">
      <c r="D75" s="92"/>
      <c r="E75" s="92"/>
      <c r="F75" s="92"/>
      <c r="G75" s="92"/>
      <c r="H75" s="92"/>
      <c r="I75" s="92"/>
      <c r="J75" s="92"/>
      <c r="K75" s="92"/>
    </row>
    <row r="76" spans="4:11" ht="20.100000000000001" customHeight="1">
      <c r="D76" s="92"/>
      <c r="E76" s="92"/>
      <c r="F76" s="92"/>
      <c r="G76" s="92"/>
      <c r="H76" s="92"/>
      <c r="I76" s="92"/>
      <c r="J76" s="92"/>
      <c r="K76" s="92"/>
    </row>
    <row r="77" spans="4:11" ht="20.100000000000001" customHeight="1">
      <c r="D77" s="92"/>
      <c r="E77" s="92"/>
      <c r="F77" s="92"/>
      <c r="G77" s="92"/>
      <c r="H77" s="92"/>
      <c r="I77" s="92"/>
      <c r="J77" s="92"/>
      <c r="K77" s="92"/>
    </row>
    <row r="78" spans="4:11" ht="20.100000000000001" customHeight="1">
      <c r="D78" s="92"/>
      <c r="E78" s="92"/>
      <c r="F78" s="92"/>
      <c r="G78" s="92"/>
      <c r="H78" s="92"/>
      <c r="I78" s="92"/>
      <c r="J78" s="92"/>
      <c r="K78" s="92"/>
    </row>
    <row r="79" spans="4:11" ht="20.100000000000001" customHeight="1">
      <c r="D79" s="92"/>
      <c r="E79" s="92"/>
      <c r="F79" s="92"/>
      <c r="G79" s="92"/>
      <c r="H79" s="92"/>
      <c r="I79" s="92"/>
      <c r="J79" s="92"/>
      <c r="K79" s="92"/>
    </row>
    <row r="80" spans="4:11" ht="20.100000000000001" customHeight="1">
      <c r="D80" s="92"/>
      <c r="E80" s="92"/>
      <c r="F80" s="92"/>
      <c r="G80" s="92"/>
      <c r="H80" s="92"/>
      <c r="I80" s="92"/>
      <c r="J80" s="92"/>
      <c r="K80" s="92"/>
    </row>
    <row r="81" spans="4:11" ht="20.100000000000001" customHeight="1">
      <c r="D81" s="92"/>
      <c r="E81" s="92"/>
      <c r="F81" s="92"/>
      <c r="G81" s="92"/>
      <c r="H81" s="92"/>
      <c r="I81" s="92"/>
      <c r="J81" s="92"/>
      <c r="K81" s="92"/>
    </row>
    <row r="82" spans="4:11" ht="20.100000000000001" customHeight="1">
      <c r="D82" s="92"/>
      <c r="E82" s="92"/>
      <c r="F82" s="92"/>
      <c r="G82" s="92"/>
      <c r="H82" s="92"/>
      <c r="I82" s="92"/>
      <c r="J82" s="92"/>
      <c r="K82" s="92"/>
    </row>
    <row r="83" spans="4:11" ht="20.100000000000001" customHeight="1">
      <c r="D83" s="92"/>
      <c r="E83" s="92"/>
      <c r="F83" s="92"/>
      <c r="G83" s="92"/>
      <c r="H83" s="92"/>
      <c r="I83" s="92"/>
      <c r="J83" s="92"/>
      <c r="K83" s="92"/>
    </row>
    <row r="84" spans="4:11" ht="20.100000000000001" customHeight="1">
      <c r="D84" s="92"/>
      <c r="E84" s="92"/>
      <c r="F84" s="92"/>
      <c r="G84" s="92"/>
      <c r="H84" s="92"/>
      <c r="I84" s="92"/>
      <c r="J84" s="92"/>
      <c r="K84" s="92"/>
    </row>
    <row r="85" spans="4:11" ht="20.100000000000001" customHeight="1">
      <c r="D85" s="92"/>
      <c r="E85" s="92"/>
      <c r="F85" s="92"/>
      <c r="G85" s="92"/>
      <c r="H85" s="92"/>
      <c r="I85" s="92"/>
      <c r="J85" s="92"/>
      <c r="K85" s="92"/>
    </row>
    <row r="86" spans="4:11" ht="20.100000000000001" customHeight="1">
      <c r="D86" s="92"/>
      <c r="E86" s="92"/>
      <c r="F86" s="92"/>
      <c r="G86" s="92"/>
      <c r="H86" s="92"/>
      <c r="I86" s="92"/>
      <c r="J86" s="92"/>
      <c r="K86" s="92"/>
    </row>
    <row r="87" spans="4:11" ht="20.100000000000001" customHeight="1">
      <c r="D87" s="92"/>
      <c r="E87" s="92"/>
      <c r="F87" s="92"/>
      <c r="G87" s="92"/>
      <c r="H87" s="92"/>
      <c r="I87" s="92"/>
      <c r="J87" s="92"/>
      <c r="K87" s="92"/>
    </row>
    <row r="88" spans="4:11" ht="20.100000000000001" customHeight="1">
      <c r="D88" s="92"/>
      <c r="E88" s="92"/>
      <c r="F88" s="92"/>
      <c r="G88" s="92"/>
      <c r="H88" s="92"/>
      <c r="I88" s="92"/>
      <c r="J88" s="92"/>
      <c r="K88" s="92"/>
    </row>
    <row r="89" spans="4:11" ht="20.100000000000001" customHeight="1">
      <c r="D89" s="92"/>
      <c r="E89" s="92"/>
      <c r="F89" s="92"/>
      <c r="G89" s="92"/>
      <c r="H89" s="92"/>
      <c r="I89" s="92"/>
      <c r="J89" s="92"/>
      <c r="K89" s="92"/>
    </row>
    <row r="90" spans="4:11" ht="20.100000000000001" customHeight="1">
      <c r="D90" s="92"/>
      <c r="E90" s="92"/>
      <c r="F90" s="92"/>
      <c r="G90" s="92"/>
      <c r="H90" s="92"/>
      <c r="I90" s="92"/>
      <c r="J90" s="92"/>
      <c r="K90" s="92"/>
    </row>
    <row r="91" spans="4:11" ht="20.100000000000001" customHeight="1">
      <c r="D91" s="92"/>
      <c r="E91" s="92"/>
      <c r="F91" s="92"/>
      <c r="G91" s="92"/>
      <c r="H91" s="92"/>
      <c r="I91" s="92"/>
      <c r="J91" s="92"/>
      <c r="K91" s="92"/>
    </row>
    <row r="92" spans="4:11" ht="20.100000000000001" customHeight="1">
      <c r="D92" s="92"/>
      <c r="E92" s="92"/>
      <c r="F92" s="92"/>
      <c r="G92" s="92"/>
      <c r="H92" s="92"/>
      <c r="I92" s="92"/>
      <c r="J92" s="92"/>
      <c r="K92" s="92"/>
    </row>
    <row r="93" spans="4:11" ht="20.100000000000001" customHeight="1">
      <c r="D93" s="92"/>
      <c r="E93" s="92"/>
      <c r="F93" s="92"/>
      <c r="G93" s="92"/>
      <c r="H93" s="92"/>
      <c r="I93" s="92"/>
      <c r="J93" s="92"/>
      <c r="K93" s="92"/>
    </row>
    <row r="94" spans="4:11" ht="20.100000000000001" customHeight="1">
      <c r="D94" s="92"/>
      <c r="E94" s="92"/>
      <c r="F94" s="92"/>
      <c r="G94" s="92"/>
      <c r="H94" s="92"/>
      <c r="I94" s="92"/>
      <c r="J94" s="92"/>
      <c r="K94" s="92"/>
    </row>
    <row r="95" spans="4:11" ht="20.100000000000001" customHeight="1">
      <c r="D95" s="92"/>
      <c r="E95" s="92"/>
      <c r="F95" s="92"/>
      <c r="G95" s="92"/>
      <c r="H95" s="92"/>
      <c r="I95" s="92"/>
      <c r="J95" s="92"/>
      <c r="K95" s="92"/>
    </row>
    <row r="96" spans="4:11" ht="20.100000000000001" customHeight="1">
      <c r="D96" s="92"/>
      <c r="E96" s="92"/>
      <c r="F96" s="92"/>
      <c r="G96" s="92"/>
      <c r="H96" s="92"/>
      <c r="I96" s="92"/>
      <c r="J96" s="92"/>
      <c r="K96" s="92"/>
    </row>
    <row r="97" spans="4:11" ht="20.100000000000001" customHeight="1">
      <c r="D97" s="92"/>
      <c r="E97" s="92"/>
      <c r="F97" s="92"/>
      <c r="G97" s="92"/>
      <c r="H97" s="92"/>
      <c r="I97" s="92"/>
      <c r="J97" s="92"/>
      <c r="K97" s="92"/>
    </row>
    <row r="98" spans="4:11" ht="20.100000000000001" customHeight="1">
      <c r="D98" s="92"/>
      <c r="E98" s="92"/>
      <c r="F98" s="92"/>
      <c r="G98" s="92"/>
      <c r="H98" s="92"/>
      <c r="I98" s="92"/>
      <c r="J98" s="92"/>
      <c r="K98" s="92"/>
    </row>
    <row r="99" spans="4:11" ht="20.100000000000001" customHeight="1">
      <c r="D99" s="92"/>
      <c r="E99" s="92"/>
      <c r="F99" s="92"/>
      <c r="G99" s="92"/>
      <c r="H99" s="92"/>
      <c r="I99" s="92"/>
      <c r="J99" s="92"/>
      <c r="K99" s="92"/>
    </row>
    <row r="100" spans="4:11" ht="20.100000000000001" customHeight="1">
      <c r="D100" s="92"/>
      <c r="E100" s="92"/>
      <c r="F100" s="92"/>
      <c r="G100" s="92"/>
      <c r="H100" s="92"/>
      <c r="I100" s="92"/>
      <c r="J100" s="92"/>
      <c r="K100" s="92"/>
    </row>
    <row r="101" spans="4:11" ht="20.100000000000001" customHeight="1">
      <c r="D101" s="92"/>
      <c r="E101" s="92"/>
      <c r="F101" s="92"/>
      <c r="G101" s="92"/>
      <c r="H101" s="92"/>
      <c r="I101" s="92"/>
      <c r="J101" s="92"/>
      <c r="K101" s="92"/>
    </row>
    <row r="102" spans="4:11" ht="20.100000000000001" customHeight="1">
      <c r="D102" s="92"/>
      <c r="E102" s="92"/>
      <c r="F102" s="92"/>
      <c r="G102" s="92"/>
      <c r="H102" s="92"/>
      <c r="I102" s="92"/>
      <c r="J102" s="92"/>
      <c r="K102" s="92"/>
    </row>
    <row r="103" spans="4:11" ht="20.100000000000001" customHeight="1">
      <c r="D103" s="92"/>
      <c r="E103" s="92"/>
      <c r="F103" s="92"/>
      <c r="G103" s="92"/>
      <c r="H103" s="92"/>
      <c r="I103" s="92"/>
      <c r="J103" s="92"/>
      <c r="K103" s="92"/>
    </row>
    <row r="104" spans="4:11" ht="20.100000000000001" customHeight="1"/>
    <row r="105" spans="4:11" ht="20.100000000000001" customHeight="1"/>
    <row r="106" spans="4:11" ht="20.100000000000001" customHeight="1"/>
    <row r="107" spans="4:11" ht="20.100000000000001" customHeight="1"/>
    <row r="108" spans="4:11" ht="20.100000000000001" customHeight="1"/>
    <row r="109" spans="4:11" ht="20.100000000000001" customHeight="1"/>
    <row r="110" spans="4:11" ht="20.100000000000001" customHeight="1"/>
    <row r="111" spans="4:11" ht="20.100000000000001" customHeight="1"/>
    <row r="112" spans="4:11"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sheetData>
  <mergeCells count="8">
    <mergeCell ref="G6:H6"/>
    <mergeCell ref="I6:K6"/>
    <mergeCell ref="A6:A7"/>
    <mergeCell ref="B6:B7"/>
    <mergeCell ref="C6:C7"/>
    <mergeCell ref="D6:D7"/>
    <mergeCell ref="E6:E7"/>
    <mergeCell ref="F6:F7"/>
  </mergeCells>
  <phoneticPr fontId="19" type="noConversion"/>
  <printOptions horizontalCentered="1"/>
  <pageMargins left="0.39370078740157483" right="0.39370078740157483" top="0.74803149606299213" bottom="0.74803149606299213" header="0.31496062992125984" footer="0.31496062992125984"/>
  <pageSetup paperSize="8" scale="99"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1cb1b03-5c8e-4ae2-aaae-3fc44a50a871" xsi:nil="true"/>
    <lcf76f155ced4ddcb4097134ff3c332f xmlns="990b9852-387c-4b89-8e4e-7d3ef0b320a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C4BB028CEC194EB9174CDFEA1C9B42" ma:contentTypeVersion="15" ma:contentTypeDescription="Create a new document." ma:contentTypeScope="" ma:versionID="f534d0b8c1721ed77037e670dc17801e">
  <xsd:schema xmlns:xsd="http://www.w3.org/2001/XMLSchema" xmlns:xs="http://www.w3.org/2001/XMLSchema" xmlns:p="http://schemas.microsoft.com/office/2006/metadata/properties" xmlns:ns2="990b9852-387c-4b89-8e4e-7d3ef0b320a7" xmlns:ns3="c1cb1b03-5c8e-4ae2-aaae-3fc44a50a871" targetNamespace="http://schemas.microsoft.com/office/2006/metadata/properties" ma:root="true" ma:fieldsID="04076a1adf0426fbac9bc8e333818b25" ns2:_="" ns3:_="">
    <xsd:import namespace="990b9852-387c-4b89-8e4e-7d3ef0b320a7"/>
    <xsd:import namespace="c1cb1b03-5c8e-4ae2-aaae-3fc44a50a87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0b9852-387c-4b89-8e4e-7d3ef0b320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Location" ma:index="13" nillable="true" ma:displayName="Location" ma:indexed="true"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cb1b03-5c8e-4ae2-aaae-3fc44a50a871"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341e9f3e-4f1a-4001-ac84-424ec907f1ea}" ma:internalName="TaxCatchAll" ma:showField="CatchAllData" ma:web="c1cb1b03-5c8e-4ae2-aaae-3fc44a50a871">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0E6461-1057-40BA-8CF9-333474F2C505}"/>
</file>

<file path=customXml/itemProps2.xml><?xml version="1.0" encoding="utf-8"?>
<ds:datastoreItem xmlns:ds="http://schemas.openxmlformats.org/officeDocument/2006/customXml" ds:itemID="{2870A11D-D3DE-4285-8E56-131BF554943E}"/>
</file>

<file path=customXml/itemProps3.xml><?xml version="1.0" encoding="utf-8"?>
<ds:datastoreItem xmlns:ds="http://schemas.openxmlformats.org/officeDocument/2006/customXml" ds:itemID="{DD775563-40EA-4EA7-B07D-58FC5723600B}"/>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Cordelia Girdler-Brown</cp:lastModifiedBy>
  <cp:revision/>
  <dcterms:created xsi:type="dcterms:W3CDTF">2020-07-21T23:18:09Z</dcterms:created>
  <dcterms:modified xsi:type="dcterms:W3CDTF">2024-07-23T03:18:56Z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0x010100529978CE447BB747ADBF7FA46B0A40FA</vt:lpwstr>
  </property>
  <property fmtid="{D5CDD505-2E9C-101B-9397-08002B2CF9AE}" pid="3" name="MediaServiceImageTags">
    <vt:lpwstr/>
  </property>
</Properties>
</file>