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13_ncr:1_{C74A255B-C440-4588-9DD4-635BB7F64CC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2" i="1" l="1"/>
  <c r="K13" i="1" l="1"/>
</calcChain>
</file>

<file path=xl/sharedStrings.xml><?xml version="1.0" encoding="utf-8"?>
<sst xmlns="http://schemas.openxmlformats.org/spreadsheetml/2006/main" count="222" uniqueCount="138">
  <si>
    <t>ConQA Team Notes:</t>
  </si>
  <si>
    <t xml:space="preserve">Document Title:  </t>
  </si>
  <si>
    <t>ITP Description:</t>
  </si>
  <si>
    <t>Discipline (e.g. CIV/STR/RAIL:</t>
  </si>
  <si>
    <t>Revision Number:</t>
  </si>
  <si>
    <t>0</t>
  </si>
  <si>
    <t>Revision Date:</t>
  </si>
  <si>
    <t xml:space="preserve">ITP created by: </t>
  </si>
  <si>
    <t>Cedric Guico</t>
  </si>
  <si>
    <t xml:space="preserve">ITP approved for use by: </t>
  </si>
  <si>
    <r>
      <t xml:space="preserve">Special Notes to ConQA Team </t>
    </r>
    <r>
      <rPr>
        <sz val="11"/>
        <rFont val="Calibri"/>
        <family val="2"/>
        <scheme val="minor"/>
      </rPr>
      <t>:</t>
    </r>
  </si>
  <si>
    <t>ITP for Hopkins Road</t>
  </si>
  <si>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</si>
  <si>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</si>
  <si>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</si>
  <si>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</si>
  <si>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</si>
  <si>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</si>
  <si>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</si>
  <si>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</si>
  <si>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</si>
  <si>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</si>
  <si>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</si>
  <si>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</si>
  <si>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</si>
  <si>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</si>
  <si>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</si>
  <si>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</si>
  <si>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</si>
  <si>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</si>
  <si>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</si>
  <si>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r>
      <rPr>
        <b/>
        <sz val="8"/>
        <color rgb="FF000000"/>
        <rFont val="Arial"/>
      </rPr>
      <t xml:space="preserve">Reference Documents:
</t>
    </r>
    <r>
      <rPr>
        <sz val="8"/>
        <color rgb="FF000000"/>
        <rFont val="Arial"/>
      </rPr>
      <t>IFC Drawings</t>
    </r>
  </si>
  <si>
    <t>N/A</t>
  </si>
  <si>
    <t>NA</t>
  </si>
  <si>
    <t>1.2</t>
  </si>
  <si>
    <t>VicRoads Section 173 (10/9/2008)</t>
  </si>
  <si>
    <t>1.3</t>
  </si>
  <si>
    <t>VicRoads Section
304 (13/8/13)</t>
  </si>
  <si>
    <t>1.4</t>
  </si>
  <si>
    <t>VicRoads Section 801 (19/07/18)</t>
  </si>
  <si>
    <t>1.5</t>
  </si>
  <si>
    <t>VicRoads Section 812 (13/07/16)</t>
  </si>
  <si>
    <t>Preliminaries-Materials</t>
  </si>
  <si>
    <t>2.1</t>
  </si>
  <si>
    <t>Crushed Rock Mix Design</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</si>
  <si>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</si>
  <si>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</si>
  <si>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Document Review</t>
  </si>
  <si>
    <t xml:space="preserve">Material conformance as per Table 812.121
</t>
  </si>
  <si>
    <t>HP</t>
  </si>
  <si>
    <t>TeamBinder Material Approval Number</t>
  </si>
  <si>
    <t>3</t>
  </si>
  <si>
    <t>Preliminaries-Documentation</t>
  </si>
  <si>
    <t>3.1</t>
  </si>
  <si>
    <t>Subgrade Preparation</t>
  </si>
  <si>
    <t>304.04</t>
  </si>
  <si>
    <r>
      <t xml:space="preserve">Prior to placing subbase material, the subgrade shall meet the requirements of Section 204.
</t>
    </r>
    <r>
      <rPr>
        <b/>
        <sz val="8"/>
        <color rgb="FFFF0000"/>
        <rFont val="Arial"/>
        <family val="2"/>
      </rPr>
      <t>Reference: Subgrade Preparation/Type fill Lot Number:</t>
    </r>
  </si>
  <si>
    <t>Each Lot</t>
  </si>
  <si>
    <t>HP*</t>
  </si>
  <si>
    <t>PE</t>
  </si>
  <si>
    <t>Underlying layer Lot number</t>
  </si>
  <si>
    <t>3.2</t>
  </si>
  <si>
    <t>Select Scale</t>
  </si>
  <si>
    <t>Project Requirement Specifications
IFC Drawings</t>
  </si>
  <si>
    <t>Specify site specific scale:
Enter: Site Specific Scale (A, B or C)
[free text box]</t>
  </si>
  <si>
    <t>Prior to Commencement
Each lot</t>
  </si>
  <si>
    <t>Sign ITP</t>
  </si>
  <si>
    <t>4</t>
  </si>
  <si>
    <t>Pre-construction / Pre-installation Activities</t>
  </si>
  <si>
    <t>4.1</t>
  </si>
  <si>
    <t>Survey Set-out and Lot size</t>
  </si>
  <si>
    <r>
      <rPr>
        <sz val="8"/>
        <rFont val="Arial"/>
        <family val="2"/>
      </rPr>
      <t>IFC Drawings</t>
    </r>
    <r>
      <rPr>
        <sz val="8"/>
        <color rgb="FFFF0000"/>
        <rFont val="Arial"/>
        <family val="2"/>
      </rPr>
      <t xml:space="preserve">
</t>
    </r>
    <r>
      <rPr>
        <sz val="8"/>
        <rFont val="Arial"/>
        <family val="2"/>
      </rPr>
      <t>Section 304.06</t>
    </r>
  </si>
  <si>
    <r>
      <t xml:space="preserve">Lot size shall be the lesser of 4000sqm or a days production.
Set out pegs are in place and clearly mark out limits of works as per IFC Drawings and VR 304.06.
</t>
    </r>
    <r>
      <rPr>
        <b/>
        <sz val="8"/>
        <color rgb="FFFF0000"/>
        <rFont val="Arial"/>
        <family val="2"/>
      </rPr>
      <t>ATTACH: LOT MARKED UP LOCATION ON THE IFC DRAWING (LOT MAP)</t>
    </r>
  </si>
  <si>
    <t>Survey
Document Review
Measure</t>
  </si>
  <si>
    <t>Each lot</t>
  </si>
  <si>
    <t>IP</t>
  </si>
  <si>
    <t>Surveyor
SE</t>
  </si>
  <si>
    <t>5</t>
  </si>
  <si>
    <t>Construction / Installation Activities</t>
  </si>
  <si>
    <t>5.1</t>
  </si>
  <si>
    <t>Crushed Rock Delivery Dockets</t>
  </si>
  <si>
    <t>A delivery docket for each load shall be issued to the Superintendent at the point of delivery. Check Delivery docket for compliance to the referenced Material Approval (Line Item 2.1)
ATTACH: Delivery Docket(s)</t>
  </si>
  <si>
    <t>SE</t>
  </si>
  <si>
    <t>Attached Docket
Sign ITP</t>
  </si>
  <si>
    <t>5.2</t>
  </si>
  <si>
    <t>Placement of Material</t>
  </si>
  <si>
    <t>Section 304.03
Section 304.06
Section 304.08</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</si>
  <si>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</si>
  <si>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Visual and Measure</t>
  </si>
  <si>
    <t>SE/Site Supervisor</t>
  </si>
  <si>
    <t>5.3</t>
  </si>
  <si>
    <t>Construction - Jointing</t>
  </si>
  <si>
    <t>Section 304.07</t>
  </si>
  <si>
    <t xml:space="preserve">The layout of joints shall conform to the following requirements:
(a)material shall be spread in such a manner as to minimize the number of joints;
(b)for all pavement layers, transverse joints in adjoining paver runs shall be offset by not less than 2 m;
(c)transverse joints shall be offset from one layer to the next by not less than 2 m;
(d)longitudinal joints shall be offset from one layer to the next by not less than 150 mm;
(e)longitudinal joints shall be located within 300 mm of the planned position of traffic lanes lines or within 300 mm of the centre of a traffic lane.
</t>
  </si>
  <si>
    <t>5.4</t>
  </si>
  <si>
    <t>Compaction test (Frequency)</t>
  </si>
  <si>
    <t xml:space="preserve">304 .11 (b) </t>
  </si>
  <si>
    <t>The Contractor shall initially test every lot for acceptance of compaction in accordance with the requirements of the Specification.
The Contractor may reduce the frequency of compaction testing to the minimum test frequency (One per 2 Lots).
Scales A and B: 6 samples
Scale C: 3 Samples
Pass: Tested
NA: Not Tested</t>
  </si>
  <si>
    <t>Visual</t>
  </si>
  <si>
    <t>Each Lot Where applicxable</t>
  </si>
  <si>
    <t>5.5</t>
  </si>
  <si>
    <t>Post Compaction Materials Testing (Frequency)</t>
  </si>
  <si>
    <t>304.11 (c )</t>
  </si>
  <si>
    <t>SCALE A: 
The first lot of each pavement layer shall be tested for post-compaction grading and PI. If the lot satisfies the requirements specified in 6.1 as applicable, the Contractor may test at the minimum frequency:
Compaction:
Lower Subbase: none
Upper Subbase: 1 in 4
Base: 1 in 2
PI:
Upper Subbase and Lower Base: 1 (two samples) in 8
Upper Base: 1 (two samples) in 4
SCALE B:
the first lot of each pavement course shall be tested for post-compaction grading and PI.
SCALE C:
Post compaction grading and PI testing is not required (CHOOSE NA)</t>
  </si>
  <si>
    <t>5.6</t>
  </si>
  <si>
    <t>Proof Roll</t>
  </si>
  <si>
    <t>Section 304.08</t>
  </si>
  <si>
    <t>All pavement layers shall be compacted to withstand rolling and shall be test rolled in accordance with Section 173 prior to acceptance of the layer.</t>
  </si>
  <si>
    <t>Nominated Authority</t>
  </si>
  <si>
    <t>5.7</t>
  </si>
  <si>
    <t>Protection of compacted layer</t>
  </si>
  <si>
    <t>Section 304.09</t>
  </si>
  <si>
    <t>The surface of each compacted layer shall be kept moist, in good condition and free from contamination until the subsequence pavement work is to commence.</t>
  </si>
  <si>
    <t>6</t>
  </si>
  <si>
    <t>Post-construction / Post-installation Activities</t>
  </si>
  <si>
    <t>6.1</t>
  </si>
  <si>
    <t>Compaction Testing (results)</t>
  </si>
  <si>
    <t>Section 173
Section 304.08
Table 304.081</t>
  </si>
  <si>
    <t>During compaction, material Moisture Content ≥ 85% of OMC and maintained until test rolling has been completed.
Density Ratio to be based on tests performed with Modified Comp active Effort.
Scale A:
Subbase Layer Characteristic Density Ratio (CDR) ≥ 98%
Base Layer CDR ≥ 100%
Scale B:
Subbase Layer CDR ≥ 97%
Base Layer CDR ≥ 98%
6 tests per lot for lots &gt;500sqm. If the lot is &lt; 500sqm, then 3 tests per lot.
Scale C:
Mean Value of Density Ratio (3 tests):
Subbase Layers &gt;98%
Base Layers &gt;100% 
ATTACHL: Compaction Test Results</t>
  </si>
  <si>
    <t>Compaction Test Rersults</t>
  </si>
  <si>
    <t>6.2</t>
  </si>
  <si>
    <t>Post Compaction Materials Testing (Results)</t>
  </si>
  <si>
    <t>Section 304.10
Section 304.11
RC 500.02</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</si>
  <si>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</si>
  <si>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Each Lot Where applicable</t>
  </si>
  <si>
    <t>6.3</t>
  </si>
  <si>
    <t>Survey As-Built - Surface Level</t>
  </si>
  <si>
    <t>IFC Drawings
Section 304.06
Table 304.061
Table 304.062</t>
  </si>
  <si>
    <t>No point on the surface of any pavement layer shall vary by more than 8 mm from a 3 m straight edge placed in any direction.
Subbase course shall be not &lt; the specified thickness by more than 15 mm.
Base Course shall be not &lt; the specified thickness by more than 10 mm. The avg. thickness over every 100m shall not be &lt; specified thickness.
The combined thickness of subbase and base courses shall be not &lt; the specified thickness by more than 15 mm.
Scale A: A minimum of 80 measurements per lot
Subbase: mean range +4mm to -8mm, maximum Standard Deviation of 8mm
Base: mean range ±5mm, maximum Standard Deviation of 8mm
Scale B: A minimum of 40 measurements per lot
Subbase: mean range +6mm to -12mm, maximum Standard Deviation of 13mm
Base: mean range ±8mm, maximum Standard Deviation of 10mm
Scale C:
Lower Subbase (mm) +15/ -25
Upper Subbase (mm) +10/ -25
Base (mm) +/-15</t>
  </si>
  <si>
    <t>PE/Surveyor</t>
  </si>
  <si>
    <t>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</si>
  <si>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</si>
  <si>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</si>
  <si>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</si>
  <si>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Hopkins-Unbound Flexible Pavement</t>
  </si>
  <si>
    <t>Pradeep Talasila</t>
  </si>
  <si>
    <t>254-CIV</t>
  </si>
  <si>
    <t>ITP-254-CIV-Hopkins-Unbound Flexible Pavement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</si>
</sst>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7">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4" fillId="2" borderId="1" xfId="0" applyNumberFormat="1" applyFont="1" applyFill="1" applyBorder="1" applyAlignment="1">
      <alignment horizontal="center" vertical="center" wrapText="1"/>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7"/>
  <sheetViews>
    <sheetView tabSelected="1" view="pageBreakPreview" zoomScale="130" zoomScaleNormal="100" zoomScaleSheetLayoutView="13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5" width="10.7109375" style="2" customWidth="1"/>
    <col min="6" max="6" width="12.85546875" style="2" customWidth="1"/>
    <col min="7" max="10" width="10.7109375" style="2" customWidth="1"/>
    <col min="11" max="16384" width="9.140625" style="2"/>
  </cols>
  <sheetData>
    <row r="1" spans="1:14" ht="15" x14ac:dyDescent="0.25">
      <c r="A1" s="1" t="s">
        <v>0</v>
      </c>
    </row>
    <row r="2" spans="1:14" ht="15" x14ac:dyDescent="0.25">
      <c r="A2" s="3" t="s">
        <v>1</v>
      </c>
      <c r="B2" s="4"/>
      <c r="C2" s="50" t="s">
        <v>137</v>
      </c>
      <c r="D2" s="51"/>
    </row>
    <row r="3" spans="1:14" ht="15" x14ac:dyDescent="0.25">
      <c r="A3" s="3" t="s">
        <v>2</v>
      </c>
      <c r="B3" s="4"/>
      <c r="C3" s="50" t="s">
        <v>134</v>
      </c>
      <c r="D3" s="51"/>
    </row>
    <row r="4" spans="1:14" ht="15" x14ac:dyDescent="0.25">
      <c r="A4" s="3" t="s">
        <v>3</v>
      </c>
      <c r="B4" s="4"/>
      <c r="C4" s="50" t="s">
        <v>136</v>
      </c>
      <c r="D4" s="51"/>
    </row>
    <row r="5" spans="1:14" ht="15" x14ac:dyDescent="0.25">
      <c r="A5" s="3" t="s">
        <v>4</v>
      </c>
      <c r="B5" s="4"/>
      <c r="C5" s="50" t="s">
        <v>5</v>
      </c>
      <c r="D5" s="51"/>
    </row>
    <row r="6" spans="1:14" ht="15" x14ac:dyDescent="0.25">
      <c r="A6" s="3" t="s">
        <v>6</v>
      </c>
      <c r="B6" s="4"/>
      <c r="C6" s="52">
        <f ca="1">TODAY()</f>
        <v>45770</v>
      </c>
      <c r="D6" s="53"/>
    </row>
    <row r="7" spans="1:14" ht="15" x14ac:dyDescent="0.25">
      <c r="A7" s="3" t="s">
        <v>7</v>
      </c>
      <c r="B7" s="4"/>
      <c r="C7" s="50" t="s">
        <v>8</v>
      </c>
      <c r="D7" s="51"/>
    </row>
    <row r="8" spans="1:14" ht="15" x14ac:dyDescent="0.25">
      <c r="A8" s="3" t="s">
        <v>9</v>
      </c>
      <c r="B8" s="4"/>
      <c r="C8" s="50" t="s">
        <v>135</v>
      </c>
      <c r="D8" s="51"/>
    </row>
    <row r="9" spans="1:14" ht="15" x14ac:dyDescent="0.25">
      <c r="A9" s="3" t="s">
        <v>10</v>
      </c>
      <c r="B9" s="4"/>
      <c r="C9" s="54" t="s">
        <v>11</v>
      </c>
      <c r="D9" s="55"/>
    </row>
    <row r="11" spans="1:14" ht="24" customHeight="1" x14ac:dyDescent="0.2">
      <c r="A11" s="5"/>
      <c r="B11" s="6"/>
      <c r="C11" s="6"/>
      <c r="D11" s="56" t="s">
        <v>12</v>
      </c>
      <c r="E11" s="57"/>
      <c r="F11" s="57"/>
      <c r="G11" s="57"/>
      <c r="H11" s="57"/>
      <c r="I11" s="57"/>
      <c r="J11" s="57"/>
      <c r="K11" s="58"/>
    </row>
    <row r="12" spans="1:14" x14ac:dyDescent="0.2">
      <c r="A12" s="7"/>
      <c r="D12" s="8"/>
      <c r="E12" s="62"/>
      <c r="F12" s="62"/>
      <c r="G12" s="62"/>
      <c r="H12" s="62"/>
      <c r="I12" s="63"/>
      <c r="J12" s="9" t="s">
        <v>13</v>
      </c>
      <c r="K12" s="10" t="str">
        <f>C5</f>
        <v>0</v>
      </c>
      <c r="L12" s="11"/>
      <c r="M12" s="11"/>
      <c r="N12" s="11"/>
    </row>
    <row r="13" spans="1:14" x14ac:dyDescent="0.2">
      <c r="A13" s="7"/>
      <c r="D13" s="66"/>
      <c r="E13" s="67"/>
      <c r="F13" s="67"/>
      <c r="G13" s="67"/>
      <c r="H13" s="67"/>
      <c r="I13" s="68"/>
      <c r="J13" s="12" t="s">
        <v>14</v>
      </c>
      <c r="K13" s="13">
        <f ca="1">C6</f>
        <v>45770</v>
      </c>
    </row>
    <row r="14" spans="1:14" x14ac:dyDescent="0.2">
      <c r="A14" s="7"/>
      <c r="D14" s="69"/>
      <c r="E14" s="70"/>
      <c r="F14" s="70"/>
      <c r="G14" s="70"/>
      <c r="H14" s="70"/>
      <c r="I14" s="71"/>
      <c r="J14" s="14"/>
      <c r="K14" s="14"/>
      <c r="L14" s="11"/>
      <c r="M14" s="11"/>
      <c r="N14" s="11"/>
    </row>
    <row r="15" spans="1:14" ht="14.25" customHeight="1" x14ac:dyDescent="0.2">
      <c r="A15" s="59"/>
      <c r="B15" s="60"/>
      <c r="C15" s="60"/>
      <c r="D15" s="15"/>
      <c r="E15" s="64"/>
      <c r="F15" s="64"/>
      <c r="G15" s="64"/>
      <c r="H15" s="64"/>
      <c r="I15" s="65"/>
      <c r="J15" s="16"/>
      <c r="K15" s="16"/>
      <c r="L15" s="11"/>
      <c r="M15" s="11"/>
      <c r="N15" s="11"/>
    </row>
    <row r="16" spans="1:14" ht="18.75" customHeight="1" x14ac:dyDescent="0.2">
      <c r="A16" s="17" t="s">
        <v>15</v>
      </c>
      <c r="B16" s="18"/>
      <c r="C16" s="4"/>
      <c r="D16" s="19"/>
      <c r="E16" s="19"/>
      <c r="F16" s="19"/>
      <c r="G16" s="19"/>
      <c r="H16" s="19"/>
      <c r="I16" s="19"/>
      <c r="J16" s="19"/>
      <c r="K16" s="4"/>
      <c r="M16" s="11"/>
      <c r="N16" s="11"/>
    </row>
    <row r="17" spans="1:15" ht="14.25" customHeight="1" x14ac:dyDescent="0.2">
      <c r="A17" s="61" t="s">
        <v>16</v>
      </c>
      <c r="B17" s="61" t="s">
        <v>17</v>
      </c>
      <c r="C17" s="61" t="s">
        <v>18</v>
      </c>
      <c r="D17" s="61" t="s">
        <v>19</v>
      </c>
      <c r="E17" s="61" t="s">
        <v>20</v>
      </c>
      <c r="F17" s="61"/>
      <c r="G17" s="61"/>
      <c r="H17" s="61" t="s">
        <v>21</v>
      </c>
      <c r="I17" s="61" t="s">
        <v>22</v>
      </c>
      <c r="J17" s="76" t="s">
        <v>23</v>
      </c>
      <c r="K17" s="61" t="s">
        <v>24</v>
      </c>
      <c r="N17" s="11"/>
      <c r="O17" s="11"/>
    </row>
    <row r="18" spans="1:15" x14ac:dyDescent="0.2">
      <c r="A18" s="61"/>
      <c r="B18" s="61"/>
      <c r="C18" s="61"/>
      <c r="D18" s="61"/>
      <c r="E18" s="20" t="s">
        <v>25</v>
      </c>
      <c r="F18" s="20" t="s">
        <v>26</v>
      </c>
      <c r="G18" s="20" t="s">
        <v>27</v>
      </c>
      <c r="H18" s="61"/>
      <c r="I18" s="61"/>
      <c r="J18" s="76"/>
      <c r="K18" s="61"/>
      <c r="N18" s="11"/>
      <c r="O18" s="11"/>
    </row>
    <row r="19" spans="1:15" x14ac:dyDescent="0.2">
      <c r="A19" s="21">
        <v>1</v>
      </c>
      <c r="B19" s="75" t="s">
        <v>28</v>
      </c>
      <c r="C19" s="75"/>
      <c r="D19" s="75"/>
      <c r="E19" s="75"/>
      <c r="F19" s="75"/>
      <c r="G19" s="75"/>
      <c r="H19" s="75"/>
      <c r="I19" s="75"/>
      <c r="J19" s="75"/>
      <c r="K19" s="75"/>
    </row>
    <row r="20" spans="1:15" ht="33.75" x14ac:dyDescent="0.2">
      <c r="A20" s="22" t="s">
        <v>29</v>
      </c>
      <c r="B20" s="23" t="s">
        <v>30</v>
      </c>
      <c r="C20" s="42" t="s">
        <v>31</v>
      </c>
      <c r="D20" s="24" t="s">
        <v>32</v>
      </c>
      <c r="E20" s="24" t="s">
        <v>32</v>
      </c>
      <c r="F20" s="24" t="s">
        <v>32</v>
      </c>
      <c r="G20" s="24" t="s">
        <v>32</v>
      </c>
      <c r="H20" s="24" t="s">
        <v>32</v>
      </c>
      <c r="I20" s="24" t="s">
        <v>32</v>
      </c>
      <c r="J20" s="24" t="s">
        <v>33</v>
      </c>
      <c r="K20" s="24" t="s">
        <v>32</v>
      </c>
    </row>
    <row r="21" spans="1:15" ht="22.5" x14ac:dyDescent="0.2">
      <c r="A21" s="22" t="s">
        <v>34</v>
      </c>
      <c r="B21" s="23"/>
      <c r="C21" s="42" t="s">
        <v>35</v>
      </c>
      <c r="D21" s="24" t="s">
        <v>32</v>
      </c>
      <c r="E21" s="24" t="s">
        <v>32</v>
      </c>
      <c r="F21" s="24" t="s">
        <v>32</v>
      </c>
      <c r="G21" s="24" t="s">
        <v>32</v>
      </c>
      <c r="H21" s="24" t="s">
        <v>32</v>
      </c>
      <c r="I21" s="24" t="s">
        <v>32</v>
      </c>
      <c r="J21" s="24" t="s">
        <v>33</v>
      </c>
      <c r="K21" s="24" t="s">
        <v>32</v>
      </c>
    </row>
    <row r="22" spans="1:15" ht="22.5" x14ac:dyDescent="0.2">
      <c r="A22" s="22" t="s">
        <v>36</v>
      </c>
      <c r="B22" s="23"/>
      <c r="C22" s="42" t="s">
        <v>37</v>
      </c>
      <c r="D22" s="24" t="s">
        <v>32</v>
      </c>
      <c r="E22" s="24" t="s">
        <v>32</v>
      </c>
      <c r="F22" s="24" t="s">
        <v>32</v>
      </c>
      <c r="G22" s="24" t="s">
        <v>32</v>
      </c>
      <c r="H22" s="24" t="s">
        <v>32</v>
      </c>
      <c r="I22" s="24" t="s">
        <v>32</v>
      </c>
      <c r="J22" s="24" t="s">
        <v>33</v>
      </c>
      <c r="K22" s="24" t="s">
        <v>32</v>
      </c>
    </row>
    <row r="23" spans="1:15" ht="22.5" x14ac:dyDescent="0.2">
      <c r="A23" s="22" t="s">
        <v>38</v>
      </c>
      <c r="B23" s="23"/>
      <c r="C23" s="42" t="s">
        <v>39</v>
      </c>
      <c r="D23" s="24" t="s">
        <v>32</v>
      </c>
      <c r="E23" s="24" t="s">
        <v>32</v>
      </c>
      <c r="F23" s="24" t="s">
        <v>32</v>
      </c>
      <c r="G23" s="24" t="s">
        <v>32</v>
      </c>
      <c r="H23" s="24" t="s">
        <v>32</v>
      </c>
      <c r="I23" s="24" t="s">
        <v>32</v>
      </c>
      <c r="J23" s="24" t="s">
        <v>33</v>
      </c>
      <c r="K23" s="24" t="s">
        <v>32</v>
      </c>
    </row>
    <row r="24" spans="1:15" ht="22.5" x14ac:dyDescent="0.2">
      <c r="A24" s="22" t="s">
        <v>40</v>
      </c>
      <c r="B24" s="23"/>
      <c r="C24" s="42" t="s">
        <v>41</v>
      </c>
      <c r="D24" s="24" t="s">
        <v>32</v>
      </c>
      <c r="E24" s="24" t="s">
        <v>32</v>
      </c>
      <c r="F24" s="24" t="s">
        <v>32</v>
      </c>
      <c r="G24" s="24" t="s">
        <v>32</v>
      </c>
      <c r="H24" s="24" t="s">
        <v>32</v>
      </c>
      <c r="I24" s="24" t="s">
        <v>32</v>
      </c>
      <c r="J24" s="24" t="s">
        <v>33</v>
      </c>
      <c r="K24" s="24" t="s">
        <v>32</v>
      </c>
    </row>
    <row r="25" spans="1:15" x14ac:dyDescent="0.2">
      <c r="A25" s="21">
        <v>2</v>
      </c>
      <c r="B25" s="75" t="s">
        <v>42</v>
      </c>
      <c r="C25" s="75"/>
      <c r="D25" s="75"/>
      <c r="E25" s="75"/>
      <c r="F25" s="75"/>
      <c r="G25" s="75"/>
      <c r="H25" s="75"/>
      <c r="I25" s="75"/>
      <c r="J25" s="75"/>
      <c r="K25" s="75"/>
    </row>
    <row r="26" spans="1:15" ht="101.25" x14ac:dyDescent="0.2">
      <c r="A26" s="22" t="s">
        <v>43</v>
      </c>
      <c r="B26" s="27" t="s">
        <v>44</v>
      </c>
      <c r="C26" s="28" t="s">
        <v>45</v>
      </c>
      <c r="D26" s="28" t="s">
        <v>46</v>
      </c>
      <c r="E26" s="29" t="s">
        <v>47</v>
      </c>
      <c r="F26" s="29" t="s">
        <v>48</v>
      </c>
      <c r="G26" s="33" t="s">
        <v>49</v>
      </c>
      <c r="H26" s="29" t="s">
        <v>33</v>
      </c>
      <c r="I26" s="29" t="s">
        <v>50</v>
      </c>
      <c r="J26" s="31"/>
      <c r="K26" s="31"/>
    </row>
    <row r="27" spans="1:15" x14ac:dyDescent="0.2">
      <c r="A27" s="21" t="s">
        <v>51</v>
      </c>
      <c r="B27" s="75" t="s">
        <v>52</v>
      </c>
      <c r="C27" s="75"/>
      <c r="D27" s="75"/>
      <c r="E27" s="75"/>
      <c r="F27" s="75"/>
      <c r="G27" s="75"/>
      <c r="H27" s="75"/>
      <c r="I27" s="75"/>
      <c r="J27" s="75"/>
      <c r="K27" s="75"/>
    </row>
    <row r="28" spans="1:15" ht="56.25" customHeight="1" x14ac:dyDescent="0.2">
      <c r="A28" s="22" t="s">
        <v>53</v>
      </c>
      <c r="B28" s="23" t="s">
        <v>54</v>
      </c>
      <c r="C28" s="28" t="s">
        <v>55</v>
      </c>
      <c r="D28" s="25" t="s">
        <v>56</v>
      </c>
      <c r="E28" s="24" t="s">
        <v>47</v>
      </c>
      <c r="F28" s="24" t="s">
        <v>57</v>
      </c>
      <c r="G28" s="26" t="s">
        <v>58</v>
      </c>
      <c r="H28" s="26" t="s">
        <v>59</v>
      </c>
      <c r="I28" s="24" t="s">
        <v>60</v>
      </c>
      <c r="J28" s="26"/>
      <c r="K28" s="26"/>
    </row>
    <row r="29" spans="1:15" ht="45" customHeight="1" x14ac:dyDescent="0.2">
      <c r="A29" s="43" t="s">
        <v>61</v>
      </c>
      <c r="B29" s="35" t="s">
        <v>62</v>
      </c>
      <c r="C29" s="35" t="s">
        <v>63</v>
      </c>
      <c r="D29" s="35" t="s">
        <v>64</v>
      </c>
      <c r="E29" s="44" t="s">
        <v>47</v>
      </c>
      <c r="F29" s="44" t="s">
        <v>65</v>
      </c>
      <c r="G29" s="45" t="s">
        <v>58</v>
      </c>
      <c r="H29" s="44" t="s">
        <v>59</v>
      </c>
      <c r="I29" s="44" t="s">
        <v>66</v>
      </c>
      <c r="J29" s="45"/>
      <c r="K29" s="45"/>
    </row>
    <row r="30" spans="1:15" x14ac:dyDescent="0.2">
      <c r="A30" s="21" t="s">
        <v>67</v>
      </c>
      <c r="B30" s="75" t="s">
        <v>68</v>
      </c>
      <c r="C30" s="75"/>
      <c r="D30" s="75"/>
      <c r="E30" s="75"/>
      <c r="F30" s="75"/>
      <c r="G30" s="75"/>
      <c r="H30" s="75"/>
      <c r="I30" s="75"/>
      <c r="J30" s="75"/>
      <c r="K30" s="75"/>
    </row>
    <row r="31" spans="1:15" ht="78.75" x14ac:dyDescent="0.2">
      <c r="A31" s="22" t="s">
        <v>69</v>
      </c>
      <c r="B31" s="27" t="s">
        <v>70</v>
      </c>
      <c r="C31" s="32" t="s">
        <v>71</v>
      </c>
      <c r="D31" s="28" t="s">
        <v>72</v>
      </c>
      <c r="E31" s="24" t="s">
        <v>73</v>
      </c>
      <c r="F31" s="24" t="s">
        <v>74</v>
      </c>
      <c r="G31" s="30" t="s">
        <v>75</v>
      </c>
      <c r="H31" s="29" t="s">
        <v>76</v>
      </c>
      <c r="I31" s="29" t="s">
        <v>66</v>
      </c>
      <c r="J31" s="33"/>
      <c r="K31" s="26"/>
    </row>
    <row r="32" spans="1:15" x14ac:dyDescent="0.2">
      <c r="A32" s="21" t="s">
        <v>77</v>
      </c>
      <c r="B32" s="75" t="s">
        <v>78</v>
      </c>
      <c r="C32" s="75"/>
      <c r="D32" s="75"/>
      <c r="E32" s="75"/>
      <c r="F32" s="75"/>
      <c r="G32" s="75"/>
      <c r="H32" s="75"/>
      <c r="I32" s="75"/>
      <c r="J32" s="75"/>
      <c r="K32" s="75"/>
    </row>
    <row r="33" spans="1:11" ht="78.75" x14ac:dyDescent="0.2">
      <c r="A33" s="22" t="s">
        <v>79</v>
      </c>
      <c r="B33" s="23" t="s">
        <v>80</v>
      </c>
      <c r="C33" s="25" t="s">
        <v>55</v>
      </c>
      <c r="D33" s="25" t="s">
        <v>81</v>
      </c>
      <c r="E33" s="24" t="s">
        <v>47</v>
      </c>
      <c r="F33" s="24" t="s">
        <v>57</v>
      </c>
      <c r="G33" s="26" t="s">
        <v>75</v>
      </c>
      <c r="H33" s="24" t="s">
        <v>82</v>
      </c>
      <c r="I33" s="29" t="s">
        <v>83</v>
      </c>
      <c r="J33" s="26"/>
      <c r="K33" s="26"/>
    </row>
    <row r="34" spans="1:11" ht="168.75" x14ac:dyDescent="0.2">
      <c r="A34" s="22" t="s">
        <v>84</v>
      </c>
      <c r="B34" s="23" t="s">
        <v>85</v>
      </c>
      <c r="C34" s="25" t="s">
        <v>86</v>
      </c>
      <c r="D34" s="25" t="s">
        <v>87</v>
      </c>
      <c r="E34" s="24" t="s">
        <v>88</v>
      </c>
      <c r="F34" s="24" t="s">
        <v>74</v>
      </c>
      <c r="G34" s="26" t="s">
        <v>75</v>
      </c>
      <c r="H34" s="24" t="s">
        <v>89</v>
      </c>
      <c r="I34" s="29" t="s">
        <v>66</v>
      </c>
      <c r="J34" s="26"/>
      <c r="K34" s="26"/>
    </row>
    <row r="35" spans="1:11" ht="247.5" x14ac:dyDescent="0.2">
      <c r="A35" s="22" t="s">
        <v>90</v>
      </c>
      <c r="B35" s="23" t="s">
        <v>91</v>
      </c>
      <c r="C35" s="25" t="s">
        <v>92</v>
      </c>
      <c r="D35" s="28" t="s">
        <v>93</v>
      </c>
      <c r="E35" s="29" t="s">
        <v>88</v>
      </c>
      <c r="F35" s="29" t="s">
        <v>74</v>
      </c>
      <c r="G35" s="30" t="s">
        <v>75</v>
      </c>
      <c r="H35" s="29" t="s">
        <v>89</v>
      </c>
      <c r="I35" s="29" t="s">
        <v>66</v>
      </c>
      <c r="J35" s="26"/>
      <c r="K35" s="26"/>
    </row>
    <row r="36" spans="1:11" ht="123.75" x14ac:dyDescent="0.2">
      <c r="A36" s="46" t="s">
        <v>94</v>
      </c>
      <c r="B36" s="47" t="s">
        <v>95</v>
      </c>
      <c r="C36" s="48" t="s">
        <v>96</v>
      </c>
      <c r="D36" s="35" t="s">
        <v>97</v>
      </c>
      <c r="E36" s="44" t="s">
        <v>98</v>
      </c>
      <c r="F36" s="44" t="s">
        <v>99</v>
      </c>
      <c r="G36" s="45" t="s">
        <v>75</v>
      </c>
      <c r="H36" s="44" t="s">
        <v>82</v>
      </c>
      <c r="I36" s="44" t="s">
        <v>66</v>
      </c>
      <c r="J36" s="49"/>
      <c r="K36" s="49"/>
    </row>
    <row r="37" spans="1:11" ht="270" x14ac:dyDescent="0.2">
      <c r="A37" s="46" t="s">
        <v>100</v>
      </c>
      <c r="B37" s="47" t="s">
        <v>101</v>
      </c>
      <c r="C37" s="48" t="s">
        <v>102</v>
      </c>
      <c r="D37" s="35" t="s">
        <v>103</v>
      </c>
      <c r="E37" s="44" t="s">
        <v>98</v>
      </c>
      <c r="F37" s="44" t="s">
        <v>99</v>
      </c>
      <c r="G37" s="45" t="s">
        <v>75</v>
      </c>
      <c r="H37" s="44" t="s">
        <v>82</v>
      </c>
      <c r="I37" s="44" t="s">
        <v>66</v>
      </c>
      <c r="J37" s="49"/>
      <c r="K37" s="49"/>
    </row>
    <row r="38" spans="1:11" ht="45" x14ac:dyDescent="0.2">
      <c r="A38" s="22" t="s">
        <v>104</v>
      </c>
      <c r="B38" s="23" t="s">
        <v>105</v>
      </c>
      <c r="C38" s="25" t="s">
        <v>106</v>
      </c>
      <c r="D38" s="25" t="s">
        <v>107</v>
      </c>
      <c r="E38" s="24" t="s">
        <v>98</v>
      </c>
      <c r="F38" s="24" t="s">
        <v>74</v>
      </c>
      <c r="G38" s="33" t="s">
        <v>49</v>
      </c>
      <c r="H38" s="29" t="s">
        <v>108</v>
      </c>
      <c r="I38" s="24" t="s">
        <v>66</v>
      </c>
      <c r="J38" s="26"/>
      <c r="K38" s="26"/>
    </row>
    <row r="39" spans="1:11" ht="45" x14ac:dyDescent="0.2">
      <c r="A39" s="22" t="s">
        <v>109</v>
      </c>
      <c r="B39" s="23" t="s">
        <v>110</v>
      </c>
      <c r="C39" s="25" t="s">
        <v>111</v>
      </c>
      <c r="D39" s="25" t="s">
        <v>112</v>
      </c>
      <c r="E39" s="24" t="s">
        <v>98</v>
      </c>
      <c r="F39" s="24" t="s">
        <v>74</v>
      </c>
      <c r="G39" s="26" t="s">
        <v>75</v>
      </c>
      <c r="H39" s="29" t="s">
        <v>89</v>
      </c>
      <c r="I39" s="24" t="s">
        <v>66</v>
      </c>
      <c r="J39" s="26"/>
      <c r="K39" s="26"/>
    </row>
    <row r="40" spans="1:11" x14ac:dyDescent="0.2">
      <c r="A40" s="21" t="s">
        <v>113</v>
      </c>
      <c r="B40" s="75" t="s">
        <v>114</v>
      </c>
      <c r="C40" s="75"/>
      <c r="D40" s="75"/>
      <c r="E40" s="75"/>
      <c r="F40" s="75"/>
      <c r="G40" s="75"/>
      <c r="H40" s="75"/>
      <c r="I40" s="75"/>
      <c r="J40" s="75"/>
      <c r="K40" s="75"/>
    </row>
    <row r="41" spans="1:11" ht="303.75" x14ac:dyDescent="0.2">
      <c r="A41" s="22" t="s">
        <v>115</v>
      </c>
      <c r="B41" s="23" t="s">
        <v>116</v>
      </c>
      <c r="C41" s="25" t="s">
        <v>117</v>
      </c>
      <c r="D41" s="35" t="s">
        <v>118</v>
      </c>
      <c r="E41" s="29" t="s">
        <v>47</v>
      </c>
      <c r="F41" s="29" t="s">
        <v>99</v>
      </c>
      <c r="G41" s="30" t="s">
        <v>75</v>
      </c>
      <c r="H41" s="29" t="s">
        <v>59</v>
      </c>
      <c r="I41" s="24" t="s">
        <v>119</v>
      </c>
      <c r="J41" s="26"/>
      <c r="K41" s="26"/>
    </row>
    <row r="42" spans="1:11" ht="326.25" x14ac:dyDescent="0.2">
      <c r="A42" s="22" t="s">
        <v>120</v>
      </c>
      <c r="B42" s="23" t="s">
        <v>121</v>
      </c>
      <c r="C42" s="25" t="s">
        <v>122</v>
      </c>
      <c r="D42" s="35" t="s">
        <v>123</v>
      </c>
      <c r="E42" s="29" t="s">
        <v>47</v>
      </c>
      <c r="F42" s="29" t="s">
        <v>124</v>
      </c>
      <c r="G42" s="30" t="s">
        <v>75</v>
      </c>
      <c r="H42" s="29" t="s">
        <v>59</v>
      </c>
      <c r="I42" s="24" t="s">
        <v>119</v>
      </c>
      <c r="J42" s="26"/>
      <c r="K42" s="26"/>
    </row>
    <row r="43" spans="1:11" ht="409.5" x14ac:dyDescent="0.2">
      <c r="A43" s="34" t="s">
        <v>125</v>
      </c>
      <c r="B43" s="27" t="s">
        <v>126</v>
      </c>
      <c r="C43" s="28" t="s">
        <v>127</v>
      </c>
      <c r="D43" s="28" t="s">
        <v>128</v>
      </c>
      <c r="E43" s="29" t="s">
        <v>47</v>
      </c>
      <c r="F43" s="29" t="s">
        <v>74</v>
      </c>
      <c r="G43" s="30" t="s">
        <v>75</v>
      </c>
      <c r="H43" s="29" t="s">
        <v>129</v>
      </c>
      <c r="I43" s="29" t="s">
        <v>130</v>
      </c>
      <c r="J43" s="26"/>
      <c r="K43" s="26"/>
    </row>
    <row r="44" spans="1:11" x14ac:dyDescent="0.2">
      <c r="A44" s="36"/>
      <c r="B44" s="72" t="s">
        <v>131</v>
      </c>
      <c r="C44" s="72"/>
      <c r="D44" s="72"/>
      <c r="E44" s="72"/>
      <c r="F44" s="72"/>
      <c r="G44" s="72"/>
      <c r="H44" s="72"/>
      <c r="I44" s="72"/>
      <c r="J44" s="72"/>
      <c r="K44" s="72"/>
    </row>
    <row r="45" spans="1:11" ht="14.25" customHeight="1" x14ac:dyDescent="0.2">
      <c r="A45" s="37"/>
      <c r="B45" s="73" t="s">
        <v>132</v>
      </c>
      <c r="C45" s="73"/>
      <c r="D45" s="73"/>
      <c r="E45" s="73"/>
      <c r="F45" s="73"/>
      <c r="G45" s="73"/>
      <c r="H45" s="73"/>
      <c r="I45" s="73"/>
      <c r="J45" s="73"/>
      <c r="K45" s="74"/>
    </row>
    <row r="46" spans="1:11" x14ac:dyDescent="0.2">
      <c r="A46" s="37"/>
      <c r="B46" s="73"/>
      <c r="C46" s="73"/>
      <c r="D46" s="73"/>
      <c r="E46" s="73"/>
      <c r="F46" s="73"/>
      <c r="G46" s="73"/>
      <c r="H46" s="73"/>
      <c r="I46" s="73"/>
      <c r="J46" s="73"/>
      <c r="K46" s="74"/>
    </row>
    <row r="47" spans="1:11" ht="21" customHeight="1" x14ac:dyDescent="0.2">
      <c r="A47" s="38"/>
      <c r="B47" s="39" t="s">
        <v>133</v>
      </c>
      <c r="C47" s="40"/>
      <c r="D47" s="40"/>
      <c r="E47" s="40"/>
      <c r="F47" s="40"/>
      <c r="G47" s="40"/>
      <c r="H47" s="40"/>
      <c r="I47" s="40"/>
      <c r="J47" s="40"/>
      <c r="K47" s="41"/>
    </row>
  </sheetData>
  <mergeCells count="31">
    <mergeCell ref="B19:K19"/>
    <mergeCell ref="J17:J18"/>
    <mergeCell ref="D17:D18"/>
    <mergeCell ref="C17:C18"/>
    <mergeCell ref="B17:B18"/>
    <mergeCell ref="B44:K44"/>
    <mergeCell ref="B45:K46"/>
    <mergeCell ref="B25:K25"/>
    <mergeCell ref="B40:K40"/>
    <mergeCell ref="B32:K32"/>
    <mergeCell ref="B30:K30"/>
    <mergeCell ref="B27:K27"/>
    <mergeCell ref="C9:D9"/>
    <mergeCell ref="D11:K11"/>
    <mergeCell ref="A15:C15"/>
    <mergeCell ref="A17:A18"/>
    <mergeCell ref="K17:K18"/>
    <mergeCell ref="I17:I18"/>
    <mergeCell ref="H17:H18"/>
    <mergeCell ref="E17:G17"/>
    <mergeCell ref="E12:I12"/>
    <mergeCell ref="E15:I15"/>
    <mergeCell ref="D13:I13"/>
    <mergeCell ref="D14:I14"/>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MRPA-486083432-33397</_dlc_DocId>
    <_dlc_DocIdUrl xmlns="4cd4b2d2-4405-47f8-b36a-16986ff4a5d8">
      <Url>https://fultonhogan.sharepoint.com/teams/PD07895/_layouts/15/DocIdRedir.aspx?ID=MRPA-486083432-33397</Url>
      <Description>MRPA-486083432-33397</Description>
    </_dlc_DocIdUrl>
    <lcf76f155ced4ddcb4097134ff3c332f xmlns="b862f762-19b2-412c-aea0-a70a23997ca5">
      <Terms xmlns="http://schemas.microsoft.com/office/infopath/2007/PartnerControls"/>
    </lcf76f155ced4ddcb4097134ff3c332f>
    <_dlc_DocIdPersistId xmlns="4cd4b2d2-4405-47f8-b36a-16986ff4a5d8" xsi:nil="true"/>
    <n65fb73f6d6648009ca0780d0248d4ba xmlns="b862f762-19b2-412c-aea0-a70a23997ca5">
      <Terms xmlns="http://schemas.microsoft.com/office/infopath/2007/PartnerControls"/>
    </n65fb73f6d6648009ca0780d0248d4ba>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19" ma:contentTypeDescription="Create a new document." ma:contentTypeScope="" ma:versionID="c5710cf391c91d4676c9c4e3a2445bef">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2d4aa0cb58b76bbc682b06d605329667"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b862f762-19b2-412c-aea0-a70a23997ca5"/>
  </ds:schemaRefs>
</ds:datastoreItem>
</file>

<file path=customXml/itemProps3.xml><?xml version="1.0" encoding="utf-8"?>
<ds:datastoreItem xmlns:ds="http://schemas.openxmlformats.org/officeDocument/2006/customXml" ds:itemID="{C4F9850E-AA5C-45E6-BB86-BAE39CFC35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b862f762-19b2-412c-aea0-a70a23997ca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2025-04-23T07:19:36Z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b4e27563-202a-4a82-8e2e-a6ddf8c7aa4d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