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4" documentId="13_ncr:1_{C2BB563C-98A0-45D7-AEF3-0AEB0A1B8419}" xr6:coauthVersionLast="47" xr6:coauthVersionMax="47" xr10:uidLastSave="{9E812054-1014-48FD-9A2A-948EA525FC97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<sst xmlns="http://schemas.openxmlformats.org/spreadsheetml/2006/main" count="240" uniqueCount="89">
  <si>
    <t>Folder Structure</t>
  </si>
  <si>
    <t>Checklists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</si>
  <si>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</si>
  <si>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</si>
  <si>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</si>
  <si>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</si>
  <si>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</si>
  <si>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</si>
  <si>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</si>
  <si>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</si>
  <si>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</si>
  <si>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</si>
  <si>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</si>
  <si>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</si>
  <si>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</si>
  <si>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</si>
  <si>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</si>
  <si>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</si>
  <si>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Mezzanine</t>
  </si>
  <si>
    <t>Name.1</t>
  </si>
  <si>
    <t>Conqa</t>
  </si>
  <si>
    <t>plot.log</t>
  </si>
  <si>
    <t>Custom</t>
  </si>
  <si>
    <t>B1-01</t>
  </si>
  <si>
    <t>B1-02</t>
  </si>
  <si>
    <t>B1-03</t>
  </si>
  <si>
    <t>B1-04</t>
  </si>
  <si>
    <t>B1-C11</t>
  </si>
  <si>
    <t>B2-01</t>
  </si>
  <si>
    <t>B2-02</t>
  </si>
  <si>
    <t>B2-03</t>
  </si>
  <si>
    <t>B2-04</t>
  </si>
  <si>
    <t>B2-C11</t>
  </si>
  <si>
    <t>B3-01</t>
  </si>
  <si>
    <t>B3-02</t>
  </si>
  <si>
    <t>B3-03</t>
  </si>
  <si>
    <t>B3-04</t>
  </si>
  <si>
    <t>B3-04A</t>
  </si>
  <si>
    <t>B3-C11</t>
  </si>
  <si>
    <t>DB04</t>
  </si>
  <si>
    <t>EL01</t>
  </si>
  <si>
    <t>EL09</t>
  </si>
  <si>
    <t>MP01</t>
  </si>
  <si>
    <t>MP02</t>
  </si>
  <si>
    <t>MP03</t>
  </si>
  <si>
    <t>PROJECT NAME : LTE Structures Q021 - HUT Luxe</t>
  </si>
  <si>
    <t>Basement 1</t>
  </si>
  <si>
    <t>Basement 2</t>
  </si>
  <si>
    <t>Basement 3</t>
  </si>
  <si>
    <t>PP01</t>
  </si>
  <si>
    <t>PP02</t>
  </si>
  <si>
    <t>PP03</t>
  </si>
  <si>
    <t>LUX</t>
  </si>
  <si>
    <t>DB01</t>
  </si>
  <si>
    <t>EL07</t>
  </si>
  <si>
    <t>EL08</t>
  </si>
  <si>
    <t>MP04</t>
  </si>
  <si>
    <t>MP05</t>
  </si>
  <si>
    <t>MP06</t>
  </si>
  <si>
    <t>MP07</t>
  </si>
  <si>
    <t>MP08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</si>
  <si>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</si>
  <si>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</si>
  <si>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</si>
  <si>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</si>
  <si>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</si>
  <si>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</si>
  <si>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</si>
  <si>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</si>
  <si>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</si>
  <si>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</si>
  <si>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</si>
  <si>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</si>
  <si>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</si>
  <si>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</si>
  <si>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</si>
  <si>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</si>
  <si>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</si>
  <si>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</si>
  <si>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</si>
  <si>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</si>
  <si>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</si>
  <si>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</si>
  <si>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2-C10</t>
  </si>
  <si>
    <t>2-C11</t>
  </si>
  <si>
    <t>2-C12</t>
  </si>
  <si>
    <t>2-C13</t>
  </si>
  <si>
    <t xml:space="preserve">Level 2 </t>
  </si>
  <si>
    <t>Commercial Projects Checklist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</si>
</sst>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NumberFormat="1" applyFill="1"/>
    <xf numFmtId="0" fontId="1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1" tableType="queryTable" totalsRowShown="0">
  <autoFilter ref="A1:C6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"/>
  <sheetViews>
    <sheetView tabSelected="1" topLeftCell="A7" workbookViewId="0">
      <selection activeCell="C39" sqref="C39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1" t="s">
        <v>45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46</v>
      </c>
      <c r="B3" s="7" t="s">
        <v>23</v>
      </c>
      <c r="D3" s="14"/>
      <c r="E3" s="15"/>
    </row>
    <row r="4" spans="1:24" ht="15.75" customHeight="1" x14ac:dyDescent="0.25">
      <c r="B4" s="7" t="s">
        <v>24</v>
      </c>
      <c r="D4" s="14"/>
      <c r="E4" s="15"/>
    </row>
    <row r="5" spans="1:24" ht="15.75" customHeight="1" x14ac:dyDescent="0.25">
      <c r="B5" s="7" t="s">
        <v>25</v>
      </c>
      <c r="D5" s="14"/>
      <c r="E5" s="15"/>
    </row>
    <row r="6" spans="1:24" ht="15.75" customHeight="1" x14ac:dyDescent="0.25">
      <c r="B6" s="7" t="s">
        <v>26</v>
      </c>
      <c r="D6" s="14"/>
      <c r="E6" s="15"/>
    </row>
    <row r="7" spans="1:24" ht="15.75" customHeight="1" x14ac:dyDescent="0.25">
      <c r="B7" s="7" t="s">
        <v>27</v>
      </c>
      <c r="D7" s="14"/>
      <c r="E7" s="15"/>
    </row>
    <row r="8" spans="1:24" ht="15.75" customHeight="1" x14ac:dyDescent="0.25">
      <c r="A8" s="12" t="s">
        <v>47</v>
      </c>
      <c r="B8" s="7" t="s">
        <v>28</v>
      </c>
      <c r="D8" s="14"/>
      <c r="E8" s="15"/>
    </row>
    <row r="9" spans="1:24" ht="15.75" customHeight="1" x14ac:dyDescent="0.25">
      <c r="B9" s="7" t="s">
        <v>29</v>
      </c>
      <c r="D9" s="14"/>
      <c r="E9" s="15"/>
    </row>
    <row r="10" spans="1:24" ht="15.75" customHeight="1" x14ac:dyDescent="0.25">
      <c r="B10" s="7" t="s">
        <v>30</v>
      </c>
      <c r="D10" s="14"/>
      <c r="E10" s="15"/>
    </row>
    <row r="11" spans="1:24" ht="15.75" customHeight="1" x14ac:dyDescent="0.25">
      <c r="B11" s="7" t="s">
        <v>31</v>
      </c>
      <c r="D11" s="14"/>
      <c r="E11" s="15"/>
    </row>
    <row r="12" spans="1:24" ht="15.75" customHeight="1" x14ac:dyDescent="0.25">
      <c r="B12" t="s">
        <v>32</v>
      </c>
      <c r="D12" s="14"/>
      <c r="E12" s="15"/>
    </row>
    <row r="13" spans="1:24" ht="15.75" customHeight="1" x14ac:dyDescent="0.25">
      <c r="A13" s="12" t="s">
        <v>48</v>
      </c>
      <c r="B13" t="s">
        <v>33</v>
      </c>
      <c r="D13" s="14"/>
      <c r="E13" s="15"/>
    </row>
    <row r="14" spans="1:24" ht="15.75" customHeight="1" x14ac:dyDescent="0.25">
      <c r="B14" t="s">
        <v>34</v>
      </c>
      <c r="D14" s="14"/>
      <c r="E14" s="15"/>
    </row>
    <row r="15" spans="1:24" ht="15.75" customHeight="1" x14ac:dyDescent="0.25">
      <c r="B15" t="s">
        <v>35</v>
      </c>
      <c r="D15" s="14"/>
      <c r="E15" s="15"/>
    </row>
    <row r="16" spans="1:24" ht="15.75" customHeight="1" x14ac:dyDescent="0.25">
      <c r="B16" t="s">
        <v>36</v>
      </c>
      <c r="D16" s="14"/>
      <c r="E16" s="15"/>
    </row>
    <row r="17" spans="1:5" ht="15.75" customHeight="1" x14ac:dyDescent="0.25">
      <c r="B17" s="5" t="s">
        <v>37</v>
      </c>
      <c r="D17" s="14"/>
      <c r="E17" s="15"/>
    </row>
    <row r="18" spans="1:5" ht="15.75" customHeight="1" x14ac:dyDescent="0.25">
      <c r="B18" s="5" t="s">
        <v>38</v>
      </c>
      <c r="D18" s="14"/>
      <c r="E18" s="15"/>
    </row>
    <row r="20" spans="1:5" ht="15.75" customHeight="1" x14ac:dyDescent="0.25">
      <c r="A20" t="s">
        <v>87</v>
      </c>
      <c r="B20" s="16" t="s">
        <v>61</v>
      </c>
      <c r="D20" s="8" t="s">
        <v>88</v>
      </c>
      <c r="E20" t="s">
        <v>17</v>
      </c>
    </row>
    <row r="21" spans="1:5" ht="15.75" customHeight="1" x14ac:dyDescent="0.25">
      <c r="B21" s="16" t="s">
        <v>62</v>
      </c>
      <c r="D21" s="8" t="s">
        <v>88</v>
      </c>
      <c r="E21" t="s">
        <v>17</v>
      </c>
    </row>
    <row r="22" spans="1:5" ht="15.75" customHeight="1" x14ac:dyDescent="0.25">
      <c r="B22" s="16" t="s">
        <v>63</v>
      </c>
      <c r="D22" s="8" t="s">
        <v>88</v>
      </c>
      <c r="E22" t="s">
        <v>17</v>
      </c>
    </row>
    <row r="23" spans="1:5" ht="15.75" customHeight="1" x14ac:dyDescent="0.25">
      <c r="B23" s="16" t="s">
        <v>64</v>
      </c>
      <c r="D23" s="8" t="s">
        <v>88</v>
      </c>
      <c r="E23" t="s">
        <v>17</v>
      </c>
    </row>
    <row r="24" spans="1:5" ht="15.75" customHeight="1" x14ac:dyDescent="0.25">
      <c r="B24" s="16" t="s">
        <v>65</v>
      </c>
      <c r="D24" s="8" t="s">
        <v>88</v>
      </c>
      <c r="E24" t="s">
        <v>17</v>
      </c>
    </row>
    <row r="25" spans="1:5" ht="15.75" customHeight="1" x14ac:dyDescent="0.25">
      <c r="B25" s="16" t="s">
        <v>66</v>
      </c>
      <c r="D25" s="8" t="s">
        <v>88</v>
      </c>
      <c r="E25" t="s">
        <v>17</v>
      </c>
    </row>
    <row r="26" spans="1:5" ht="15.75" customHeight="1" x14ac:dyDescent="0.25">
      <c r="B26" s="16" t="s">
        <v>67</v>
      </c>
      <c r="D26" s="8" t="s">
        <v>88</v>
      </c>
      <c r="E26" t="s">
        <v>17</v>
      </c>
    </row>
    <row r="27" spans="1:5" ht="15.75" customHeight="1" x14ac:dyDescent="0.25">
      <c r="B27" s="16" t="s">
        <v>68</v>
      </c>
      <c r="D27" s="8" t="s">
        <v>88</v>
      </c>
      <c r="E27" t="s">
        <v>17</v>
      </c>
    </row>
    <row r="28" spans="1:5" ht="15.75" customHeight="1" x14ac:dyDescent="0.25">
      <c r="B28" s="16" t="s">
        <v>69</v>
      </c>
      <c r="D28" s="8" t="s">
        <v>88</v>
      </c>
      <c r="E28" t="s">
        <v>17</v>
      </c>
    </row>
    <row r="29" spans="1:5" ht="15.75" customHeight="1" x14ac:dyDescent="0.25">
      <c r="B29" s="16" t="s">
        <v>70</v>
      </c>
      <c r="D29" s="8" t="s">
        <v>88</v>
      </c>
      <c r="E29" t="s">
        <v>17</v>
      </c>
    </row>
    <row r="30" spans="1:5" ht="15.75" customHeight="1" x14ac:dyDescent="0.25">
      <c r="B30" s="16" t="s">
        <v>71</v>
      </c>
      <c r="D30" s="8" t="s">
        <v>88</v>
      </c>
      <c r="E30" t="s">
        <v>17</v>
      </c>
    </row>
    <row r="31" spans="1:5" ht="15.75" customHeight="1" x14ac:dyDescent="0.25">
      <c r="B31" s="16" t="s">
        <v>72</v>
      </c>
      <c r="D31" s="8" t="s">
        <v>88</v>
      </c>
      <c r="E31" t="s">
        <v>17</v>
      </c>
    </row>
    <row r="32" spans="1:5" ht="15.75" customHeight="1" x14ac:dyDescent="0.25">
      <c r="A32" s="4"/>
      <c r="B32" s="16" t="s">
        <v>73</v>
      </c>
      <c r="D32" s="8" t="s">
        <v>88</v>
      </c>
      <c r="E32" t="s">
        <v>17</v>
      </c>
    </row>
    <row r="33" spans="1:5" ht="15.75" customHeight="1" x14ac:dyDescent="0.25">
      <c r="A33" s="4"/>
      <c r="B33" s="16" t="s">
        <v>74</v>
      </c>
      <c r="D33" s="8" t="s">
        <v>88</v>
      </c>
      <c r="E33" t="s">
        <v>17</v>
      </c>
    </row>
    <row r="34" spans="1:5" ht="15.75" customHeight="1" x14ac:dyDescent="0.25">
      <c r="A34" s="4"/>
      <c r="B34" s="16" t="s">
        <v>75</v>
      </c>
      <c r="D34" s="8" t="s">
        <v>88</v>
      </c>
      <c r="E34" t="s">
        <v>17</v>
      </c>
    </row>
    <row r="35" spans="1:5" ht="15.75" customHeight="1" x14ac:dyDescent="0.25">
      <c r="B35" s="16" t="s">
        <v>76</v>
      </c>
      <c r="D35" s="8" t="s">
        <v>88</v>
      </c>
      <c r="E35" t="s">
        <v>17</v>
      </c>
    </row>
    <row r="36" spans="1:5" ht="15.75" customHeight="1" x14ac:dyDescent="0.25">
      <c r="B36" s="16" t="s">
        <v>77</v>
      </c>
      <c r="D36" s="8" t="s">
        <v>88</v>
      </c>
      <c r="E36" t="s">
        <v>17</v>
      </c>
    </row>
    <row r="37" spans="1:5" ht="15.75" customHeight="1" x14ac:dyDescent="0.25">
      <c r="B37" s="16" t="s">
        <v>78</v>
      </c>
      <c r="D37" s="8" t="s">
        <v>88</v>
      </c>
      <c r="E37" t="s">
        <v>17</v>
      </c>
    </row>
    <row r="38" spans="1:5" ht="15.75" customHeight="1" x14ac:dyDescent="0.25">
      <c r="B38" s="16" t="s">
        <v>79</v>
      </c>
      <c r="D38" s="8" t="s">
        <v>88</v>
      </c>
      <c r="E38" t="s">
        <v>17</v>
      </c>
    </row>
    <row r="39" spans="1:5" ht="15.75" customHeight="1" x14ac:dyDescent="0.25">
      <c r="B39" s="16" t="s">
        <v>80</v>
      </c>
      <c r="D39" s="8" t="s">
        <v>88</v>
      </c>
      <c r="E39" t="s">
        <v>17</v>
      </c>
    </row>
    <row r="40" spans="1:5" ht="15.75" customHeight="1" x14ac:dyDescent="0.25">
      <c r="B40" s="16" t="s">
        <v>81</v>
      </c>
      <c r="D40" s="8" t="s">
        <v>88</v>
      </c>
      <c r="E40" t="s">
        <v>17</v>
      </c>
    </row>
    <row r="41" spans="1:5" ht="15.75" customHeight="1" x14ac:dyDescent="0.25">
      <c r="B41" s="16" t="s">
        <v>82</v>
      </c>
      <c r="D41" s="8" t="s">
        <v>88</v>
      </c>
      <c r="E41" t="s">
        <v>17</v>
      </c>
    </row>
    <row r="42" spans="1:5" ht="15.75" customHeight="1" x14ac:dyDescent="0.25">
      <c r="B42" s="16" t="s">
        <v>83</v>
      </c>
      <c r="D42" s="8" t="s">
        <v>88</v>
      </c>
      <c r="E42" t="s">
        <v>17</v>
      </c>
    </row>
    <row r="43" spans="1:5" ht="15.75" customHeight="1" x14ac:dyDescent="0.25">
      <c r="B43" s="16" t="s">
        <v>84</v>
      </c>
      <c r="D43" s="8" t="s">
        <v>88</v>
      </c>
      <c r="E43" t="s">
        <v>17</v>
      </c>
    </row>
    <row r="44" spans="1:5" ht="15.75" customHeight="1" x14ac:dyDescent="0.25">
      <c r="B44" s="16" t="s">
        <v>85</v>
      </c>
      <c r="D44" s="8" t="s">
        <v>88</v>
      </c>
      <c r="E44" t="s">
        <v>17</v>
      </c>
    </row>
    <row r="45" spans="1:5" ht="15.75" customHeight="1" x14ac:dyDescent="0.25">
      <c r="B45" s="16" t="s">
        <v>86</v>
      </c>
      <c r="D45" s="8" t="s">
        <v>88</v>
      </c>
      <c r="E45" t="s">
        <v>17</v>
      </c>
    </row>
    <row r="46" spans="1:5" ht="16.05" customHeight="1" x14ac:dyDescent="0.25"/>
    <row r="47" spans="1:5" ht="16.05" customHeight="1" x14ac:dyDescent="0.25">
      <c r="A47" t="s">
        <v>18</v>
      </c>
    </row>
    <row r="48" spans="1:5" ht="16.05" customHeight="1" x14ac:dyDescent="0.25"/>
    <row r="49" spans="1:1" ht="16.05" customHeight="1" x14ac:dyDescent="0.25"/>
    <row r="50" spans="1:1" ht="16.05" customHeight="1" x14ac:dyDescent="0.25">
      <c r="A50" s="5" t="s">
        <v>2</v>
      </c>
    </row>
    <row r="51" spans="1:1" ht="16.05" customHeight="1" x14ac:dyDescent="0.25"/>
    <row r="52" spans="1:1" ht="16.05" customHeight="1" x14ac:dyDescent="0.25"/>
    <row r="53" spans="1:1" ht="16.05" customHeight="1" x14ac:dyDescent="0.25"/>
    <row r="54" spans="1:1" ht="16.05" customHeight="1" x14ac:dyDescent="0.25"/>
    <row r="55" spans="1:1" ht="16.05" customHeight="1" x14ac:dyDescent="0.25"/>
    <row r="56" spans="1:1" ht="16.05" customHeight="1" x14ac:dyDescent="0.25"/>
    <row r="57" spans="1:1" ht="16.05" customHeight="1" x14ac:dyDescent="0.25"/>
    <row r="58" spans="1:1" ht="16.05" customHeight="1" x14ac:dyDescent="0.25">
      <c r="A58" s="5" t="s">
        <v>3</v>
      </c>
    </row>
    <row r="59" spans="1:1" ht="16.05" customHeight="1" x14ac:dyDescent="0.25">
      <c r="A59" s="5"/>
    </row>
    <row r="60" spans="1:1" ht="16.05" customHeight="1" x14ac:dyDescent="0.25"/>
    <row r="61" spans="1:1" ht="13.2" x14ac:dyDescent="0.25">
      <c r="A61" s="5" t="s">
        <v>4</v>
      </c>
    </row>
    <row r="62" spans="1:1" ht="13.2" x14ac:dyDescent="0.25"/>
    <row r="63" spans="1:1" ht="13.2" x14ac:dyDescent="0.25"/>
    <row r="64" spans="1:1" ht="13.2" x14ac:dyDescent="0.25"/>
    <row r="65" spans="1:1" ht="13.2" x14ac:dyDescent="0.25"/>
    <row r="66" spans="1:1" ht="13.2" x14ac:dyDescent="0.25"/>
    <row r="67" spans="1:1" ht="13.2" x14ac:dyDescent="0.25"/>
    <row r="68" spans="1:1" ht="13.2" x14ac:dyDescent="0.25"/>
    <row r="69" spans="1:1" ht="13.2" x14ac:dyDescent="0.25"/>
    <row r="70" spans="1:1" ht="13.2" x14ac:dyDescent="0.25"/>
    <row r="71" spans="1:1" ht="13.2" x14ac:dyDescent="0.25"/>
    <row r="72" spans="1:1" ht="13.2" x14ac:dyDescent="0.25"/>
    <row r="73" spans="1:1" ht="13.2" x14ac:dyDescent="0.25"/>
    <row r="74" spans="1:1" ht="13.2" x14ac:dyDescent="0.25"/>
    <row r="75" spans="1:1" ht="13.2" x14ac:dyDescent="0.25"/>
    <row r="76" spans="1:1" ht="13.2" x14ac:dyDescent="0.25"/>
    <row r="77" spans="1:1" ht="13.2" x14ac:dyDescent="0.25"/>
    <row r="78" spans="1:1" ht="13.2" x14ac:dyDescent="0.25"/>
    <row r="79" spans="1:1" ht="13.2" x14ac:dyDescent="0.25"/>
    <row r="80" spans="1:1" ht="13.2" x14ac:dyDescent="0.25">
      <c r="A80" s="5" t="s">
        <v>5</v>
      </c>
    </row>
    <row r="81" spans="1:2" ht="13.2" x14ac:dyDescent="0.25">
      <c r="A81" s="5" t="s">
        <v>6</v>
      </c>
    </row>
    <row r="82" spans="1:2" ht="13.2" x14ac:dyDescent="0.25">
      <c r="A82" s="5" t="s">
        <v>7</v>
      </c>
    </row>
    <row r="83" spans="1:2" ht="13.2" x14ac:dyDescent="0.25">
      <c r="A83" s="5" t="s">
        <v>8</v>
      </c>
      <c r="B83" s="5"/>
    </row>
    <row r="84" spans="1:2" ht="13.2" x14ac:dyDescent="0.25">
      <c r="A84" s="5" t="s">
        <v>9</v>
      </c>
      <c r="B84" s="5"/>
    </row>
    <row r="85" spans="1:2" ht="13.2" x14ac:dyDescent="0.25">
      <c r="A85" s="5" t="s">
        <v>10</v>
      </c>
      <c r="B85" s="5"/>
    </row>
    <row r="86" spans="1:2" ht="13.2" x14ac:dyDescent="0.25">
      <c r="A86" s="5" t="s">
        <v>11</v>
      </c>
      <c r="B86" s="4"/>
    </row>
    <row r="87" spans="1:2" ht="13.2" x14ac:dyDescent="0.25">
      <c r="A87" s="5" t="s">
        <v>12</v>
      </c>
      <c r="B87" s="4"/>
    </row>
    <row r="88" spans="1:2" ht="13.2" x14ac:dyDescent="0.25">
      <c r="A88" s="5" t="s">
        <v>13</v>
      </c>
      <c r="B88" s="4"/>
    </row>
    <row r="89" spans="1:2" ht="13.2" x14ac:dyDescent="0.25">
      <c r="A89" s="5" t="s">
        <v>14</v>
      </c>
      <c r="B89" s="5"/>
    </row>
    <row r="90" spans="1:2" ht="15.75" customHeight="1" x14ac:dyDescent="0.25">
      <c r="A90" s="5" t="s">
        <v>15</v>
      </c>
      <c r="B90" s="5"/>
    </row>
    <row r="91" spans="1:2" ht="15.75" customHeight="1" x14ac:dyDescent="0.25">
      <c r="A91" s="5" t="s">
        <v>16</v>
      </c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1:2" ht="15.75" customHeight="1" x14ac:dyDescent="0.25">
      <c r="A97" s="5"/>
      <c r="B97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</sheetData>
  <phoneticPr fontId="4" type="noConversion"/>
  <pageMargins left="0.7" right="0.7" top="0.75" bottom="0.75" header="0.3" footer="0.3"/>
  <ignoredErrors>
    <ignoredError sqref="B3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1"/>
  <sheetViews>
    <sheetView workbookViewId="0">
      <selection activeCell="B2" sqref="B2:B27"/>
    </sheetView>
  </sheetViews>
  <sheetFormatPr defaultColWidth="8.77734375" defaultRowHeight="13.2" x14ac:dyDescent="0.25"/>
  <cols>
    <col min="1" max="1" width="10" style="9" bestFit="1" customWidth="1"/>
    <col min="2" max="2" width="9.664062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22</v>
      </c>
      <c r="B1" s="9" t="s">
        <v>19</v>
      </c>
      <c r="C1" s="9" t="s">
        <v>20</v>
      </c>
    </row>
    <row r="2" spans="1:3" x14ac:dyDescent="0.25">
      <c r="A2" s="13" t="s">
        <v>52</v>
      </c>
      <c r="B2" s="13" t="s">
        <v>61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52</v>
      </c>
      <c r="B3" s="13" t="s">
        <v>62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52</v>
      </c>
      <c r="B4" s="13" t="s">
        <v>63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52</v>
      </c>
      <c r="B5" s="13" t="s">
        <v>64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52</v>
      </c>
      <c r="B6" s="13" t="s">
        <v>65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52</v>
      </c>
      <c r="B7" s="13" t="s">
        <v>66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52</v>
      </c>
      <c r="B8" s="13" t="s">
        <v>67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52</v>
      </c>
      <c r="B9" s="13" t="s">
        <v>68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52</v>
      </c>
      <c r="B10" s="13" t="s">
        <v>69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52</v>
      </c>
      <c r="B11" s="13" t="s">
        <v>70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52</v>
      </c>
      <c r="B12" s="13" t="s">
        <v>71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52</v>
      </c>
      <c r="B13" s="13" t="s">
        <v>72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52</v>
      </c>
      <c r="B14" s="13" t="s">
        <v>73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52</v>
      </c>
      <c r="B15" s="13" t="s">
        <v>74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52</v>
      </c>
      <c r="B16" s="13" t="s">
        <v>75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52</v>
      </c>
      <c r="B17" s="13" t="s">
        <v>76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52</v>
      </c>
      <c r="B18" s="13" t="s">
        <v>77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52</v>
      </c>
      <c r="B19" s="13" t="s">
        <v>78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52</v>
      </c>
      <c r="B20" s="13" t="s">
        <v>79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52</v>
      </c>
      <c r="B21" s="13" t="s">
        <v>80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52</v>
      </c>
      <c r="B22" s="13" t="s">
        <v>81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52</v>
      </c>
      <c r="B23" s="13" t="s">
        <v>82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52</v>
      </c>
      <c r="B24" s="13" t="s">
        <v>83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52</v>
      </c>
      <c r="B25" s="13" t="s">
        <v>84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52</v>
      </c>
      <c r="B26" s="13" t="s">
        <v>85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52</v>
      </c>
      <c r="B27" s="13" t="s">
        <v>86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hidden="1" x14ac:dyDescent="0.25">
      <c r="A28" s="13" t="s">
        <v>52</v>
      </c>
      <c r="B28" s="13" t="s">
        <v>23</v>
      </c>
      <c r="C28" s="13" t="str" cm="1">
        <f t="array" ref="C28">IFERROR(_xlfn.XLOOKUP(A28&amp;$B28,[1]!Conqa[[#All],[Project ID]]&amp;[1]!Conqa[[#All],[Panel ID]],[1]!Conqa[[#All],[Panel ID]]),"Add")</f>
        <v>B1-01</v>
      </c>
    </row>
    <row r="29" spans="1:12" hidden="1" x14ac:dyDescent="0.25">
      <c r="A29" s="13" t="s">
        <v>52</v>
      </c>
      <c r="B29" s="13" t="s">
        <v>24</v>
      </c>
      <c r="C29" s="13" t="str" cm="1">
        <f t="array" ref="C29">IFERROR(_xlfn.XLOOKUP(A29&amp;$B29,[1]!Conqa[[#All],[Project ID]]&amp;[1]!Conqa[[#All],[Panel ID]],[1]!Conqa[[#All],[Panel ID]]),"Add")</f>
        <v>B1-02</v>
      </c>
    </row>
    <row r="30" spans="1:12" hidden="1" x14ac:dyDescent="0.25">
      <c r="A30" s="13" t="s">
        <v>52</v>
      </c>
      <c r="B30" s="13" t="s">
        <v>25</v>
      </c>
      <c r="C30" s="13" t="str" cm="1">
        <f t="array" ref="C30">IFERROR(_xlfn.XLOOKUP(A30&amp;$B30,[1]!Conqa[[#All],[Project ID]]&amp;[1]!Conqa[[#All],[Panel ID]],[1]!Conqa[[#All],[Panel ID]]),"Add")</f>
        <v>B1-03</v>
      </c>
    </row>
    <row r="31" spans="1:12" hidden="1" x14ac:dyDescent="0.25">
      <c r="A31" s="13" t="s">
        <v>52</v>
      </c>
      <c r="B31" s="13" t="s">
        <v>26</v>
      </c>
      <c r="C31" s="13" t="str" cm="1">
        <f t="array" ref="C31">IFERROR(_xlfn.XLOOKUP(A31&amp;$B31,[1]!Conqa[[#All],[Project ID]]&amp;[1]!Conqa[[#All],[Panel ID]],[1]!Conqa[[#All],[Panel ID]]),"Add")</f>
        <v>B1-04</v>
      </c>
    </row>
    <row r="32" spans="1:12" hidden="1" x14ac:dyDescent="0.25">
      <c r="A32" s="13" t="s">
        <v>52</v>
      </c>
      <c r="B32" s="13" t="s">
        <v>27</v>
      </c>
      <c r="C32" s="13" t="str" cm="1">
        <f t="array" ref="C32">IFERROR(_xlfn.XLOOKUP(A32&amp;$B32,[1]!Conqa[[#All],[Project ID]]&amp;[1]!Conqa[[#All],[Panel ID]],[1]!Conqa[[#All],[Panel ID]]),"Add")</f>
        <v>B1-C11</v>
      </c>
    </row>
    <row r="33" spans="1:3" hidden="1" x14ac:dyDescent="0.25">
      <c r="A33" s="13" t="s">
        <v>52</v>
      </c>
      <c r="B33" s="13" t="s">
        <v>28</v>
      </c>
      <c r="C33" s="13" t="str" cm="1">
        <f t="array" ref="C33">IFERROR(_xlfn.XLOOKUP(A33&amp;$B33,[1]!Conqa[[#All],[Project ID]]&amp;[1]!Conqa[[#All],[Panel ID]],[1]!Conqa[[#All],[Panel ID]]),"Add")</f>
        <v>B2-01</v>
      </c>
    </row>
    <row r="34" spans="1:3" hidden="1" x14ac:dyDescent="0.25">
      <c r="A34" s="13" t="s">
        <v>52</v>
      </c>
      <c r="B34" s="13" t="s">
        <v>29</v>
      </c>
      <c r="C34" s="13" t="str" cm="1">
        <f t="array" ref="C34">IFERROR(_xlfn.XLOOKUP(A34&amp;$B34,[1]!Conqa[[#All],[Project ID]]&amp;[1]!Conqa[[#All],[Panel ID]],[1]!Conqa[[#All],[Panel ID]]),"Add")</f>
        <v>B2-02</v>
      </c>
    </row>
    <row r="35" spans="1:3" hidden="1" x14ac:dyDescent="0.25">
      <c r="A35" s="13" t="s">
        <v>52</v>
      </c>
      <c r="B35" s="13" t="s">
        <v>30</v>
      </c>
      <c r="C35" s="13" t="str" cm="1">
        <f t="array" ref="C35">IFERROR(_xlfn.XLOOKUP(A35&amp;$B35,[1]!Conqa[[#All],[Project ID]]&amp;[1]!Conqa[[#All],[Panel ID]],[1]!Conqa[[#All],[Panel ID]]),"Add")</f>
        <v>B2-03</v>
      </c>
    </row>
    <row r="36" spans="1:3" hidden="1" x14ac:dyDescent="0.25">
      <c r="A36" s="13" t="s">
        <v>52</v>
      </c>
      <c r="B36" s="13" t="s">
        <v>31</v>
      </c>
      <c r="C36" s="13" t="str" cm="1">
        <f t="array" ref="C36">IFERROR(_xlfn.XLOOKUP(A36&amp;$B36,[1]!Conqa[[#All],[Project ID]]&amp;[1]!Conqa[[#All],[Panel ID]],[1]!Conqa[[#All],[Panel ID]]),"Add")</f>
        <v>B2-04</v>
      </c>
    </row>
    <row r="37" spans="1:3" hidden="1" x14ac:dyDescent="0.25">
      <c r="A37" s="13" t="s">
        <v>52</v>
      </c>
      <c r="B37" s="13" t="s">
        <v>32</v>
      </c>
      <c r="C37" s="13" t="str" cm="1">
        <f t="array" ref="C37">IFERROR(_xlfn.XLOOKUP(A37&amp;$B37,[1]!Conqa[[#All],[Project ID]]&amp;[1]!Conqa[[#All],[Panel ID]],[1]!Conqa[[#All],[Panel ID]]),"Add")</f>
        <v>B2-C11</v>
      </c>
    </row>
    <row r="38" spans="1:3" hidden="1" x14ac:dyDescent="0.25">
      <c r="A38" s="13" t="s">
        <v>52</v>
      </c>
      <c r="B38" s="13" t="s">
        <v>33</v>
      </c>
      <c r="C38" s="13" t="str" cm="1">
        <f t="array" ref="C38">IFERROR(_xlfn.XLOOKUP(A38&amp;$B38,[1]!Conqa[[#All],[Project ID]]&amp;[1]!Conqa[[#All],[Panel ID]],[1]!Conqa[[#All],[Panel ID]]),"Add")</f>
        <v>B3-01</v>
      </c>
    </row>
    <row r="39" spans="1:3" hidden="1" x14ac:dyDescent="0.25">
      <c r="A39" s="13" t="s">
        <v>52</v>
      </c>
      <c r="B39" s="13" t="s">
        <v>34</v>
      </c>
      <c r="C39" s="13" t="str" cm="1">
        <f t="array" ref="C39">IFERROR(_xlfn.XLOOKUP(A39&amp;$B39,[1]!Conqa[[#All],[Project ID]]&amp;[1]!Conqa[[#All],[Panel ID]],[1]!Conqa[[#All],[Panel ID]]),"Add")</f>
        <v>B3-02</v>
      </c>
    </row>
    <row r="40" spans="1:3" hidden="1" x14ac:dyDescent="0.25">
      <c r="A40" s="13" t="s">
        <v>52</v>
      </c>
      <c r="B40" s="13" t="s">
        <v>35</v>
      </c>
      <c r="C40" s="13" t="str" cm="1">
        <f t="array" ref="C40">IFERROR(_xlfn.XLOOKUP(A40&amp;$B40,[1]!Conqa[[#All],[Project ID]]&amp;[1]!Conqa[[#All],[Panel ID]],[1]!Conqa[[#All],[Panel ID]]),"Add")</f>
        <v>B3-03</v>
      </c>
    </row>
    <row r="41" spans="1:3" hidden="1" x14ac:dyDescent="0.25">
      <c r="A41" s="13" t="s">
        <v>52</v>
      </c>
      <c r="B41" s="13" t="s">
        <v>36</v>
      </c>
      <c r="C41" s="13" t="str" cm="1">
        <f t="array" ref="C41">IFERROR(_xlfn.XLOOKUP(A41&amp;$B41,[1]!Conqa[[#All],[Project ID]]&amp;[1]!Conqa[[#All],[Panel ID]],[1]!Conqa[[#All],[Panel ID]]),"Add")</f>
        <v>B3-04</v>
      </c>
    </row>
    <row r="42" spans="1:3" hidden="1" x14ac:dyDescent="0.25">
      <c r="A42" s="13" t="s">
        <v>52</v>
      </c>
      <c r="B42" s="13" t="s">
        <v>37</v>
      </c>
      <c r="C42" s="13" t="str" cm="1">
        <f t="array" ref="C42">IFERROR(_xlfn.XLOOKUP(A42&amp;$B42,[1]!Conqa[[#All],[Project ID]]&amp;[1]!Conqa[[#All],[Panel ID]],[1]!Conqa[[#All],[Panel ID]]),"Add")</f>
        <v>B3-04A</v>
      </c>
    </row>
    <row r="43" spans="1:3" hidden="1" x14ac:dyDescent="0.25">
      <c r="A43" s="13" t="s">
        <v>52</v>
      </c>
      <c r="B43" s="13" t="s">
        <v>38</v>
      </c>
      <c r="C43" s="13" t="str" cm="1">
        <f t="array" ref="C43">IFERROR(_xlfn.XLOOKUP(A43&amp;$B43,[1]!Conqa[[#All],[Project ID]]&amp;[1]!Conqa[[#All],[Panel ID]],[1]!Conqa[[#All],[Panel ID]]),"Add")</f>
        <v>B3-C11</v>
      </c>
    </row>
    <row r="44" spans="1:3" x14ac:dyDescent="0.25">
      <c r="A44" s="13" t="s">
        <v>52</v>
      </c>
      <c r="B44" s="13" t="s">
        <v>53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52</v>
      </c>
      <c r="B45" s="13" t="s">
        <v>39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52</v>
      </c>
      <c r="B46" s="13" t="s">
        <v>40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52</v>
      </c>
      <c r="B47" s="13" t="s">
        <v>54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52</v>
      </c>
      <c r="B48" s="13" t="s">
        <v>55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52</v>
      </c>
      <c r="B49" s="13" t="s">
        <v>41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52</v>
      </c>
      <c r="B50" s="13" t="s">
        <v>42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52</v>
      </c>
      <c r="B51" s="13" t="s">
        <v>43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52</v>
      </c>
      <c r="B52" s="13" t="s">
        <v>44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52</v>
      </c>
      <c r="B53" s="13" t="s">
        <v>56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52</v>
      </c>
      <c r="B54" s="13" t="s">
        <v>57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52</v>
      </c>
      <c r="B55" s="13" t="s">
        <v>58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52</v>
      </c>
      <c r="B56" s="13" t="s">
        <v>59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52</v>
      </c>
      <c r="B57" s="13" t="s">
        <v>60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52</v>
      </c>
      <c r="B58" s="13" t="s">
        <v>49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52</v>
      </c>
      <c r="B59" s="13" t="s">
        <v>50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52</v>
      </c>
      <c r="B60" s="13" t="s">
        <v>51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52</v>
      </c>
      <c r="B61" s="13" t="s">
        <v>21</v>
      </c>
      <c r="C61" s="13" t="str" cm="1">
        <f t="array" ref="C61">IFERROR(_xlfn.XLOOKUP(A61&amp;$B61,[1]!Conqa[[#All],[Project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Laura Cetina</cp:lastModifiedBy>
  <dcterms:created xsi:type="dcterms:W3CDTF">2022-06-08T04:26:55Z</dcterms:created>
  <dcterms:modified xsi:type="dcterms:W3CDTF">2023-06-30T02:09:01Z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