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hnholland.sharepoint.com/sites/FMHE/SWF/01. C&amp;F Team Folder/08. Waterproofing/"/>
    </mc:Choice>
  </mc:AlternateContent>
  <xr:revisionPtr revIDLastSave="47" documentId="8_{002386D8-E7B1-4D07-A0D0-34716085BD1F}" xr6:coauthVersionLast="47" xr6:coauthVersionMax="47" xr10:uidLastSave="{71819DDF-06CD-418D-9DC7-0DD172DA7138}"/>
  <bookViews>
    <workbookView xWindow="-28920" yWindow="375" windowWidth="29040" windowHeight="17520" xr2:uid="{CEEAF61E-D36F-4F7A-9876-018D14598B14}"/>
  </bookViews>
  <sheets>
    <sheet name="Planning ITP" sheetId="4" r:id="rId1"/>
    <sheet name="Sheet1" sheetId="5" r:id="rId2"/>
  </sheets>
  <externalReferences>
    <externalReference r:id="rId3"/>
    <externalReference r:id="rId4"/>
  </externalReferences>
  <definedNames>
    <definedName name="AnswerTypes">[1]DropDownValues!$A$2:$A$8</definedName>
    <definedName name="Blank">[1]DropDownValues!$K$2</definedName>
    <definedName name="CheckboxAnswers">OFFSET([1]DropDownValues!$D$2,0,0,COUNTIF([1]DropDownValues!$D:$D,"?*"),1)</definedName>
    <definedName name="CheckboxLabels">[1]DropDownValues!$H$2:$H$3</definedName>
    <definedName name="Colours">[1]DropDownValues!$F$2:$F$12</definedName>
    <definedName name="Display">[1]DropDownValues!$J$2:$J$4</definedName>
    <definedName name="FeatureConfig">[1]DropDownValues!$L$2:$L$3</definedName>
    <definedName name="Indicators">[1]DropDownValues!$G$2:$G$4</definedName>
    <definedName name="LookupAnswers">OFFSET([1]DropDownValues!$B$2,0,0,COUNTIF([1]DropDownValues!$B:$B,"?*"),1)</definedName>
    <definedName name="NumberAnswers">OFFSET([1]DropDownValues!$C$2,0,0,COUNTIF([1]DropDownValues!$C:$C,"?*"),1)</definedName>
    <definedName name="_xlnm.Print_Titles" localSheetId="0">'Planning ITP'!$8:$10</definedName>
    <definedName name="ResultMapping">OFFSET([1]DropDownValues!$E$2,0,0,COUNTIF([1]DropDownValues!$E:$E,"?*"),1)</definedName>
    <definedName name="Results">[1]DropDownValues!$I$2:$I$3</definedName>
    <definedName name="ShowPercentage">[2]DropDownValues!$J$2:$J$4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38" i="4" l="1"/>
</calcChain>
</file>

<file path=xl/sharedStrings.xml><?xml version="1.0" encoding="utf-8"?>
<sst xmlns="http://schemas.openxmlformats.org/spreadsheetml/2006/main" count="299" uniqueCount="170">
  <si>
    <t>ITP NAME:</t>
  </si>
  <si>
    <t>ITP No.</t>
  </si>
  <si>
    <t>AMS Title</t>
  </si>
  <si>
    <t>AMS Ref</t>
  </si>
  <si>
    <t>Revision No.</t>
  </si>
  <si>
    <t>Date</t>
  </si>
  <si>
    <t>Lot Number</t>
  </si>
  <si>
    <t>Prepared by</t>
  </si>
  <si>
    <t>Reviewed by</t>
  </si>
  <si>
    <t>Approved by</t>
  </si>
  <si>
    <t>Item No.</t>
  </si>
  <si>
    <t>Operational Activities</t>
  </si>
  <si>
    <t>Verification</t>
  </si>
  <si>
    <t>Inspection</t>
  </si>
  <si>
    <t>Records &amp; Comments</t>
  </si>
  <si>
    <t>Specification Reference</t>
  </si>
  <si>
    <t>Acceptance Criteria</t>
  </si>
  <si>
    <t>Test/ Inspection</t>
  </si>
  <si>
    <t>Test/Inspection Frequency</t>
  </si>
  <si>
    <t>Subcontractor</t>
  </si>
  <si>
    <t>John Holland</t>
  </si>
  <si>
    <t>Key</t>
  </si>
  <si>
    <t>Sign/Date</t>
  </si>
  <si>
    <t>Pre-Commencement Activities</t>
  </si>
  <si>
    <t>Review &amp; Verify</t>
  </si>
  <si>
    <t>Dropdown</t>
  </si>
  <si>
    <t>Close-Out</t>
  </si>
  <si>
    <t>ITP close-out.</t>
  </si>
  <si>
    <t>All prior items of this ITP have been complied with.</t>
  </si>
  <si>
    <t>Each Lot</t>
  </si>
  <si>
    <t>Keys:</t>
  </si>
  <si>
    <t>Inspection Roles Types:</t>
  </si>
  <si>
    <t>(S) Surveillance Point</t>
  </si>
  <si>
    <t>QR - Quality Representative</t>
  </si>
  <si>
    <t>(W) Witness Point</t>
  </si>
  <si>
    <t>SF - Supervisor / Foreman</t>
  </si>
  <si>
    <t>IR - Independent Reviewer</t>
  </si>
  <si>
    <t>(H) Hold Point</t>
  </si>
  <si>
    <t>PE - Project Engineer</t>
  </si>
  <si>
    <t>SU - Surveyor</t>
  </si>
  <si>
    <t>(R) Review</t>
  </si>
  <si>
    <t>SE - Site Engineer</t>
  </si>
  <si>
    <t>* Other codes may be added as required</t>
  </si>
  <si>
    <t>SR - Subcontractor Representative</t>
  </si>
  <si>
    <t>NA - Nominated Authority</t>
  </si>
  <si>
    <t>PR - Principal's Representative</t>
  </si>
  <si>
    <t>PE
(H)</t>
  </si>
  <si>
    <t>PE
(R)</t>
  </si>
  <si>
    <t>QR
(R)</t>
  </si>
  <si>
    <t>Standard ITP - Aus Standards - Wet Area Waterproofing</t>
  </si>
  <si>
    <t>Submission of Waterproofing System products</t>
  </si>
  <si>
    <t>Submission of Waterproofing System Warranties</t>
  </si>
  <si>
    <t>Submission of Manufacturer's Application Method Statement (MAMS)</t>
  </si>
  <si>
    <t>Construction Inspections</t>
  </si>
  <si>
    <t>Clean and free of laitence/debris, holes patched</t>
  </si>
  <si>
    <t>Measurement</t>
  </si>
  <si>
    <t>One-off prior to commencement</t>
  </si>
  <si>
    <t>Installation and Inspection</t>
  </si>
  <si>
    <t>PE (H)</t>
  </si>
  <si>
    <t>PE (W)</t>
  </si>
  <si>
    <t>(I) Inspection of Works</t>
  </si>
  <si>
    <t>WS - Waterproofing Subcontractor</t>
  </si>
  <si>
    <t>SS - Structural Subcontractor</t>
  </si>
  <si>
    <t>What happens</t>
  </si>
  <si>
    <t xml:space="preserve">The nominated party must review the documented output of this activity </t>
  </si>
  <si>
    <t>The nominated party must keep an eye on this but not do anything specific</t>
  </si>
  <si>
    <t>The nominated party must inspect the works at this stage and sign the checklist to confirm acceptance</t>
  </si>
  <si>
    <t>WS
(I)</t>
  </si>
  <si>
    <t>WS
(H)</t>
  </si>
  <si>
    <t>WS (I)</t>
  </si>
  <si>
    <t>HS - Hydraulics Subcontractor</t>
  </si>
  <si>
    <t>HS (I)</t>
  </si>
  <si>
    <t>SS (I)</t>
  </si>
  <si>
    <t>Installed rebated in substrate, undamaged, capped to prevent ingress of debris</t>
  </si>
  <si>
    <t>Substrate condition Inspection</t>
  </si>
  <si>
    <t>Each wet area</t>
  </si>
  <si>
    <r>
      <t xml:space="preserve">Bond breaker/fillets for Class </t>
    </r>
    <r>
      <rPr>
        <sz val="10"/>
        <color rgb="FFFF0000"/>
        <rFont val="Calibri"/>
        <family val="2"/>
        <scheme val="minor"/>
      </rPr>
      <t>1/2/3</t>
    </r>
    <r>
      <rPr>
        <sz val="10"/>
        <color theme="1"/>
        <rFont val="Calibri"/>
        <family val="2"/>
        <scheme val="minor"/>
      </rPr>
      <t xml:space="preserve"> membrane installed to wall/floor junctions - attach photos of correct size</t>
    </r>
  </si>
  <si>
    <t>Correct primer applied</t>
  </si>
  <si>
    <t xml:space="preserve">HOLD POINT: Inspect substrate and confirm that steps above are complete and that membrane may be applied </t>
  </si>
  <si>
    <t>100% Witness Point: Watch the Subcontractor apply primer in line with MAMS - take photograph of primer container with technical details and photo/video of application</t>
  </si>
  <si>
    <t>Concrete moisture content check - measure moisture content of concrete substrate - note details on checklist with photo of readout</t>
  </si>
  <si>
    <t>Each layer applied in line with MAMS requirements - dressed into puddle flange</t>
  </si>
  <si>
    <t>Membrane compound setting time - note planned and actual setting time on checklist</t>
  </si>
  <si>
    <t>HOLD POINT: Confirm that setting time for membrane has been complied with</t>
  </si>
  <si>
    <t>100% Witness Point: Supervise the follow-on Subcontractor(s) to ensure that they do not damage the membrane system.</t>
  </si>
  <si>
    <t>Test</t>
  </si>
  <si>
    <t>2.10</t>
  </si>
  <si>
    <t>2.11</t>
  </si>
  <si>
    <t>2.12</t>
  </si>
  <si>
    <t>2.13</t>
  </si>
  <si>
    <t>2.14</t>
  </si>
  <si>
    <t>2.15</t>
  </si>
  <si>
    <t>Nominated Authority</t>
  </si>
  <si>
    <t>WC (R)</t>
  </si>
  <si>
    <t>WC (H)</t>
  </si>
  <si>
    <t>JHG ETN-00006</t>
  </si>
  <si>
    <t>JHG ETN-00006 3.3</t>
  </si>
  <si>
    <t>DC (W)</t>
  </si>
  <si>
    <t>Submission of AMS and WRA Content - including Safety Data Sheets for chemicals</t>
  </si>
  <si>
    <t>Joint acceptance of the First of Type and close-out of any agreed issues</t>
  </si>
  <si>
    <t>First of Type Inspection -joint witness and sign-off on Prototype or First Install with membrane system representative (as below)</t>
  </si>
  <si>
    <t>AS3600</t>
  </si>
  <si>
    <t>JHG ETN-00006 3.1</t>
  </si>
  <si>
    <t>Detailed design complete - including shop details</t>
  </si>
  <si>
    <t>JHG ETN-00006 3.2 / 3.3</t>
  </si>
  <si>
    <t>Waterproofing company to demonstrate Competency of Applicators</t>
  </si>
  <si>
    <t>Competency scheme document, register of applicators</t>
  </si>
  <si>
    <t>Approval of shop drawings</t>
  </si>
  <si>
    <t>Warranty is for required duration and relevant party</t>
  </si>
  <si>
    <t>Approval of MAMS by Waterproofing Consultant</t>
  </si>
  <si>
    <t>Approval of AMSs and WRAs</t>
  </si>
  <si>
    <t>100% Witness Point: Watch the Subcontractor apply membrane layers in line with MAMS and the figures in AS3740 - take photograph of membrane container with technical details and photo/video of application - note details of timing on checklist</t>
  </si>
  <si>
    <t>Falls are to the drain - min 1:80 in shower area, otherwise 1:100</t>
  </si>
  <si>
    <t>AS3740 cl 2.3.1 / 2.3.2</t>
  </si>
  <si>
    <t>Substrate falls - measurement - note actual fall on checklist, take photos</t>
  </si>
  <si>
    <t>Approval of Waterproofing System - confirmation of compatibility with substrate and follow-on trade requirements</t>
  </si>
  <si>
    <t>AS3740 fig 4.3.1</t>
  </si>
  <si>
    <t>Drainage installation - puddle flange installation</t>
  </si>
  <si>
    <t>ASTM F2170, AS3740 cl 4.4.3,  JHG ETN-00006 3.4</t>
  </si>
  <si>
    <t>AS3740 cl 4.4.1, JHG ETN-00006 3.4</t>
  </si>
  <si>
    <t>AS3740 cl 4.5.2</t>
  </si>
  <si>
    <t>2.16</t>
  </si>
  <si>
    <t>HOLD POINT: - Inspection to confirm integrity of the membrane and completion of installation.</t>
  </si>
  <si>
    <t>Continuity of the membrane, no installation defects such as pinholes, measure dry film thickness, confirm vertical termination heights and details in the standard</t>
  </si>
  <si>
    <t>Each layer applied in line with MAMS requirements, timing between layers in line with the MAMS</t>
  </si>
  <si>
    <t>AS3740 Figures, AS3740 cl 4.5.3, 4.6</t>
  </si>
  <si>
    <t>Waterbars installed to edge of shower area and at door openings, waterbars installed to in-wall tap and shower rose surrounds - attach photos of correct installation.</t>
  </si>
  <si>
    <t xml:space="preserve">Waterbars in line with approved shop drawings and AS3740 requirements. </t>
  </si>
  <si>
    <t>AS3740 4.5.3, 4.10</t>
  </si>
  <si>
    <t>AS3740 4.5.3, 4.8, 4.9, 4.12</t>
  </si>
  <si>
    <t>A Hold Point notice must be issued and released by the nominated independent party</t>
  </si>
  <si>
    <t>A Witness Point notice must be issued and released by the nominated independent party</t>
  </si>
  <si>
    <t xml:space="preserve">Layer 1 time: . . . . . . 
Layer 2 time: . . . . . . </t>
  </si>
  <si>
    <t>DC - Design Consultant</t>
  </si>
  <si>
    <t>ITP Action Code</t>
  </si>
  <si>
    <r>
      <t xml:space="preserve">Bond Breaker/fillet to </t>
    </r>
    <r>
      <rPr>
        <sz val="10"/>
        <color rgb="FFFF0000"/>
        <rFont val="Calibri"/>
        <family val="2"/>
        <scheme val="minor"/>
      </rPr>
      <t>XXXX</t>
    </r>
    <r>
      <rPr>
        <sz val="10"/>
        <color theme="1"/>
        <rFont val="Calibri"/>
        <family val="2"/>
        <scheme val="minor"/>
      </rPr>
      <t xml:space="preserve"> size based on class of membrane</t>
    </r>
  </si>
  <si>
    <t>Slabs require a relative humidity of less than 75%</t>
  </si>
  <si>
    <t>Project specification criteria</t>
  </si>
  <si>
    <t>Install Concrete substrate and wall system</t>
  </si>
  <si>
    <r>
      <rPr>
        <u/>
        <sz val="10"/>
        <color theme="1"/>
        <rFont val="Calibri"/>
        <family val="2"/>
        <scheme val="minor"/>
      </rPr>
      <t>Subcoontractor Pre-placement Check:</t>
    </r>
    <r>
      <rPr>
        <sz val="10"/>
        <color theme="1"/>
        <rFont val="Calibri"/>
        <family val="2"/>
        <scheme val="minor"/>
      </rPr>
      <t xml:space="preserve"> Confirm equipment, personnel and temperature is acceptable for membrane installation - note equipment ref, name of applicators and temperature on checklist</t>
    </r>
  </si>
  <si>
    <t>Everything ready to install</t>
  </si>
  <si>
    <t>Visual Inspection</t>
  </si>
  <si>
    <r>
      <t xml:space="preserve">Membrane test - </t>
    </r>
    <r>
      <rPr>
        <sz val="10"/>
        <color rgb="FFFF0000"/>
        <rFont val="Calibri"/>
        <family val="2"/>
        <scheme val="minor"/>
      </rPr>
      <t xml:space="preserve">Flood / Electronic Leak Detection / Seam Probe </t>
    </r>
    <r>
      <rPr>
        <sz val="10"/>
        <color theme="1"/>
        <rFont val="Calibri"/>
        <family val="2"/>
        <scheme val="minor"/>
      </rPr>
      <t>test the area in line with the AMS instruction</t>
    </r>
  </si>
  <si>
    <t>AS3740 cl 4.5.4, JHG ETN-00006 3.3</t>
  </si>
  <si>
    <t>Flood test - no leakage observed / measured over 24 hours
Electronic Leak Detection Test - no points of electrical conduction identified
Seam probe test - no seam failures reported</t>
  </si>
  <si>
    <t xml:space="preserve">Applicator Names: . . . . . . 
Temperature at placement: . . . . . . </t>
  </si>
  <si>
    <t xml:space="preserve">Planned setting time: . . . . . . </t>
  </si>
  <si>
    <t xml:space="preserve">Observed setting time: . . . . . . </t>
  </si>
  <si>
    <t xml:space="preserve">Required size: . . . . . . 
Measured size: . . . . . . </t>
  </si>
  <si>
    <t>JHG ETN-00006 3.5</t>
  </si>
  <si>
    <t>PE
(S)</t>
  </si>
  <si>
    <t>Previous steps complete in line with the Australian Standards, specifications and ETN</t>
  </si>
  <si>
    <t>AS 3740-2021 (Waterproofing of Domestic Wet Areas); ASTM F2170 Standard Test Method for Determining Relative Humidity in Concrete Floor Slabs Using In Situ Probes; ETN-00006 Waterproofing Systems</t>
  </si>
  <si>
    <t>All records loaded into the Work Lot System and Verified.</t>
  </si>
  <si>
    <t>Testing equipment details - and calibration records (if electronic leak detection specified)</t>
  </si>
  <si>
    <t>AS3740 App C3</t>
  </si>
  <si>
    <t>In calibration</t>
  </si>
  <si>
    <t xml:space="preserve">Measured fall: . . . . . . </t>
  </si>
  <si>
    <t>Specification Reference (JH)</t>
  </si>
  <si>
    <t>GBA-SPE-AR-AS-0001</t>
  </si>
  <si>
    <t>AS3740 App C3 / GBA-SPE-AR-AS-0001</t>
  </si>
  <si>
    <t>AS3600  / GBA-SPE-AR-AS-0001</t>
  </si>
  <si>
    <t>ASTM F2170, AS3740 cl 4.4.3 / GBA-SPE-AR-AS-0001</t>
  </si>
  <si>
    <t>AS3740 fig 4.3.1 / GBA-SPE-AR-AS-0001</t>
  </si>
  <si>
    <t>AS3740 cl 4.4.1, JHG ETN-00006 3.4 / GBA-SPE-AR-AS-0001</t>
  </si>
  <si>
    <t>AS3740 4.5.3, 4.8, 4.9, 4.12 / GBA-SPE-AR-AS-0001</t>
  </si>
  <si>
    <t>AS3740 4.5.3, 4.10 / GBA-SPE-AR-AS-0001</t>
  </si>
  <si>
    <t>AS3740 Figures, AS3740 cl 4.5.3, 4.6 / GBA-SPE-AR-AS-0001</t>
  </si>
  <si>
    <t>AS3740 cl 4.5.2 / GBA-SPE-AR-AS-0001</t>
  </si>
  <si>
    <t>AS3740 cl 4.5.4 / GBA-SPE-AR-AS-0001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</si>
</sst>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</xf>
  </cellStyleXfs>
  <cellXfs count="132">
    <xf numFmtId="0" fontId="0" fillId="0" borderId="0" xfId="0">
      <alignment vertical="top"/>
    </xf>
    <xf numFmtId="1" fontId="1" fillId="3" borderId="2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2" fillId="0" borderId="35" xfId="0" applyFont="1" applyBorder="1">
      <alignment vertical="top"/>
    </xf>
    <xf numFmtId="0" fontId="3" fillId="0" borderId="35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top" wrapText="1"/>
    </xf>
    <xf numFmtId="164" fontId="3" fillId="0" borderId="35" xfId="0" applyNumberFormat="1" applyFont="1" applyBorder="1" applyAlignment="1">
      <alignment horizontal="center" vertical="center"/>
    </xf>
    <xf numFmtId="0" fontId="3" fillId="0" borderId="27" xfId="0" applyFont="1" applyBorder="1">
      <alignment vertical="top"/>
    </xf>
    <xf numFmtId="0" fontId="3" fillId="0" borderId="0" xfId="0" applyFont="1">
      <alignment vertical="top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top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1" fontId="4" fillId="2" borderId="28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left" vertical="center"/>
    </xf>
    <xf numFmtId="0" fontId="4" fillId="2" borderId="33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0" fontId="4" fillId="2" borderId="28" xfId="0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left" vertical="center" wrapText="1"/>
    </xf>
    <xf numFmtId="164" fontId="3" fillId="0" borderId="14" xfId="0" applyNumberFormat="1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164" fontId="3" fillId="0" borderId="38" xfId="0" applyNumberFormat="1" applyFont="1" applyBorder="1" applyAlignment="1">
      <alignment horizontal="left" vertical="center" wrapText="1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 wrapText="1"/>
    </xf>
    <xf numFmtId="164" fontId="8" fillId="4" borderId="14" xfId="0" applyNumberFormat="1" applyFont="1" applyFill="1" applyBorder="1" applyAlignment="1">
      <alignment horizontal="center" vertical="center" wrapText="1"/>
    </xf>
    <xf numFmtId="0" fontId="3" fillId="0" borderId="15" xfId="0" quotePrefix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left" vertical="center" wrapText="1"/>
    </xf>
    <xf numFmtId="164" fontId="3" fillId="5" borderId="14" xfId="0" applyNumberFormat="1" applyFont="1" applyFill="1" applyBorder="1" applyAlignment="1">
      <alignment horizontal="center" vertical="center" wrapText="1"/>
    </xf>
    <xf numFmtId="164" fontId="3" fillId="5" borderId="13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0" fontId="4" fillId="2" borderId="29" xfId="0" applyFont="1" applyFill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center" vertical="center" wrapText="1"/>
    </xf>
    <xf numFmtId="164" fontId="3" fillId="5" borderId="38" xfId="0" applyNumberFormat="1" applyFont="1" applyFill="1" applyBorder="1" applyAlignment="1">
      <alignment horizontal="center" vertical="center"/>
    </xf>
    <xf numFmtId="164" fontId="3" fillId="5" borderId="16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left" vertical="center" wrapText="1"/>
    </xf>
    <xf numFmtId="0" fontId="7" fillId="0" borderId="0" xfId="0" applyFont="1">
      <alignment vertical="top"/>
    </xf>
    <xf numFmtId="0" fontId="3" fillId="0" borderId="27" xfId="0" applyFont="1" applyBorder="1" applyAlignment="1">
      <alignment vertical="top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1" fontId="1" fillId="3" borderId="8" xfId="0" applyNumberFormat="1" applyFont="1" applyFill="1" applyBorder="1" applyAlignment="1">
      <alignment horizontal="center" vertical="center" wrapText="1"/>
    </xf>
    <xf numFmtId="1" fontId="1" fillId="3" borderId="12" xfId="0" applyNumberFormat="1" applyFont="1" applyFill="1" applyBorder="1" applyAlignment="1">
      <alignment horizontal="center" vertical="center" wrapText="1"/>
    </xf>
    <xf numFmtId="1" fontId="1" fillId="3" borderId="11" xfId="0" applyNumberFormat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2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164" fontId="3" fillId="0" borderId="22" xfId="0" applyNumberFormat="1" applyFont="1" applyBorder="1" applyAlignment="1">
      <alignment horizontal="left" vertical="center"/>
    </xf>
    <xf numFmtId="164" fontId="3" fillId="0" borderId="27" xfId="0" applyNumberFormat="1" applyFont="1" applyBorder="1" applyAlignment="1">
      <alignment horizontal="left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top" wrapText="1"/>
    </xf>
    <xf numFmtId="0" fontId="4" fillId="2" borderId="28" xfId="0" applyFont="1" applyFill="1" applyBorder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vertical="top" wrapText="1"/>
    </xf>
    <xf numFmtId="0" fontId="7" fillId="0" borderId="2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2" xfId="0" applyFont="1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8" fillId="4" borderId="22" xfId="0" applyFont="1" applyFill="1" applyBorder="1" applyAlignment="1">
      <alignment horizontal="left" vertical="center" wrapText="1"/>
    </xf>
    <xf numFmtId="0" fontId="8" fillId="4" borderId="35" xfId="0" applyFont="1" applyFill="1" applyBorder="1" applyAlignment="1">
      <alignment horizontal="left" vertical="center" wrapText="1"/>
    </xf>
    <xf numFmtId="0" fontId="8" fillId="4" borderId="31" xfId="0" applyFont="1" applyFill="1" applyBorder="1" applyAlignment="1">
      <alignment horizontal="left" vertical="center" wrapText="1"/>
    </xf>
    <xf numFmtId="0" fontId="8" fillId="4" borderId="22" xfId="0" applyFont="1" applyFill="1" applyBorder="1" applyAlignment="1">
      <alignment vertical="center" wrapText="1"/>
    </xf>
    <xf numFmtId="0" fontId="8" fillId="4" borderId="35" xfId="0" applyFont="1" applyFill="1" applyBorder="1" applyAlignment="1">
      <alignment vertical="center" wrapText="1"/>
    </xf>
    <xf numFmtId="0" fontId="8" fillId="4" borderId="3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arris7\Downloads\Self-Assessment%20BU%20Quality%20Audit%20for%20Soteria%20-%20Mobilis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kjam0/Downloads/QuestionnaireTemplate%20(6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naire"/>
      <sheetName val="Lookup Answer Values"/>
      <sheetName val="Number Answer Values"/>
      <sheetName val="Checkbox Answer Values"/>
      <sheetName val="Result Mappings"/>
      <sheetName val="DropDownValues"/>
      <sheetName val="DropDownFormul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naire"/>
      <sheetName val="Lookup Answer Values"/>
      <sheetName val="Number Answer Values"/>
      <sheetName val="Checkbox Answer Values"/>
      <sheetName val="Result Mappings"/>
      <sheetName val="DropDownValues"/>
      <sheetName val="DropDownFormul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E615-F94D-4ABD-B67F-AC652BE0593F}">
  <sheetPr>
    <pageSetUpPr fitToPage="1"/>
  </sheetPr>
  <dimension ref="A2:Q46"/>
  <sheetViews>
    <sheetView tabSelected="1" topLeftCell="A2" zoomScaleNormal="100" workbookViewId="0">
      <pane xSplit="4" ySplit="9" topLeftCell="E14" activePane="bottomRight" state="frozen"/>
      <selection activeCell="A2" sqref="A2"/>
      <selection pane="topRight" activeCell="E2" sqref="E2"/>
      <selection pane="bottomLeft" activeCell="A18" sqref="A18"/>
      <selection pane="bottomRight" activeCell="G23" sqref="G23"/>
    </sheetView>
  </sheetViews>
  <sheetFormatPr defaultColWidth="8.85546875" defaultRowHeight="12.75" x14ac:dyDescent="0.25"/>
  <cols>
    <col min="1" max="1" width="5.42578125" style="12" customWidth="1"/>
    <col min="2" max="2" width="5" style="12" customWidth="1"/>
    <col min="3" max="3" width="33.85546875" style="13" customWidth="1"/>
    <col min="4" max="4" width="5.42578125" style="14" customWidth="1"/>
    <col min="5" max="5" width="20.140625" style="13" hidden="1" customWidth="1"/>
    <col min="6" max="6" width="20.140625" style="13" customWidth="1"/>
    <col min="7" max="7" width="24.42578125" style="15" customWidth="1"/>
    <col min="8" max="8" width="12" style="15" customWidth="1"/>
    <col min="9" max="9" width="15.5703125" style="15" customWidth="1"/>
    <col min="10" max="10" width="13" style="15" hidden="1" customWidth="1"/>
    <col min="11" max="11" width="4.85546875" style="15" customWidth="1"/>
    <col min="12" max="12" width="8.5703125" style="15" bestFit="1" customWidth="1"/>
    <col min="13" max="13" width="4.85546875" style="15" customWidth="1"/>
    <col min="14" max="14" width="8.5703125" style="15" bestFit="1" customWidth="1"/>
    <col min="15" max="15" width="4.85546875" style="15" customWidth="1"/>
    <col min="16" max="16" width="8.5703125" style="15" bestFit="1" customWidth="1"/>
    <col min="17" max="17" width="35.28515625" style="8" customWidth="1"/>
    <col min="18" max="16384" width="8.85546875" style="8"/>
  </cols>
  <sheetData>
    <row r="2" spans="1:17" x14ac:dyDescent="0.25">
      <c r="A2" s="87" t="s">
        <v>0</v>
      </c>
      <c r="B2" s="88"/>
      <c r="C2" s="3" t="s">
        <v>49</v>
      </c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ht="12.95" customHeight="1" x14ac:dyDescent="0.25">
      <c r="A3" s="31" t="s">
        <v>152</v>
      </c>
    </row>
    <row r="4" spans="1:17" x14ac:dyDescent="0.25">
      <c r="A4" s="89" t="s">
        <v>1</v>
      </c>
      <c r="B4" s="89"/>
      <c r="C4" s="90"/>
      <c r="D4" s="91"/>
      <c r="E4" s="92"/>
      <c r="F4" s="68"/>
      <c r="G4" s="26" t="s">
        <v>2</v>
      </c>
      <c r="H4" s="95"/>
      <c r="I4" s="96"/>
      <c r="J4" s="96"/>
      <c r="K4" s="97"/>
      <c r="L4" s="93" t="s">
        <v>3</v>
      </c>
      <c r="M4" s="94"/>
      <c r="N4" s="95"/>
      <c r="O4" s="96"/>
      <c r="P4" s="96"/>
      <c r="Q4" s="97"/>
    </row>
    <row r="5" spans="1:17" ht="12.95" customHeight="1" x14ac:dyDescent="0.25">
      <c r="A5" s="89" t="s">
        <v>4</v>
      </c>
      <c r="B5" s="89"/>
      <c r="C5" s="9"/>
      <c r="D5" s="10" t="s">
        <v>5</v>
      </c>
      <c r="E5" s="9"/>
      <c r="F5" s="9"/>
      <c r="G5" s="26" t="s">
        <v>6</v>
      </c>
      <c r="H5" s="95"/>
      <c r="I5" s="96"/>
      <c r="J5" s="96"/>
      <c r="K5" s="96"/>
      <c r="L5" s="96"/>
      <c r="M5" s="96"/>
      <c r="N5" s="96"/>
      <c r="O5" s="96"/>
      <c r="P5" s="96"/>
      <c r="Q5" s="97"/>
    </row>
    <row r="6" spans="1:17" x14ac:dyDescent="0.25">
      <c r="A6" s="89" t="s">
        <v>7</v>
      </c>
      <c r="B6" s="89"/>
      <c r="C6" s="90"/>
      <c r="D6" s="91"/>
      <c r="E6" s="92"/>
      <c r="F6" s="68"/>
      <c r="G6" s="26" t="s">
        <v>8</v>
      </c>
      <c r="H6" s="95"/>
      <c r="I6" s="96"/>
      <c r="J6" s="96"/>
      <c r="K6" s="97"/>
      <c r="L6" s="26" t="s">
        <v>9</v>
      </c>
      <c r="M6" s="11"/>
      <c r="N6" s="95"/>
      <c r="O6" s="96"/>
      <c r="P6" s="96"/>
      <c r="Q6" s="97"/>
    </row>
    <row r="7" spans="1:17" ht="12.95" customHeight="1" thickBot="1" x14ac:dyDescent="0.3">
      <c r="A7" s="31"/>
      <c r="B7" s="31"/>
      <c r="D7" s="13"/>
      <c r="G7" s="42"/>
      <c r="L7" s="42"/>
      <c r="Q7" s="15"/>
    </row>
    <row r="8" spans="1:17" ht="14.45" customHeight="1" x14ac:dyDescent="0.25">
      <c r="A8" s="72" t="s">
        <v>10</v>
      </c>
      <c r="B8" s="105" t="s">
        <v>11</v>
      </c>
      <c r="C8" s="106"/>
      <c r="D8" s="107"/>
      <c r="E8" s="79" t="s">
        <v>12</v>
      </c>
      <c r="F8" s="79"/>
      <c r="G8" s="79"/>
      <c r="H8" s="79"/>
      <c r="I8" s="80"/>
      <c r="J8" s="16"/>
      <c r="K8" s="86" t="s">
        <v>13</v>
      </c>
      <c r="L8" s="79"/>
      <c r="M8" s="79"/>
      <c r="N8" s="79"/>
      <c r="O8" s="79"/>
      <c r="P8" s="80"/>
      <c r="Q8" s="69" t="s">
        <v>14</v>
      </c>
    </row>
    <row r="9" spans="1:17" ht="29.45" customHeight="1" x14ac:dyDescent="0.25">
      <c r="A9" s="73"/>
      <c r="B9" s="108"/>
      <c r="C9" s="109"/>
      <c r="D9" s="110"/>
      <c r="E9" s="81" t="s">
        <v>158</v>
      </c>
      <c r="F9" s="81" t="s">
        <v>15</v>
      </c>
      <c r="G9" s="75" t="s">
        <v>16</v>
      </c>
      <c r="H9" s="75" t="s">
        <v>17</v>
      </c>
      <c r="I9" s="77" t="s">
        <v>18</v>
      </c>
      <c r="J9" s="17"/>
      <c r="K9" s="83" t="s">
        <v>19</v>
      </c>
      <c r="L9" s="84"/>
      <c r="M9" s="83" t="s">
        <v>20</v>
      </c>
      <c r="N9" s="84"/>
      <c r="O9" s="83" t="s">
        <v>92</v>
      </c>
      <c r="P9" s="85"/>
      <c r="Q9" s="70"/>
    </row>
    <row r="10" spans="1:17" ht="15" customHeight="1" thickBot="1" x14ac:dyDescent="0.3">
      <c r="A10" s="74"/>
      <c r="B10" s="111"/>
      <c r="C10" s="112"/>
      <c r="D10" s="113"/>
      <c r="E10" s="82"/>
      <c r="F10" s="82"/>
      <c r="G10" s="76"/>
      <c r="H10" s="76"/>
      <c r="I10" s="78"/>
      <c r="J10" s="18"/>
      <c r="K10" s="1" t="s">
        <v>21</v>
      </c>
      <c r="L10" s="1" t="s">
        <v>22</v>
      </c>
      <c r="M10" s="1" t="s">
        <v>21</v>
      </c>
      <c r="N10" s="1" t="s">
        <v>22</v>
      </c>
      <c r="O10" s="1" t="s">
        <v>21</v>
      </c>
      <c r="P10" s="2" t="s">
        <v>22</v>
      </c>
      <c r="Q10" s="71"/>
    </row>
    <row r="11" spans="1:17" ht="15" customHeight="1" thickBot="1" x14ac:dyDescent="0.3">
      <c r="A11" s="27">
        <v>1</v>
      </c>
      <c r="B11" s="114" t="s">
        <v>23</v>
      </c>
      <c r="C11" s="114"/>
      <c r="D11" s="114"/>
      <c r="E11" s="34"/>
      <c r="F11" s="1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0"/>
    </row>
    <row r="12" spans="1:17" ht="63.75" x14ac:dyDescent="0.25">
      <c r="A12" s="25">
        <f>A11+0.1</f>
        <v>1.1000000000000001</v>
      </c>
      <c r="B12" s="118" t="s">
        <v>50</v>
      </c>
      <c r="C12" s="119"/>
      <c r="D12" s="120"/>
      <c r="E12" s="41" t="s">
        <v>95</v>
      </c>
      <c r="F12" s="41" t="s">
        <v>159</v>
      </c>
      <c r="G12" s="35" t="s">
        <v>115</v>
      </c>
      <c r="H12" s="28" t="s">
        <v>24</v>
      </c>
      <c r="I12" s="29" t="s">
        <v>56</v>
      </c>
      <c r="J12" s="30" t="s">
        <v>25</v>
      </c>
      <c r="K12" s="28" t="s">
        <v>67</v>
      </c>
      <c r="L12" s="28"/>
      <c r="M12" s="28" t="s">
        <v>47</v>
      </c>
      <c r="N12" s="28"/>
      <c r="O12" s="28" t="s">
        <v>93</v>
      </c>
      <c r="P12" s="29"/>
      <c r="Q12" s="55"/>
    </row>
    <row r="13" spans="1:17" ht="25.5" x14ac:dyDescent="0.25">
      <c r="A13" s="40">
        <f>A12+0.1</f>
        <v>1.2000000000000002</v>
      </c>
      <c r="B13" s="102" t="s">
        <v>51</v>
      </c>
      <c r="C13" s="103"/>
      <c r="D13" s="104"/>
      <c r="E13" s="37" t="s">
        <v>104</v>
      </c>
      <c r="F13" s="37" t="s">
        <v>159</v>
      </c>
      <c r="G13" s="36" t="s">
        <v>108</v>
      </c>
      <c r="H13" s="21" t="s">
        <v>24</v>
      </c>
      <c r="I13" s="22" t="s">
        <v>56</v>
      </c>
      <c r="J13" s="23" t="s">
        <v>25</v>
      </c>
      <c r="K13" s="21" t="s">
        <v>67</v>
      </c>
      <c r="L13" s="21"/>
      <c r="M13" s="21" t="s">
        <v>47</v>
      </c>
      <c r="N13" s="21"/>
      <c r="O13" s="21" t="s">
        <v>93</v>
      </c>
      <c r="P13" s="22"/>
      <c r="Q13" s="56"/>
    </row>
    <row r="14" spans="1:17" ht="25.5" x14ac:dyDescent="0.25">
      <c r="A14" s="40">
        <f>A13+0.1</f>
        <v>1.3000000000000003</v>
      </c>
      <c r="B14" s="102" t="s">
        <v>52</v>
      </c>
      <c r="C14" s="103"/>
      <c r="D14" s="104"/>
      <c r="E14" s="37" t="s">
        <v>96</v>
      </c>
      <c r="F14" s="37" t="s">
        <v>159</v>
      </c>
      <c r="G14" s="36" t="s">
        <v>109</v>
      </c>
      <c r="H14" s="21" t="s">
        <v>24</v>
      </c>
      <c r="I14" s="22" t="s">
        <v>56</v>
      </c>
      <c r="J14" s="23" t="s">
        <v>25</v>
      </c>
      <c r="K14" s="21" t="s">
        <v>67</v>
      </c>
      <c r="L14" s="21"/>
      <c r="M14" s="21" t="s">
        <v>47</v>
      </c>
      <c r="N14" s="21"/>
      <c r="O14" s="21" t="s">
        <v>93</v>
      </c>
      <c r="P14" s="22"/>
      <c r="Q14" s="56"/>
    </row>
    <row r="15" spans="1:17" ht="25.5" x14ac:dyDescent="0.25">
      <c r="A15" s="40">
        <f t="shared" ref="A15:A18" si="0">A14+0.1</f>
        <v>1.4000000000000004</v>
      </c>
      <c r="B15" s="102" t="s">
        <v>98</v>
      </c>
      <c r="C15" s="103"/>
      <c r="D15" s="104"/>
      <c r="E15" s="37" t="s">
        <v>96</v>
      </c>
      <c r="F15" s="37" t="s">
        <v>159</v>
      </c>
      <c r="G15" s="36" t="s">
        <v>110</v>
      </c>
      <c r="H15" s="21" t="s">
        <v>24</v>
      </c>
      <c r="I15" s="22" t="s">
        <v>56</v>
      </c>
      <c r="J15" s="23" t="s">
        <v>25</v>
      </c>
      <c r="K15" s="21" t="s">
        <v>67</v>
      </c>
      <c r="L15" s="21"/>
      <c r="M15" s="21" t="s">
        <v>47</v>
      </c>
      <c r="N15" s="21"/>
      <c r="O15" s="21" t="s">
        <v>93</v>
      </c>
      <c r="P15" s="22"/>
      <c r="Q15" s="56"/>
    </row>
    <row r="16" spans="1:17" ht="38.25" x14ac:dyDescent="0.25">
      <c r="A16" s="40">
        <f t="shared" si="0"/>
        <v>1.5000000000000004</v>
      </c>
      <c r="B16" s="102" t="s">
        <v>105</v>
      </c>
      <c r="C16" s="103"/>
      <c r="D16" s="104"/>
      <c r="E16" s="37" t="s">
        <v>96</v>
      </c>
      <c r="F16" s="37" t="s">
        <v>159</v>
      </c>
      <c r="G16" s="36" t="s">
        <v>106</v>
      </c>
      <c r="H16" s="21" t="s">
        <v>24</v>
      </c>
      <c r="I16" s="22" t="s">
        <v>56</v>
      </c>
      <c r="J16" s="23"/>
      <c r="K16" s="21" t="s">
        <v>67</v>
      </c>
      <c r="L16" s="21"/>
      <c r="M16" s="21" t="s">
        <v>47</v>
      </c>
      <c r="N16" s="21"/>
      <c r="O16" s="21" t="s">
        <v>93</v>
      </c>
      <c r="P16" s="22"/>
      <c r="Q16" s="56"/>
    </row>
    <row r="17" spans="1:17" ht="25.5" x14ac:dyDescent="0.25">
      <c r="A17" s="40">
        <f t="shared" si="0"/>
        <v>1.6000000000000005</v>
      </c>
      <c r="B17" s="102" t="s">
        <v>103</v>
      </c>
      <c r="C17" s="103"/>
      <c r="D17" s="104"/>
      <c r="E17" s="37" t="s">
        <v>102</v>
      </c>
      <c r="F17" s="37" t="s">
        <v>159</v>
      </c>
      <c r="G17" s="36" t="s">
        <v>107</v>
      </c>
      <c r="H17" s="21" t="s">
        <v>24</v>
      </c>
      <c r="I17" s="22" t="s">
        <v>56</v>
      </c>
      <c r="J17" s="23" t="s">
        <v>25</v>
      </c>
      <c r="K17" s="21" t="s">
        <v>67</v>
      </c>
      <c r="L17" s="21"/>
      <c r="M17" s="21" t="s">
        <v>47</v>
      </c>
      <c r="N17" s="21"/>
      <c r="O17" s="21" t="s">
        <v>93</v>
      </c>
      <c r="P17" s="22"/>
      <c r="Q17" s="56"/>
    </row>
    <row r="18" spans="1:17" s="67" customFormat="1" ht="25.5" x14ac:dyDescent="0.25">
      <c r="A18" s="62">
        <f t="shared" si="0"/>
        <v>1.7000000000000006</v>
      </c>
      <c r="B18" s="115" t="s">
        <v>154</v>
      </c>
      <c r="C18" s="116"/>
      <c r="D18" s="117"/>
      <c r="E18" s="59" t="s">
        <v>155</v>
      </c>
      <c r="F18" s="59" t="s">
        <v>160</v>
      </c>
      <c r="G18" s="52" t="s">
        <v>156</v>
      </c>
      <c r="H18" s="63" t="s">
        <v>24</v>
      </c>
      <c r="I18" s="64" t="s">
        <v>56</v>
      </c>
      <c r="J18" s="65" t="s">
        <v>25</v>
      </c>
      <c r="K18" s="63" t="s">
        <v>67</v>
      </c>
      <c r="L18" s="63"/>
      <c r="M18" s="63" t="s">
        <v>47</v>
      </c>
      <c r="N18" s="63"/>
      <c r="O18" s="63" t="s">
        <v>93</v>
      </c>
      <c r="P18" s="64"/>
      <c r="Q18" s="66"/>
    </row>
    <row r="19" spans="1:17" ht="39" thickBot="1" x14ac:dyDescent="0.3">
      <c r="A19" s="40">
        <v>1.8</v>
      </c>
      <c r="B19" s="102" t="s">
        <v>100</v>
      </c>
      <c r="C19" s="103"/>
      <c r="D19" s="104"/>
      <c r="E19" s="39" t="s">
        <v>96</v>
      </c>
      <c r="F19" s="37" t="s">
        <v>159</v>
      </c>
      <c r="G19" s="36" t="s">
        <v>99</v>
      </c>
      <c r="H19" s="21" t="s">
        <v>24</v>
      </c>
      <c r="I19" s="22" t="s">
        <v>56</v>
      </c>
      <c r="J19" s="23" t="s">
        <v>25</v>
      </c>
      <c r="K19" s="50" t="s">
        <v>68</v>
      </c>
      <c r="L19" s="21"/>
      <c r="M19" s="50" t="s">
        <v>46</v>
      </c>
      <c r="N19" s="21"/>
      <c r="O19" s="50" t="s">
        <v>94</v>
      </c>
      <c r="P19" s="22"/>
      <c r="Q19" s="56"/>
    </row>
    <row r="20" spans="1:17" ht="15" customHeight="1" thickBot="1" x14ac:dyDescent="0.3">
      <c r="A20" s="38">
        <v>2</v>
      </c>
      <c r="B20" s="100" t="s">
        <v>53</v>
      </c>
      <c r="C20" s="101"/>
      <c r="D20" s="101"/>
      <c r="E20" s="101"/>
      <c r="F20" s="101"/>
      <c r="G20" s="101"/>
      <c r="H20" s="24"/>
      <c r="I20" s="24"/>
      <c r="J20" s="24"/>
      <c r="K20" s="24"/>
      <c r="L20" s="24"/>
      <c r="M20" s="24"/>
      <c r="N20" s="24"/>
      <c r="O20" s="24"/>
      <c r="P20" s="24"/>
      <c r="Q20" s="57"/>
    </row>
    <row r="21" spans="1:17" ht="37.35" customHeight="1" x14ac:dyDescent="0.25">
      <c r="A21" s="40">
        <v>2.1</v>
      </c>
      <c r="B21" s="102" t="s">
        <v>138</v>
      </c>
      <c r="C21" s="103"/>
      <c r="D21" s="104"/>
      <c r="E21" s="59" t="s">
        <v>101</v>
      </c>
      <c r="F21" s="59" t="s">
        <v>161</v>
      </c>
      <c r="G21" s="52" t="s">
        <v>137</v>
      </c>
      <c r="H21" s="21" t="s">
        <v>57</v>
      </c>
      <c r="I21" s="22" t="s">
        <v>75</v>
      </c>
      <c r="J21" s="23" t="s">
        <v>25</v>
      </c>
      <c r="K21" s="21" t="s">
        <v>72</v>
      </c>
      <c r="L21" s="21"/>
      <c r="M21" s="21" t="s">
        <v>150</v>
      </c>
      <c r="N21" s="21"/>
      <c r="O21" s="53"/>
      <c r="P21" s="54"/>
      <c r="Q21" s="56"/>
    </row>
    <row r="22" spans="1:17" ht="37.35" customHeight="1" x14ac:dyDescent="0.25">
      <c r="A22" s="40">
        <v>2.2000000000000002</v>
      </c>
      <c r="B22" s="121" t="s">
        <v>80</v>
      </c>
      <c r="C22" s="122"/>
      <c r="D22" s="123"/>
      <c r="E22" s="39" t="s">
        <v>118</v>
      </c>
      <c r="F22" s="39" t="s">
        <v>162</v>
      </c>
      <c r="G22" s="52" t="s">
        <v>136</v>
      </c>
      <c r="H22" s="21" t="s">
        <v>55</v>
      </c>
      <c r="I22" s="22" t="s">
        <v>75</v>
      </c>
      <c r="J22" s="23" t="s">
        <v>25</v>
      </c>
      <c r="K22" s="21" t="s">
        <v>67</v>
      </c>
      <c r="L22" s="21"/>
      <c r="M22" s="21" t="s">
        <v>150</v>
      </c>
      <c r="N22" s="21"/>
      <c r="O22" s="53"/>
      <c r="P22" s="54"/>
      <c r="Q22" s="56"/>
    </row>
    <row r="23" spans="1:17" ht="37.35" customHeight="1" x14ac:dyDescent="0.25">
      <c r="A23" s="40">
        <v>2.2999999999999998</v>
      </c>
      <c r="B23" s="102" t="s">
        <v>117</v>
      </c>
      <c r="C23" s="103"/>
      <c r="D23" s="104"/>
      <c r="E23" s="39" t="s">
        <v>116</v>
      </c>
      <c r="F23" s="39" t="s">
        <v>163</v>
      </c>
      <c r="G23" s="36" t="s">
        <v>73</v>
      </c>
      <c r="H23" s="21" t="s">
        <v>57</v>
      </c>
      <c r="I23" s="22" t="s">
        <v>75</v>
      </c>
      <c r="J23" s="23" t="s">
        <v>25</v>
      </c>
      <c r="K23" s="21" t="s">
        <v>71</v>
      </c>
      <c r="L23" s="21"/>
      <c r="M23" s="21" t="s">
        <v>150</v>
      </c>
      <c r="N23" s="21"/>
      <c r="O23" s="53"/>
      <c r="P23" s="54"/>
      <c r="Q23" s="56"/>
    </row>
    <row r="24" spans="1:17" ht="37.35" customHeight="1" x14ac:dyDescent="0.25">
      <c r="A24" s="40">
        <v>2.4</v>
      </c>
      <c r="B24" s="121" t="s">
        <v>74</v>
      </c>
      <c r="C24" s="122"/>
      <c r="D24" s="123"/>
      <c r="E24" s="39" t="s">
        <v>119</v>
      </c>
      <c r="F24" s="39" t="s">
        <v>164</v>
      </c>
      <c r="G24" s="36" t="s">
        <v>54</v>
      </c>
      <c r="H24" s="21" t="s">
        <v>13</v>
      </c>
      <c r="I24" s="22" t="s">
        <v>75</v>
      </c>
      <c r="J24" s="23" t="s">
        <v>25</v>
      </c>
      <c r="K24" s="21" t="s">
        <v>67</v>
      </c>
      <c r="L24" s="21"/>
      <c r="M24" s="21" t="s">
        <v>150</v>
      </c>
      <c r="N24" s="21"/>
      <c r="O24" s="53"/>
      <c r="P24" s="54"/>
      <c r="Q24" s="56"/>
    </row>
    <row r="25" spans="1:17" ht="37.35" customHeight="1" x14ac:dyDescent="0.25">
      <c r="A25" s="40">
        <v>2.5</v>
      </c>
      <c r="B25" s="121" t="s">
        <v>114</v>
      </c>
      <c r="C25" s="122"/>
      <c r="D25" s="123"/>
      <c r="E25" s="39" t="s">
        <v>113</v>
      </c>
      <c r="F25" s="39" t="s">
        <v>113</v>
      </c>
      <c r="G25" s="36" t="s">
        <v>112</v>
      </c>
      <c r="H25" s="21" t="s">
        <v>55</v>
      </c>
      <c r="I25" s="22" t="s">
        <v>75</v>
      </c>
      <c r="J25" s="23" t="s">
        <v>25</v>
      </c>
      <c r="K25" s="21" t="s">
        <v>67</v>
      </c>
      <c r="M25" s="21" t="s">
        <v>150</v>
      </c>
      <c r="N25" s="21"/>
      <c r="O25" s="53"/>
      <c r="P25" s="54"/>
      <c r="Q25" s="56" t="s">
        <v>157</v>
      </c>
    </row>
    <row r="26" spans="1:17" ht="37.35" customHeight="1" x14ac:dyDescent="0.25">
      <c r="A26" s="40">
        <v>2.6</v>
      </c>
      <c r="B26" s="121" t="s">
        <v>126</v>
      </c>
      <c r="C26" s="122"/>
      <c r="D26" s="123"/>
      <c r="E26" s="39" t="s">
        <v>129</v>
      </c>
      <c r="F26" s="39" t="s">
        <v>165</v>
      </c>
      <c r="G26" s="36" t="s">
        <v>127</v>
      </c>
      <c r="H26" s="21" t="s">
        <v>57</v>
      </c>
      <c r="I26" s="22" t="s">
        <v>75</v>
      </c>
      <c r="J26" s="23" t="s">
        <v>25</v>
      </c>
      <c r="K26" s="21" t="s">
        <v>67</v>
      </c>
      <c r="L26" s="21"/>
      <c r="M26" s="21" t="s">
        <v>150</v>
      </c>
      <c r="N26" s="21"/>
      <c r="O26" s="53"/>
      <c r="P26" s="54"/>
      <c r="Q26" s="56"/>
    </row>
    <row r="27" spans="1:17" ht="53.1" customHeight="1" x14ac:dyDescent="0.25">
      <c r="A27" s="40">
        <v>2.7</v>
      </c>
      <c r="B27" s="121" t="s">
        <v>76</v>
      </c>
      <c r="C27" s="122"/>
      <c r="D27" s="123"/>
      <c r="E27" s="39" t="s">
        <v>128</v>
      </c>
      <c r="F27" s="39" t="s">
        <v>166</v>
      </c>
      <c r="G27" s="36" t="s">
        <v>135</v>
      </c>
      <c r="H27" s="21" t="s">
        <v>55</v>
      </c>
      <c r="I27" s="22" t="s">
        <v>75</v>
      </c>
      <c r="J27" s="23" t="s">
        <v>25</v>
      </c>
      <c r="K27" s="21" t="s">
        <v>67</v>
      </c>
      <c r="L27" s="21"/>
      <c r="M27" s="21" t="s">
        <v>150</v>
      </c>
      <c r="N27" s="21"/>
      <c r="O27" s="53"/>
      <c r="P27" s="54"/>
      <c r="Q27" s="56" t="s">
        <v>148</v>
      </c>
    </row>
    <row r="28" spans="1:17" ht="52.5" customHeight="1" x14ac:dyDescent="0.25">
      <c r="A28" s="40">
        <v>2.8</v>
      </c>
      <c r="B28" s="102" t="s">
        <v>139</v>
      </c>
      <c r="C28" s="103"/>
      <c r="D28" s="104"/>
      <c r="E28" s="39" t="s">
        <v>96</v>
      </c>
      <c r="F28" s="39" t="s">
        <v>159</v>
      </c>
      <c r="G28" s="36" t="s">
        <v>140</v>
      </c>
      <c r="H28" s="21" t="s">
        <v>24</v>
      </c>
      <c r="I28" s="22" t="s">
        <v>75</v>
      </c>
      <c r="J28" s="23"/>
      <c r="K28" s="21" t="s">
        <v>67</v>
      </c>
      <c r="L28" s="21"/>
      <c r="M28" s="21" t="s">
        <v>150</v>
      </c>
      <c r="N28" s="21"/>
      <c r="O28" s="53"/>
      <c r="P28" s="54"/>
      <c r="Q28" s="56" t="s">
        <v>145</v>
      </c>
    </row>
    <row r="29" spans="1:17" ht="37.35" customHeight="1" x14ac:dyDescent="0.25">
      <c r="A29" s="40">
        <v>2.9</v>
      </c>
      <c r="B29" s="127" t="s">
        <v>78</v>
      </c>
      <c r="C29" s="128"/>
      <c r="D29" s="129"/>
      <c r="E29" s="39" t="s">
        <v>96</v>
      </c>
      <c r="F29" s="39" t="s">
        <v>159</v>
      </c>
      <c r="G29" s="36" t="s">
        <v>151</v>
      </c>
      <c r="H29" s="21" t="s">
        <v>141</v>
      </c>
      <c r="I29" s="22" t="s">
        <v>75</v>
      </c>
      <c r="J29" s="23"/>
      <c r="K29" s="21" t="s">
        <v>68</v>
      </c>
      <c r="L29" s="21"/>
      <c r="M29" s="50" t="s">
        <v>58</v>
      </c>
      <c r="N29" s="21"/>
      <c r="O29" s="53"/>
      <c r="P29" s="54"/>
      <c r="Q29" s="56"/>
    </row>
    <row r="30" spans="1:17" ht="52.5" customHeight="1" x14ac:dyDescent="0.25">
      <c r="A30" s="51" t="s">
        <v>86</v>
      </c>
      <c r="B30" s="102" t="s">
        <v>79</v>
      </c>
      <c r="C30" s="103"/>
      <c r="D30" s="104"/>
      <c r="E30" s="39" t="s">
        <v>96</v>
      </c>
      <c r="F30" s="39" t="s">
        <v>159</v>
      </c>
      <c r="G30" s="36" t="s">
        <v>77</v>
      </c>
      <c r="H30" s="21" t="s">
        <v>57</v>
      </c>
      <c r="I30" s="22" t="s">
        <v>75</v>
      </c>
      <c r="J30" s="23"/>
      <c r="K30" s="21" t="s">
        <v>69</v>
      </c>
      <c r="L30" s="21"/>
      <c r="M30" s="50" t="s">
        <v>59</v>
      </c>
      <c r="N30" s="21"/>
      <c r="O30" s="53"/>
      <c r="P30" s="54"/>
      <c r="Q30" s="56"/>
    </row>
    <row r="31" spans="1:17" ht="72.95" customHeight="1" x14ac:dyDescent="0.25">
      <c r="A31" s="51" t="s">
        <v>87</v>
      </c>
      <c r="B31" s="102" t="s">
        <v>111</v>
      </c>
      <c r="C31" s="103"/>
      <c r="D31" s="104"/>
      <c r="E31" s="39" t="s">
        <v>96</v>
      </c>
      <c r="F31" s="39" t="s">
        <v>159</v>
      </c>
      <c r="G31" s="36" t="s">
        <v>124</v>
      </c>
      <c r="H31" s="21" t="s">
        <v>57</v>
      </c>
      <c r="I31" s="22" t="s">
        <v>75</v>
      </c>
      <c r="J31" s="23"/>
      <c r="K31" s="21" t="s">
        <v>69</v>
      </c>
      <c r="L31" s="21"/>
      <c r="M31" s="50" t="s">
        <v>59</v>
      </c>
      <c r="N31" s="21"/>
      <c r="O31" s="53"/>
      <c r="P31" s="54"/>
      <c r="Q31" s="56" t="s">
        <v>132</v>
      </c>
    </row>
    <row r="32" spans="1:17" ht="78" customHeight="1" x14ac:dyDescent="0.25">
      <c r="A32" s="51" t="s">
        <v>88</v>
      </c>
      <c r="B32" s="127" t="s">
        <v>122</v>
      </c>
      <c r="C32" s="128"/>
      <c r="D32" s="129"/>
      <c r="E32" s="39" t="s">
        <v>125</v>
      </c>
      <c r="F32" s="39" t="s">
        <v>167</v>
      </c>
      <c r="G32" s="36" t="s">
        <v>123</v>
      </c>
      <c r="H32" s="21" t="s">
        <v>57</v>
      </c>
      <c r="I32" s="22" t="s">
        <v>75</v>
      </c>
      <c r="J32" s="23"/>
      <c r="K32" s="21" t="s">
        <v>68</v>
      </c>
      <c r="L32" s="21"/>
      <c r="M32" s="50" t="s">
        <v>58</v>
      </c>
      <c r="N32" s="21"/>
      <c r="O32" s="53"/>
      <c r="P32" s="54"/>
      <c r="Q32" s="56"/>
    </row>
    <row r="33" spans="1:17" ht="37.35" customHeight="1" x14ac:dyDescent="0.25">
      <c r="A33" s="51" t="s">
        <v>89</v>
      </c>
      <c r="B33" s="102" t="s">
        <v>82</v>
      </c>
      <c r="C33" s="103"/>
      <c r="D33" s="104"/>
      <c r="E33" s="39" t="s">
        <v>120</v>
      </c>
      <c r="F33" s="39" t="s">
        <v>168</v>
      </c>
      <c r="G33" s="36"/>
      <c r="H33" s="21" t="s">
        <v>57</v>
      </c>
      <c r="I33" s="22" t="s">
        <v>75</v>
      </c>
      <c r="J33" s="23"/>
      <c r="K33" s="21" t="s">
        <v>69</v>
      </c>
      <c r="L33" s="21"/>
      <c r="M33" s="21" t="s">
        <v>150</v>
      </c>
      <c r="N33" s="21"/>
      <c r="O33" s="53"/>
      <c r="P33" s="54"/>
      <c r="Q33" s="56" t="s">
        <v>146</v>
      </c>
    </row>
    <row r="34" spans="1:17" ht="37.35" customHeight="1" x14ac:dyDescent="0.25">
      <c r="A34" s="51" t="s">
        <v>90</v>
      </c>
      <c r="B34" s="124" t="s">
        <v>83</v>
      </c>
      <c r="C34" s="125"/>
      <c r="D34" s="126"/>
      <c r="E34" s="39" t="s">
        <v>120</v>
      </c>
      <c r="F34" s="39" t="s">
        <v>168</v>
      </c>
      <c r="G34" s="36"/>
      <c r="H34" s="21" t="s">
        <v>57</v>
      </c>
      <c r="I34" s="22" t="s">
        <v>75</v>
      </c>
      <c r="J34" s="23"/>
      <c r="K34" s="21" t="s">
        <v>68</v>
      </c>
      <c r="L34" s="21"/>
      <c r="M34" s="50" t="s">
        <v>58</v>
      </c>
      <c r="N34" s="21"/>
      <c r="O34" s="53"/>
      <c r="P34" s="54"/>
      <c r="Q34" s="56" t="s">
        <v>147</v>
      </c>
    </row>
    <row r="35" spans="1:17" ht="114.6" customHeight="1" x14ac:dyDescent="0.25">
      <c r="A35" s="51" t="s">
        <v>91</v>
      </c>
      <c r="B35" s="102" t="s">
        <v>142</v>
      </c>
      <c r="C35" s="103"/>
      <c r="D35" s="104"/>
      <c r="E35" s="39" t="s">
        <v>143</v>
      </c>
      <c r="F35" s="39" t="s">
        <v>169</v>
      </c>
      <c r="G35" s="52" t="s">
        <v>144</v>
      </c>
      <c r="H35" s="21" t="s">
        <v>85</v>
      </c>
      <c r="I35" s="22" t="s">
        <v>75</v>
      </c>
      <c r="J35" s="23"/>
      <c r="K35" s="21" t="s">
        <v>69</v>
      </c>
      <c r="L35" s="21"/>
      <c r="M35" s="50" t="s">
        <v>59</v>
      </c>
      <c r="N35" s="21"/>
      <c r="O35" s="50" t="s">
        <v>97</v>
      </c>
      <c r="P35" s="22"/>
      <c r="Q35" s="56"/>
    </row>
    <row r="36" spans="1:17" ht="57.95" customHeight="1" thickBot="1" x14ac:dyDescent="0.3">
      <c r="A36" s="51" t="s">
        <v>121</v>
      </c>
      <c r="B36" s="102" t="s">
        <v>84</v>
      </c>
      <c r="C36" s="103"/>
      <c r="D36" s="104"/>
      <c r="E36" s="39" t="s">
        <v>149</v>
      </c>
      <c r="F36" s="39" t="s">
        <v>159</v>
      </c>
      <c r="G36" s="36" t="s">
        <v>81</v>
      </c>
      <c r="H36" s="21" t="s">
        <v>57</v>
      </c>
      <c r="I36" s="22" t="s">
        <v>75</v>
      </c>
      <c r="J36" s="23"/>
      <c r="K36" s="21" t="s">
        <v>69</v>
      </c>
      <c r="L36" s="21"/>
      <c r="M36" s="50" t="s">
        <v>59</v>
      </c>
      <c r="N36" s="21"/>
      <c r="O36" s="53"/>
      <c r="P36" s="54"/>
      <c r="Q36" s="56"/>
    </row>
    <row r="37" spans="1:17" ht="15" customHeight="1" thickBot="1" x14ac:dyDescent="0.3">
      <c r="A37" s="38">
        <v>3</v>
      </c>
      <c r="B37" s="100" t="s">
        <v>26</v>
      </c>
      <c r="C37" s="101"/>
      <c r="D37" s="101"/>
      <c r="E37" s="101"/>
      <c r="F37" s="101"/>
      <c r="G37" s="101"/>
      <c r="H37" s="24"/>
      <c r="I37" s="24"/>
      <c r="J37" s="24"/>
      <c r="K37" s="24"/>
      <c r="L37" s="24"/>
      <c r="M37" s="24"/>
      <c r="N37" s="24"/>
      <c r="O37" s="24"/>
      <c r="P37" s="24"/>
      <c r="Q37" s="57"/>
    </row>
    <row r="38" spans="1:17" ht="26.25" thickBot="1" x14ac:dyDescent="0.3">
      <c r="A38" s="43">
        <f>A37+0.1</f>
        <v>3.1</v>
      </c>
      <c r="B38" s="98" t="s">
        <v>27</v>
      </c>
      <c r="C38" s="98"/>
      <c r="D38" s="99"/>
      <c r="E38" s="44"/>
      <c r="F38" s="131" t="s">
        <v>159</v>
      </c>
      <c r="G38" s="45" t="s">
        <v>28</v>
      </c>
      <c r="H38" s="46"/>
      <c r="I38" s="47" t="s">
        <v>29</v>
      </c>
      <c r="J38" s="48"/>
      <c r="K38" s="61"/>
      <c r="L38" s="60"/>
      <c r="M38" s="49" t="s">
        <v>48</v>
      </c>
      <c r="N38" s="46"/>
      <c r="O38" s="60"/>
      <c r="P38" s="60"/>
      <c r="Q38" s="58" t="s">
        <v>153</v>
      </c>
    </row>
    <row r="39" spans="1:17" x14ac:dyDescent="0.25">
      <c r="A39" s="32" t="s">
        <v>30</v>
      </c>
      <c r="D39" s="32" t="s">
        <v>31</v>
      </c>
    </row>
    <row r="40" spans="1:17" x14ac:dyDescent="0.25">
      <c r="A40" s="31" t="s">
        <v>32</v>
      </c>
      <c r="D40" s="31" t="s">
        <v>38</v>
      </c>
      <c r="H40" s="33" t="s">
        <v>43</v>
      </c>
      <c r="N40" s="33" t="s">
        <v>36</v>
      </c>
    </row>
    <row r="41" spans="1:17" x14ac:dyDescent="0.25">
      <c r="A41" s="31" t="s">
        <v>60</v>
      </c>
      <c r="D41" s="31" t="s">
        <v>33</v>
      </c>
      <c r="H41" s="33" t="s">
        <v>39</v>
      </c>
      <c r="N41" s="42" t="s">
        <v>44</v>
      </c>
    </row>
    <row r="42" spans="1:17" x14ac:dyDescent="0.25">
      <c r="A42" s="31" t="s">
        <v>34</v>
      </c>
      <c r="D42" s="31" t="s">
        <v>41</v>
      </c>
      <c r="H42" s="42" t="s">
        <v>61</v>
      </c>
      <c r="I42" s="33"/>
      <c r="N42" s="33" t="s">
        <v>45</v>
      </c>
    </row>
    <row r="43" spans="1:17" x14ac:dyDescent="0.25">
      <c r="A43" s="31" t="s">
        <v>37</v>
      </c>
      <c r="D43" s="31" t="s">
        <v>35</v>
      </c>
      <c r="H43" s="42" t="s">
        <v>62</v>
      </c>
      <c r="I43" s="33"/>
      <c r="N43" s="33" t="s">
        <v>42</v>
      </c>
    </row>
    <row r="44" spans="1:17" x14ac:dyDescent="0.25">
      <c r="A44" s="31" t="s">
        <v>40</v>
      </c>
      <c r="D44" s="31"/>
      <c r="H44" s="42" t="s">
        <v>70</v>
      </c>
      <c r="I44" s="33"/>
      <c r="N44" s="33"/>
    </row>
    <row r="45" spans="1:17" x14ac:dyDescent="0.25">
      <c r="A45" s="31"/>
      <c r="D45" s="31"/>
      <c r="H45" s="42" t="s">
        <v>133</v>
      </c>
      <c r="I45" s="33"/>
      <c r="N45" s="33"/>
    </row>
    <row r="46" spans="1:17" x14ac:dyDescent="0.25">
      <c r="A46" s="31"/>
    </row>
  </sheetData>
  <sortState xmlns:xlrd2="http://schemas.microsoft.com/office/spreadsheetml/2017/richdata2" ref="N40:N42">
    <sortCondition ref="N40:N42"/>
  </sortState>
  <mergeCells count="53">
    <mergeCell ref="B19:D19"/>
    <mergeCell ref="B32:D32"/>
    <mergeCell ref="B21:D21"/>
    <mergeCell ref="B30:D30"/>
    <mergeCell ref="B27:D27"/>
    <mergeCell ref="B35:D35"/>
    <mergeCell ref="B23:D23"/>
    <mergeCell ref="B26:D26"/>
    <mergeCell ref="B36:D36"/>
    <mergeCell ref="B29:D29"/>
    <mergeCell ref="B28:D28"/>
    <mergeCell ref="B31:D31"/>
    <mergeCell ref="B33:D33"/>
    <mergeCell ref="B38:D38"/>
    <mergeCell ref="B37:G37"/>
    <mergeCell ref="B17:D17"/>
    <mergeCell ref="B8:D10"/>
    <mergeCell ref="B11:D11"/>
    <mergeCell ref="B13:D13"/>
    <mergeCell ref="B14:D14"/>
    <mergeCell ref="B15:D15"/>
    <mergeCell ref="B18:D18"/>
    <mergeCell ref="B12:D12"/>
    <mergeCell ref="B16:D16"/>
    <mergeCell ref="B22:D22"/>
    <mergeCell ref="B20:G20"/>
    <mergeCell ref="B24:D24"/>
    <mergeCell ref="B25:D25"/>
    <mergeCell ref="B34:D34"/>
    <mergeCell ref="L4:M4"/>
    <mergeCell ref="H5:Q5"/>
    <mergeCell ref="N6:Q6"/>
    <mergeCell ref="N4:Q4"/>
    <mergeCell ref="H4:K4"/>
    <mergeCell ref="H6:K6"/>
    <mergeCell ref="A2:B2"/>
    <mergeCell ref="A4:B4"/>
    <mergeCell ref="A5:B5"/>
    <mergeCell ref="A6:B6"/>
    <mergeCell ref="C4:E4"/>
    <mergeCell ref="C6:E6"/>
    <mergeCell ref="Q8:Q10"/>
    <mergeCell ref="A8:A10"/>
    <mergeCell ref="G9:G10"/>
    <mergeCell ref="H9:H10"/>
    <mergeCell ref="I9:I10"/>
    <mergeCell ref="E8:I8"/>
    <mergeCell ref="E9:E10"/>
    <mergeCell ref="K9:L9"/>
    <mergeCell ref="M9:N9"/>
    <mergeCell ref="O9:P9"/>
    <mergeCell ref="K8:P8"/>
    <mergeCell ref="F9:F10"/>
  </mergeCells>
  <phoneticPr fontId="9" type="noConversion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  <headerFooter>
    <oddHeader>&amp;L&amp;"Arial,Bold"&amp;22&amp;KFF0000Inspection&amp;K01+000 Test Plan (ITP)&amp;"Arial,Regular"
&amp;10Parent Document : Quality Management Manual&amp;R&amp;G</oddHeader>
    <oddFooter>&amp;L&amp;8Revision No.: ??&amp;C&amp;8Document Number: ???
&amp;"-,Italic"When Printed This Document is an Uncontrolled version and Must be Checked Against the IMS Electronic Version for Validity&amp;R&amp;8Page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D447-EE9E-4213-9B5F-5DCA60D2A095}">
  <dimension ref="A1:B6"/>
  <sheetViews>
    <sheetView zoomScale="150" zoomScaleNormal="150" workbookViewId="0">
      <selection activeCell="B6" sqref="A1:B6"/>
    </sheetView>
  </sheetViews>
  <sheetFormatPr defaultRowHeight="15" x14ac:dyDescent="0.25"/>
  <cols>
    <col min="1" max="1" width="17.7109375" customWidth="1"/>
    <col min="2" max="2" width="85.42578125" customWidth="1"/>
  </cols>
  <sheetData>
    <row r="1" spans="1:2" x14ac:dyDescent="0.25">
      <c r="A1" s="32" t="s">
        <v>134</v>
      </c>
      <c r="B1" s="32" t="s">
        <v>63</v>
      </c>
    </row>
    <row r="2" spans="1:2" x14ac:dyDescent="0.25">
      <c r="A2" s="31" t="s">
        <v>37</v>
      </c>
      <c r="B2" s="31" t="s">
        <v>130</v>
      </c>
    </row>
    <row r="3" spans="1:2" x14ac:dyDescent="0.25">
      <c r="A3" s="31" t="s">
        <v>34</v>
      </c>
      <c r="B3" s="31" t="s">
        <v>131</v>
      </c>
    </row>
    <row r="4" spans="1:2" x14ac:dyDescent="0.25">
      <c r="A4" s="31" t="s">
        <v>40</v>
      </c>
      <c r="B4" s="31" t="s">
        <v>64</v>
      </c>
    </row>
    <row r="5" spans="1:2" x14ac:dyDescent="0.25">
      <c r="A5" s="31" t="s">
        <v>32</v>
      </c>
      <c r="B5" s="31" t="s">
        <v>65</v>
      </c>
    </row>
    <row r="6" spans="1:2" x14ac:dyDescent="0.25">
      <c r="A6" s="31" t="s">
        <v>60</v>
      </c>
      <c r="B6" s="31" t="s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474024-3c76-4bd9-8ddc-7be2fba612b8" xsi:nil="true"/>
    <ProjectCompletion xmlns="251b0971-df68-44df-ba40-aed369464417" xsi:nil="true"/>
    <BU xmlns="251b0971-df68-44df-ba40-aed369464417" xsi:nil="true"/>
    <Region xmlns="251b0971-df68-44df-ba40-aed369464417" xsi:nil="true"/>
    <ProjectLead_x003f_ xmlns="251b0971-df68-44df-ba40-aed369464417">true</ProjectLead_x003f_>
    <JH_x003f_ xmlns="251b0971-df68-44df-ba40-aed369464417">true</JH_x003f_>
    <BusinessUnit xmlns="251b0971-df68-44df-ba40-aed369464417" xsi:nil="true"/>
    <Project xmlns="251b0971-df68-44df-ba40-aed369464417" xsi:nil="true"/>
    <lcf76f155ced4ddcb4097134ff3c332f xmlns="251b0971-df68-44df-ba40-aed369464417">
      <Terms xmlns="http://schemas.microsoft.com/office/infopath/2007/PartnerControls"/>
    </lcf76f155ced4ddcb4097134ff3c332f>
    <Position xmlns="251b0971-df68-44df-ba40-aed369464417" xsi:nil="true"/>
    <Roiles xmlns="251b0971-df68-44df-ba40-aed36946441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B08DC6AEE17042BDB46F15AACF764F" ma:contentTypeVersion="30" ma:contentTypeDescription="Create a new document." ma:contentTypeScope="" ma:versionID="b060624f5ef31a7305cd6445469b42a1">
  <xsd:schema xmlns:xsd="http://www.w3.org/2001/XMLSchema" xmlns:xs="http://www.w3.org/2001/XMLSchema" xmlns:p="http://schemas.microsoft.com/office/2006/metadata/properties" xmlns:ns2="251b0971-df68-44df-ba40-aed369464417" xmlns:ns3="e4474024-3c76-4bd9-8ddc-7be2fba612b8" targetNamespace="http://schemas.microsoft.com/office/2006/metadata/properties" ma:root="true" ma:fieldsID="f7f47768c2fb856dccb5e8d445701aa9" ns2:_="" ns3:_="">
    <xsd:import namespace="251b0971-df68-44df-ba40-aed369464417"/>
    <xsd:import namespace="e4474024-3c76-4bd9-8ddc-7be2fba612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Position" minOccurs="0"/>
                <xsd:element ref="ns2:Project" minOccurs="0"/>
                <xsd:element ref="ns2:BusinessUnit" minOccurs="0"/>
                <xsd:element ref="ns2:Region" minOccurs="0"/>
                <xsd:element ref="ns2:ProjectLead_x003f_" minOccurs="0"/>
                <xsd:element ref="ns2:JH_x003f_" minOccurs="0"/>
                <xsd:element ref="ns2:ProjectCompletion" minOccurs="0"/>
                <xsd:element ref="ns2:lcf76f155ced4ddcb4097134ff3c332f" minOccurs="0"/>
                <xsd:element ref="ns3:TaxCatchAll" minOccurs="0"/>
                <xsd:element ref="ns2:Roiles" minOccurs="0"/>
                <xsd:element ref="ns2:BU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b0971-df68-44df-ba40-aed3694644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Position" ma:index="20" nillable="true" ma:displayName="Position" ma:format="Dropdown" ma:internalName="Position">
      <xsd:simpleType>
        <xsd:union memberTypes="dms:Text">
          <xsd:simpleType>
            <xsd:restriction base="dms:Choice">
              <xsd:enumeration value="Area Quality Manager"/>
              <xsd:enumeration value="Assurance Manager"/>
              <xsd:enumeration value="Completions Project Engineer"/>
              <xsd:enumeration value="Compliance Manager"/>
              <xsd:enumeration value="Document Controller"/>
              <xsd:enumeration value="HSEQ Manager"/>
              <xsd:enumeration value="Project Engineer - Quality"/>
              <xsd:enumeration value="Project Manager"/>
              <xsd:enumeration value="QA, Systems &amp; Completion Lead"/>
              <xsd:enumeration value="Quality Advisor"/>
              <xsd:enumeration value="Quality &amp; Completions Manager"/>
              <xsd:enumeration value="Quality Assistant"/>
              <xsd:enumeration value="Quality Assurance Manager"/>
              <xsd:enumeration value="Quality Coordinator"/>
              <xsd:enumeration value="Quality Engineer"/>
              <xsd:enumeration value="Quality Manager"/>
              <xsd:enumeration value="Quality Operations Manager"/>
              <xsd:enumeration value="Site Engineer"/>
              <xsd:enumeration value="Sr Completions Advisor"/>
              <xsd:enumeration value="Sr Quality Advisor"/>
              <xsd:enumeration value="Sr Quality Engineer"/>
              <xsd:enumeration value="Systems &amp; Audit Manager"/>
              <xsd:enumeration value="Quality &amp; Enviro Coordinator"/>
              <xsd:enumeration value="Undergraduate Engineer"/>
            </xsd:restriction>
          </xsd:simpleType>
        </xsd:union>
      </xsd:simpleType>
    </xsd:element>
    <xsd:element name="Project" ma:index="21" nillable="true" ma:displayName="Project" ma:format="Dropdown" ma:internalName="Project">
      <xsd:simpleType>
        <xsd:restriction base="dms:Choice">
          <xsd:enumeration value="Batemans Bay Bridge"/>
          <xsd:enumeration value="Botany Rail Duplication"/>
          <xsd:enumeration value="Sydney Football Stadium Upgrade"/>
          <xsd:enumeration value="Delivering for Customers (D4C)"/>
          <xsd:enumeration value="Farley WWTW Stage 3B Upgrade"/>
          <xsd:enumeration value="Sydney Gateway Stages 1 &amp; 3"/>
          <xsd:enumeration value="Waterloo ISD Station D&amp;C"/>
          <xsd:enumeration value="Rozelle Interchange (WestConnex 3B)"/>
          <xsd:enumeration value="Sydney Metro TSE"/>
          <xsd:enumeration value="Bruce Highway - Maroochydore to Mons"/>
          <xsd:enumeration value="More Trains More Services"/>
          <xsd:enumeration value="Rail Services (NSW/ACT)"/>
          <xsd:enumeration value="Narrabri - North Star Package A"/>
          <xsd:enumeration value="Kidston Pumped Hydro"/>
          <xsd:enumeration value="QUU Capital Works Program Southern Region"/>
          <xsd:enumeration value="Chisholm Road Prison"/>
          <xsd:enumeration value="Marvel Stadium Upgrade"/>
          <xsd:enumeration value="Melbourne Water Capital Delivery Program"/>
          <xsd:enumeration value="North Western Program Alliance"/>
          <xsd:enumeration value="Gold Coast Light Rail Stage 3"/>
          <xsd:enumeration value="Melbourne Metro Tunnels &amp; Station PPP"/>
          <xsd:enumeration value="Metro Tunnel Rail Infrastructure Alliance"/>
          <xsd:enumeration value="Westgate"/>
        </xsd:restriction>
      </xsd:simpleType>
    </xsd:element>
    <xsd:element name="BusinessUnit" ma:index="22" nillable="true" ma:displayName="Business Unit" ma:format="Dropdown" ma:internalName="BusinessUnit">
      <xsd:simpleType>
        <xsd:restriction base="dms:Choice">
          <xsd:enumeration value="Building"/>
          <xsd:enumeration value="Infrastructure"/>
          <xsd:enumeration value="Major Projects"/>
          <xsd:enumeration value="Rail"/>
        </xsd:restriction>
      </xsd:simpleType>
    </xsd:element>
    <xsd:element name="Region" ma:index="23" nillable="true" ma:displayName="Region" ma:format="Dropdown" ma:internalName="Region">
      <xsd:simpleType>
        <xsd:restriction base="dms:Choice">
          <xsd:enumeration value="NSW/ACT"/>
          <xsd:enumeration value="VIC/TAS/SA"/>
          <xsd:enumeration value="QLD/NT/NZ"/>
          <xsd:enumeration value="WA"/>
        </xsd:restriction>
      </xsd:simpleType>
    </xsd:element>
    <xsd:element name="ProjectLead_x003f_" ma:index="24" nillable="true" ma:displayName="Project Q Lead?" ma:default="1" ma:format="Dropdown" ma:internalName="ProjectLead_x003f_">
      <xsd:simpleType>
        <xsd:restriction base="dms:Boolean"/>
      </xsd:simpleType>
    </xsd:element>
    <xsd:element name="JH_x003f_" ma:index="25" nillable="true" ma:displayName="JH?" ma:default="1" ma:format="Dropdown" ma:internalName="JH_x003f_">
      <xsd:simpleType>
        <xsd:restriction base="dms:Boolean"/>
      </xsd:simpleType>
    </xsd:element>
    <xsd:element name="ProjectCompletion" ma:index="26" nillable="true" ma:displayName="Project Completion" ma:format="DateOnly" ma:internalName="ProjectCompletion">
      <xsd:simpleType>
        <xsd:restriction base="dms:DateTime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7eaba14-34da-443b-af46-2baf102ba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Roiles" ma:index="30" nillable="true" ma:displayName="Roles" ma:format="Dropdown" ma:internalName="Roile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General Manager Quality"/>
                    <xsd:enumeration value="Document Control Manager"/>
                    <xsd:enumeration value="Senior Doc Controiller"/>
                    <xsd:enumeration value="Document Controller"/>
                    <xsd:enumeration value="Quality Administrator"/>
                    <xsd:enumeration value="Quality Advisor"/>
                    <xsd:enumeration value="Quality Cadet"/>
                    <xsd:enumeration value="Quality Coordinator"/>
                    <xsd:enumeration value="Quality Manager"/>
                    <xsd:enumeration value="Senior Qualiy Manager"/>
                  </xsd:restriction>
                </xsd:simpleType>
              </xsd:element>
            </xsd:sequence>
          </xsd:extension>
        </xsd:complexContent>
      </xsd:complexType>
    </xsd:element>
    <xsd:element name="BU" ma:index="31" nillable="true" ma:displayName="BU" ma:format="Dropdown" ma:internalName="BU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Building"/>
                    <xsd:enumeration value="Infrastructure"/>
                    <xsd:enumeration value="Major Projects"/>
                    <xsd:enumeration value="National"/>
                    <xsd:enumeration value="Rail &amp; Transport"/>
                  </xsd:restriction>
                </xsd:simpleType>
              </xsd:element>
            </xsd:sequence>
          </xsd:extension>
        </xsd:complexContent>
      </xsd:complexType>
    </xsd:element>
    <xsd:element name="MediaServiceLocation" ma:index="3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74024-3c76-4bd9-8ddc-7be2fba612b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853c769b-c81a-41a6-b313-3515d0485cd4}" ma:internalName="TaxCatchAll" ma:showField="CatchAllData" ma:web="e4474024-3c76-4bd9-8ddc-7be2fba612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294A5-FC6A-46BD-B156-6816B5653ADD}">
  <ds:schemaRefs>
    <ds:schemaRef ds:uri="http://purl.org/dc/elements/1.1/"/>
    <ds:schemaRef ds:uri="http://www.w3.org/XML/1998/namespace"/>
    <ds:schemaRef ds:uri="http://purl.org/dc/dcmitype/"/>
    <ds:schemaRef ds:uri="251b0971-df68-44df-ba40-aed369464417"/>
    <ds:schemaRef ds:uri="http://schemas.microsoft.com/office/2006/documentManagement/types"/>
    <ds:schemaRef ds:uri="http://schemas.microsoft.com/office/2006/metadata/properties"/>
    <ds:schemaRef ds:uri="e4474024-3c76-4bd9-8ddc-7be2fba612b8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A5C24B-1037-4EC2-8BBD-043C19281F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919B8F-B082-4D8E-806F-8356E3762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1b0971-df68-44df-ba40-aed369464417"/>
    <ds:schemaRef ds:uri="e4474024-3c76-4bd9-8ddc-7be2fba612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Planning ITP</vt:lpstr>
      <vt:lpstr>Sheet1</vt:lpstr>
      <vt:lpstr>'Planning ITP'!Print_Titles</vt:lpstr>
    </vt:vector>
  </TitlesOfParts>
  <Manager/>
  <Company>John Holland Group Monthly Enterprise Channel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Self-Assessment Tool- BU Project Audits</dc:title>
  <dc:subject/>
  <dc:creator>Jerome Harris-JHG</dc:creator>
  <cp:keywords/>
  <dc:description/>
  <cp:lastModifiedBy>Phoebe Jackman-JHG</cp:lastModifiedBy>
  <cp:revision/>
  <dcterms:created xsi:type="dcterms:W3CDTF">2022-10-16T22:28:13Z</dcterms:created>
  <dcterms:modified xsi:type="dcterms:W3CDTF">2023-12-20T22:39:03Z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0x010100AFB08DC6AEE17042BDB46F15AACF764F</vt:lpwstr>
  </property>
  <property fmtid="{D5CDD505-2E9C-101B-9397-08002B2CF9AE}" pid="3" name="JHGCompliance">
    <vt:lpwstr/>
  </property>
  <property fmtid="{D5CDD505-2E9C-101B-9397-08002B2CF9AE}" pid="4" name="JHGDocumentType">
    <vt:lpwstr>755;#Form|6f3dc825-0d83-4f11-9b9d-863341ef7657</vt:lpwstr>
  </property>
  <property fmtid="{D5CDD505-2E9C-101B-9397-08002B2CF9AE}" pid="5" name="JHGKeywords">
    <vt:lpwstr>4078;#Self-assessment|d6eb8742-f93e-4d61-bd56-ffd61b5b7745;#4078;#Self-Assessment|d6eb8742-f93e-4d61-bd56-ffd61b5b7745</vt:lpwstr>
  </property>
  <property fmtid="{D5CDD505-2E9C-101B-9397-08002B2CF9AE}" pid="6" name="JHGRoles">
    <vt:lpwstr>7;#Auditor|a7181abc-9ef7-48a6-a47f-dc2ca8ec126d;#29;#HSEQ|c7210730-0bf2-4af4-ae7b-e4346928ad92;#127;#Quality|41ca93d9-0e49-4d35-9bc6-ae20bd09368a</vt:lpwstr>
  </property>
  <property fmtid="{D5CDD505-2E9C-101B-9397-08002B2CF9AE}" pid="7" name="JHGProjectLifecycle">
    <vt:lpwstr>15;#Project Delivery|3834fbaf-268a-4642-a5e1-8094c0485806</vt:lpwstr>
  </property>
  <property fmtid="{D5CDD505-2E9C-101B-9397-08002B2CF9AE}" pid="8" name="JHGBusinessUnits">
    <vt:lpwstr>12;#Building|696a10fb-804c-4210-b530-435dd44fa664;#4;#Infrastructure|aa219d52-713f-49f8-80ea-b617225e4a74;#13;#Major Projects|b944ea03-93b0-4fb1-9d55-c3af198a8ddc;#14;#Rail|3c80cc2d-4695-4da5-9a8e-0791a7a99658</vt:lpwstr>
  </property>
  <property fmtid="{D5CDD505-2E9C-101B-9397-08002B2CF9AE}" pid="9" name="JHGProcess">
    <vt:lpwstr>81;#Quality Management|3e47b5c7-fdb4-46e8-99d0-fd5cee39301e</vt:lpwstr>
  </property>
  <property fmtid="{D5CDD505-2E9C-101B-9397-08002B2CF9AE}" pid="10" name="JHGInternalDocumentNumber">
    <vt:lpwstr>4065;#JH-FRM-QUA-001-11|2edac7f3-a220-40b4-bc91-3f846bff6ed3</vt:lpwstr>
  </property>
  <property fmtid="{D5CDD505-2E9C-101B-9397-08002B2CF9AE}" pid="11" name="JHGProjectSublifecycle">
    <vt:lpwstr/>
  </property>
  <property fmtid="{D5CDD505-2E9C-101B-9397-08002B2CF9AE}" pid="12" name="Parent Document">
    <vt:lpwstr>4327;#Quality Management Manual|8034acbb-dab0-4528-8ed5-64563603209c</vt:lpwstr>
  </property>
  <property fmtid="{D5CDD505-2E9C-101B-9397-08002B2CF9AE}" pid="13" name="MediaServiceImageTags">
    <vt:lpwstr/>
  </property>
</Properties>
</file>