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0A69A03D-B9E8-4D4B-8F09-8C70D7A6C455}" xr6:coauthVersionLast="47" xr6:coauthVersionMax="47" xr10:uidLastSave="{00000000-0000-0000-0000-000000000000}"/>
  <bookViews>
    <workbookView xWindow="210" yWindow="450" windowWidth="27885" windowHeight="19035"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4" i="1" l="1"/>
  <c r="R14" i="1"/>
  <c r="Q14" i="1"/>
  <c r="P14" i="1"/>
  <c r="O14" i="1"/>
  <c r="N14" i="1"/>
  <c r="M14" i="1"/>
  <c r="L14" i="1"/>
  <c r="S13" i="1"/>
  <c r="R13" i="1"/>
  <c r="Q13" i="1"/>
  <c r="P13" i="1"/>
  <c r="O13" i="1"/>
  <c r="N13" i="1"/>
  <c r="M13" i="1"/>
  <c r="L13" i="1"/>
  <c r="S12" i="1"/>
  <c r="R12" i="1"/>
  <c r="Q12" i="1"/>
  <c r="P12" i="1"/>
  <c r="O12" i="1"/>
  <c r="N12" i="1"/>
  <c r="M12" i="1"/>
  <c r="L12" i="1"/>
  <c r="S11" i="1"/>
  <c r="R11" i="1"/>
  <c r="Q11" i="1"/>
  <c r="P11" i="1"/>
  <c r="O11" i="1"/>
  <c r="N11" i="1"/>
  <c r="M11" i="1"/>
  <c r="L11" i="1"/>
  <c r="S10" i="1"/>
  <c r="R10" i="1"/>
  <c r="Q10" i="1"/>
  <c r="P10" i="1"/>
  <c r="O10" i="1"/>
  <c r="N10" i="1"/>
  <c r="M10" i="1"/>
  <c r="L10" i="1"/>
  <c r="S9" i="1"/>
  <c r="R9" i="1"/>
  <c r="Q9" i="1"/>
  <c r="P9" i="1"/>
  <c r="O9" i="1"/>
  <c r="N9" i="1"/>
  <c r="M9" i="1"/>
  <c r="L9" i="1"/>
  <c r="S8" i="1"/>
  <c r="R8" i="1"/>
  <c r="Q8" i="1"/>
  <c r="P8" i="1"/>
  <c r="O8" i="1"/>
  <c r="N8" i="1"/>
  <c r="M8" i="1"/>
  <c r="L8" i="1"/>
  <c r="S7" i="1"/>
  <c r="R7" i="1"/>
  <c r="Q7" i="1"/>
  <c r="P7" i="1"/>
  <c r="O7" i="1"/>
  <c r="N7" i="1"/>
  <c r="M7" i="1"/>
  <c r="L7" i="1"/>
  <c r="S6" i="1"/>
  <c r="R6" i="1"/>
  <c r="Q6" i="1"/>
  <c r="P6" i="1"/>
  <c r="O6" i="1"/>
  <c r="N6" i="1"/>
  <c r="M6" i="1"/>
  <c r="L6" i="1"/>
  <c r="S5" i="1"/>
  <c r="R5" i="1"/>
  <c r="Q5" i="1"/>
  <c r="P5" i="1"/>
  <c r="O5" i="1"/>
  <c r="N5" i="1"/>
  <c r="M5" i="1"/>
  <c r="L5" i="1"/>
  <c r="S4" i="1"/>
  <c r="R4" i="1"/>
  <c r="Q4" i="1"/>
  <c r="P4" i="1"/>
  <c r="O4" i="1"/>
  <c r="N4" i="1"/>
  <c r="M4" i="1"/>
  <c r="L4" i="1"/>
  <c r="S3" i="1"/>
  <c r="R3" i="1"/>
  <c r="Q3" i="1"/>
  <c r="P3" i="1"/>
  <c r="O3" i="1"/>
  <c r="N3" i="1"/>
  <c r="M3" i="1"/>
  <c r="L3" i="1"/>
  <c r="Q2" i="1"/>
  <c r="P2" i="1"/>
  <c r="S2" i="1"/>
  <c r="O2" i="1"/>
  <c r="N2" i="1"/>
  <c r="M2" i="1"/>
  <c r="L2" i="1"/>
  <c r="R2" i="1"/>
  <c r="V2" i="1" l="1" a="1"/>
  <c r="V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<sst xmlns="http://schemas.openxmlformats.org/spreadsheetml/2006/main" count="117" uniqueCount="58">
  <si>
    <t>Date Completed:</t>
  </si>
  <si>
    <t>HP*</t>
  </si>
  <si>
    <t>HP</t>
  </si>
  <si>
    <t>Document Review</t>
  </si>
  <si>
    <t>Check for correct documentation</t>
  </si>
  <si>
    <t>Visual Inspection</t>
  </si>
  <si>
    <t>Each Lot</t>
  </si>
  <si>
    <t>Prior to commencing any activity</t>
  </si>
  <si>
    <t>Drawings and drawing registers</t>
  </si>
  <si>
    <t>Visual inspection</t>
  </si>
  <si>
    <t>ITP Signed</t>
  </si>
  <si>
    <t>Project Engineer/ Superintendent</t>
  </si>
  <si>
    <t>Project Engineer</t>
  </si>
  <si>
    <t>Ensure that all employees and subcontractors are using the correct, complete and most uptodate revision of the design drawings.</t>
  </si>
  <si>
    <t>Materials</t>
  </si>
  <si>
    <t>ITP Signed, Test Certificates, Material Data Sheets.</t>
  </si>
  <si>
    <t>ITP Signed / Certificate of Compliance - Formwork Inspection</t>
  </si>
  <si>
    <t>Engineer/ Works Supervisor</t>
  </si>
  <si>
    <t>Project Engineer/ Supervisor</t>
  </si>
  <si>
    <t>Pre-pour inspection</t>
  </si>
  <si>
    <t>ITP Signed, ITC Complete</t>
  </si>
  <si>
    <t>Data Record</t>
  </si>
  <si>
    <t>ITP Signed, Record of Data</t>
  </si>
  <si>
    <t>Project Engineer/ Supervisor / Superintendent</t>
  </si>
  <si>
    <t xml:space="preserve">Ensure correct concrete mix being used in accordance with design drawings and specifications._x000D_
_x000D_
Approved Mix: V75V26AL_x000D_
_x000D_
Manufacturers and suppliers of steel reinforcement materials must be in posession of a current certificate of approval, issued by the ACRS._x000D_
_x000D_
The Contractor shall submit the following for the material in each coil of wire or strand:_x000D_
	•	test certificates for tensile testing_x000D_
	•	load-extension graphs_x000D_
	together with:_x000D_
	•	the manufacturer's certificate of compliance of the tendon material with the Australian Standard_x000D_
	•	a stress-relaxation test certificate for material taken from the same production facility and of the same type of material as that proposed for use in the works (stress relaxation-test certificates for similar tendons produced within the calendar year prior to the proposed use will be accepted)_x000D_
	to the Superintendent at least seven days prior to the delivery of the coil or lot to its place of use._x000D_
_x000D_
_x000D_
_x000D_
</t>
  </si>
  <si>
    <t>Design Drawings, VR Section 620</t>
  </si>
  <si>
    <t>Calibration of Prestressing Equipment</t>
  </si>
  <si>
    <t>The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t>
  </si>
  <si>
    <t>VR Section 622.06</t>
  </si>
  <si>
    <t>ITP Signed, Calibration Certificates</t>
  </si>
  <si>
    <t>Submission of proposed method of transfer of prestress</t>
  </si>
  <si>
    <t xml:space="preserve">Ensure submission of the details of the proposed method of transfer of prestress to the Superintendent for review._x000D_
</t>
  </si>
  <si>
    <t>VR Section 622.08</t>
  </si>
  <si>
    <t>Engineer/ Superintendent</t>
  </si>
  <si>
    <t>Notification of stressing operations</t>
  </si>
  <si>
    <t xml:space="preserve">The Superintendent shall be given seven days notice of stressing operations._x000D_
_x000D_
All stressing operations shall take place in the presence of the designated Precast Concrete Surveillance Officer._x000D_
</t>
  </si>
  <si>
    <t>Forms</t>
  </si>
  <si>
    <t>Forms shall be manufacutred from steel, except where otherwise approved by the Superintendent._x000D_
_x000D_
The formwork shall be constucted to as to produce a product in accordance with the design drawings, and with the surface finish and tolerances specified in Section 610._x000D_
_x000D_
Casting bed to be inspected by designated Precast Concrete Surveillance Officer.</t>
  </si>
  <si>
    <t>Design Drawings , VR Section 620, 610.</t>
  </si>
  <si>
    <t>Stressing operations</t>
  </si>
  <si>
    <t>All stressing operations shall take place in the presence of the designated Precast Concrete Surveillance Officer.</t>
  </si>
  <si>
    <t>Ensure the completion of the Inspection Test Checklist (ITC) by the designated Precast Concrete Surveillance Officer.</t>
  </si>
  <si>
    <t>Data to be recorded</t>
  </si>
  <si>
    <t xml:space="preserve">Ensure the following data is recorded and forwarded to the Superintendent prior to delivery of the pre-stressed units to the site:_x000D_
• ID No. of each unit_x000D_
• ID No. of prestressing equipment_x000D_
• Calibration certificates for prestressing equipment_x000D_
• ID No. for each tendon_x000D_
• Sag take-up force:_x000D_
• Elongation at take-up force:_x000D_
• Obtained elongation at completion of tensioning:_x000D_
• Obtained tendon force at completion of tensioning:_x000D_
• Elongation after release of jack:_x000D_
• Tendon pull-in:_x000D_
• Compressive strength of concrete at time of transfer of prestress:_x000D_
• Steam curing charts_x000D_
• Hog measure following transfer of prestress:_x000D_
</t>
  </si>
  <si>
    <t>VR Section 622.09</t>
  </si>
  <si>
    <t>Projecting reinforcement</t>
  </si>
  <si>
    <t xml:space="preserve">Ensure projecting reinforcement is in accordance with that shown on the design drawings and is in good condition._x000D_
</t>
  </si>
  <si>
    <t>VR Section 620.03</t>
  </si>
  <si>
    <t>Marking</t>
  </si>
  <si>
    <t xml:space="preserve">Ensure the identification number, date of casting, the manufacturuers name or registered mark and the maximum mass shall be marked on every precast unit. </t>
  </si>
  <si>
    <t>VR Section 620.06</t>
  </si>
  <si>
    <t>Handling CHAR(AMP) Storage</t>
  </si>
  <si>
    <t xml:space="preserve">The units shall be supported on bearers clear of the ground. Bearers shall support the units over their full width and be placed perpendicular to the longitudinal axis of the unit. </t>
  </si>
  <si>
    <t>VR Section 620.07</t>
  </si>
  <si>
    <t>Transporting</t>
  </si>
  <si>
    <t xml:space="preserve">Units shall not be transported from the precast yard until specified 28 day concrete compressive strength has been achieved, and not before 7 days after casting. _x000D_
_x000D_
No beam shall be transported and erected if it has a bow in excess of 1 in 400 of the length or 75mm whichever is the lesser. Should the bow at any time exceed the maximum allowable limit steps shall be taken to ensure the safety of the unit throughout the journey._x000D_
</t>
  </si>
  <si>
    <t>VR Section 610.14</t>
  </si>
  <si>
    <t>ITP Signed, Concrete 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</si>
</sst>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V118"/>
  <sheetViews>
    <sheetView tabSelected="1" topLeftCell="A100" workbookViewId="0">
      <selection activeCell="V2" sqref="V2:V118"/>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8.5703125" customWidth="1"/>
    <col min="14" max="14" width="8.42578125" customWidth="1"/>
    <col min="15" max="15" width="10.140625" customWidth="1"/>
    <col min="16" max="16" width="8" customWidth="1"/>
    <col min="17" max="17" width="8.28515625" customWidth="1"/>
    <col min="18" max="18" width="4.5703125" customWidth="1"/>
    <col min="19" max="19" width="17.140625" customWidth="1"/>
    <col min="20" max="20" width="7.5703125" customWidth="1"/>
    <col min="21" max="21" width="11" customWidth="1"/>
    <col min="22" max="22" width="86.5703125" customWidth="1"/>
    <col min="23" max="23" width="146.42578125" bestFit="1" customWidth="1"/>
  </cols>
  <sheetData>
    <row r="1" spans="1:22" ht="15" customHeight="1" x14ac:dyDescent="0.25">
      <c r="A1" s="2"/>
      <c r="B1" s="2"/>
      <c r="C1" s="2"/>
      <c r="D1" s="2"/>
      <c r="E1" s="2"/>
      <c r="F1" s="2"/>
      <c r="G1" s="2"/>
      <c r="H1" s="2"/>
      <c r="I1" s="2"/>
      <c r="J1" s="2"/>
      <c r="L1" s="3"/>
      <c r="M1" s="3"/>
      <c r="N1" s="3"/>
      <c r="O1" s="3"/>
      <c r="P1" s="3"/>
      <c r="Q1" s="3"/>
      <c r="R1" s="3"/>
      <c r="S1" s="3"/>
      <c r="T1" s="3"/>
    </row>
    <row r="2" spans="1:22" ht="15" customHeight="1" x14ac:dyDescent="0.25">
      <c r="A2">
        <v>1.1000000000000001</v>
      </c>
      <c r="B2" t="s">
        <v>4</v>
      </c>
      <c r="D2" t="s">
        <v>7</v>
      </c>
      <c r="E2" s="1" t="s">
        <v>13</v>
      </c>
      <c r="F2" s="1" t="s">
        <v>8</v>
      </c>
      <c r="G2" t="s">
        <v>9</v>
      </c>
      <c r="H2" s="1" t="s">
        <v>10</v>
      </c>
      <c r="I2" t="s">
        <v>1</v>
      </c>
      <c r="J2" t="s">
        <v>17</v>
      </c>
      <c r="L2" t="str">
        <f>A2&amp;" - "&amp;B2</f>
        <v>1.1 - Check for correct documentation</v>
      </c>
      <c r="M2" t="str">
        <f>"FREQUENCY: "&amp;D2</f>
        <v>FREQUENCY: Prior to commencing any activity</v>
      </c>
      <c r="N2" t="str">
        <f>"ACCEPTANCE CRITERIA: "&amp;E2</f>
        <v>ACCEPTANCE CRITERIA: Ensure that all employees and subcontractors are using the correct, complete and most uptodate revision of the design drawings.</v>
      </c>
      <c r="O2" t="str">
        <f>"REFERENCE DOCUMENTS: "&amp;F2</f>
        <v>REFERENCE DOCUMENTS: Drawings and drawing registers</v>
      </c>
      <c r="P2" t="str">
        <f>"INSPECTION/TEST METHOD: "&amp;G2</f>
        <v>INSPECTION/TEST METHOD: Visual inspection</v>
      </c>
      <c r="Q2" t="str">
        <f>"RECORD OF CONFORMITY: "&amp;H2</f>
        <v>RECORD OF CONFORMITY: ITP Signed</v>
      </c>
      <c r="R2" t="str">
        <f>I2</f>
        <v>HP*</v>
      </c>
      <c r="S2" t="str">
        <f>"RESPONSIBILITY: "&amp;J2</f>
        <v>RESPONSIBILITY: Engineer/ Works Supervisor</v>
      </c>
      <c r="T2" t="s">
        <v>0</v>
      </c>
      <c r="V2" t="str" cm="1">
        <f t="array" ref="V2:V118">_xlfn.FILTERXML("&lt;t&gt;&lt;s&gt;"&amp;_xlfn.TEXTJOIN("&lt;/s&gt;&lt;s&gt;",,L2:T40)&amp;"&lt;/s&gt;&lt;/t&gt;","//s")</f>
        <v>1.1 - Check for correct documentation</v>
      </c>
    </row>
    <row r="3" spans="1:22" ht="15" customHeight="1" x14ac:dyDescent="0.25">
      <c r="A3">
        <v>1.2</v>
      </c>
      <c r="B3" t="s">
        <v>14</v>
      </c>
      <c r="D3" s="1" t="s">
        <v>7</v>
      </c>
      <c r="E3" s="1" t="s">
        <v>24</v>
      </c>
      <c r="F3" s="1" t="s">
        <v>25</v>
      </c>
      <c r="G3" t="s">
        <v>3</v>
      </c>
      <c r="H3" s="1" t="s">
        <v>15</v>
      </c>
      <c r="I3" t="s">
        <v>1</v>
      </c>
      <c r="J3" s="1" t="s">
        <v>17</v>
      </c>
      <c r="L3" t="str">
        <f t="shared" ref="L3:L10" si="0">A3&amp;" - "&amp;B3</f>
        <v>1.2 - Materials</v>
      </c>
      <c r="M3" t="str">
        <f t="shared" ref="M3:M10" si="1">"FREQUENCY: "&amp;D3</f>
        <v>FREQUENCY: Prior to commencing any activity</v>
      </c>
      <c r="N3" t="str">
        <f t="shared" ref="N3:N10" si="2">"ACCEPTANCE CRITERIA: "&amp;E3</f>
        <v xml:space="preserve">ACCEPTANCE CRITERIA: Ensure correct concrete mix being used in accordance with design drawings and specifications._x000D_
_x000D_
Approved Mix: V75V26AL_x000D_
_x000D_
Manufacturers and suppliers of steel reinforcement materials must be in posession of a current certificate of approval, issued by the ACRS._x000D_
_x000D_
The Contractor shall submit the following for the material in each coil of wire or strand:_x000D_
	•	test certificates for tensile testing_x000D_
	•	load-extension graphs_x000D_
	together with:_x000D_
	•	the manufacturer's certificate of compliance of the tendon material with the Australian Standard_x000D_
	•	a stress-relaxation test certificate for material taken from the same production facility and of the same type of material as that proposed for use in the works (stress relaxation-test certificates for similar tendons produced within the calendar year prior to the proposed use will be accepted)_x000D_
	to the Superintendent at least seven days prior to the delivery of the coil or lot to its place of use._x000D_
_x000D_
_x000D_
_x000D_
</v>
      </c>
      <c r="O3" t="str">
        <f t="shared" ref="O3:O10" si="3">"REFERENCE DOCUMENTS: "&amp;F3</f>
        <v>REFERENCE DOCUMENTS: Design Drawings, VR Section 620</v>
      </c>
      <c r="P3" t="str">
        <f t="shared" ref="P3:P10" si="4">"INSPECTION/TEST METHOD: "&amp;G3</f>
        <v>INSPECTION/TEST METHOD: Document Review</v>
      </c>
      <c r="Q3" t="str">
        <f t="shared" ref="Q3:Q10" si="5">"RECORD OF CONFORMITY: "&amp;H3</f>
        <v>RECORD OF CONFORMITY: ITP Signed, Test Certificates, Material Data Sheets.</v>
      </c>
      <c r="R3" t="str">
        <f t="shared" ref="R3:R10" si="6">I3</f>
        <v>HP*</v>
      </c>
      <c r="S3" t="str">
        <f t="shared" ref="S3:S10" si="7">"RESPONSIBILITY: "&amp;J3</f>
        <v>RESPONSIBILITY: Engineer/ Works Supervisor</v>
      </c>
      <c r="T3" t="s">
        <v>0</v>
      </c>
      <c r="V3" t="str">
        <v>FREQUENCY: Prior to commencing any activity</v>
      </c>
    </row>
    <row r="4" spans="1:22" ht="15" customHeight="1" x14ac:dyDescent="0.25">
      <c r="A4">
        <v>1.3</v>
      </c>
      <c r="B4" t="s">
        <v>26</v>
      </c>
      <c r="D4" s="1" t="s">
        <v>7</v>
      </c>
      <c r="E4" s="1" t="s">
        <v>27</v>
      </c>
      <c r="F4" s="1" t="s">
        <v>28</v>
      </c>
      <c r="G4" t="s">
        <v>3</v>
      </c>
      <c r="H4" s="1" t="s">
        <v>29</v>
      </c>
      <c r="I4" s="1" t="s">
        <v>1</v>
      </c>
      <c r="J4" s="1" t="s">
        <v>17</v>
      </c>
      <c r="L4" t="str">
        <f t="shared" si="0"/>
        <v>1.3 - Calibration of Prestressing Equipment</v>
      </c>
      <c r="M4" t="str">
        <f t="shared" si="1"/>
        <v>FREQUENCY: Prior to commencing any activity</v>
      </c>
      <c r="N4" t="str">
        <f t="shared" si="2"/>
        <v>ACCEPTANCE CRITERIA: The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v>
      </c>
      <c r="O4" t="str">
        <f t="shared" si="3"/>
        <v>REFERENCE DOCUMENTS: VR Section 622.06</v>
      </c>
      <c r="P4" t="str">
        <f t="shared" si="4"/>
        <v>INSPECTION/TEST METHOD: Document Review</v>
      </c>
      <c r="Q4" t="str">
        <f t="shared" si="5"/>
        <v>RECORD OF CONFORMITY: ITP Signed, Calibration Certificates</v>
      </c>
      <c r="R4" t="str">
        <f t="shared" si="6"/>
        <v>HP*</v>
      </c>
      <c r="S4" t="str">
        <f t="shared" si="7"/>
        <v>RESPONSIBILITY: Engineer/ Works Supervisor</v>
      </c>
      <c r="T4" t="s">
        <v>0</v>
      </c>
      <c r="V4" t="str">
        <v>ACCEPTANCE CRITERIA: Ensure that all employees and subcontractors are using the correct, complete and most uptodate revision of the design drawings.</v>
      </c>
    </row>
    <row r="5" spans="1:22" ht="15" customHeight="1" x14ac:dyDescent="0.25">
      <c r="A5">
        <v>1.4</v>
      </c>
      <c r="B5" t="s">
        <v>30</v>
      </c>
      <c r="D5" t="s">
        <v>7</v>
      </c>
      <c r="E5" s="1" t="s">
        <v>31</v>
      </c>
      <c r="F5" s="1" t="s">
        <v>32</v>
      </c>
      <c r="G5" t="s">
        <v>3</v>
      </c>
      <c r="H5" s="1" t="s">
        <v>10</v>
      </c>
      <c r="I5" t="s">
        <v>2</v>
      </c>
      <c r="J5" s="1" t="s">
        <v>33</v>
      </c>
      <c r="L5" t="str">
        <f t="shared" si="0"/>
        <v>1.4 - Submission of proposed method of transfer of prestress</v>
      </c>
      <c r="M5" t="str">
        <f t="shared" si="1"/>
        <v>FREQUENCY: Prior to commencing any activity</v>
      </c>
      <c r="N5" t="str">
        <f t="shared" si="2"/>
        <v xml:space="preserve">ACCEPTANCE CRITERIA: Ensure submission of the details of the proposed method of transfer of prestress to the Superintendent for review._x000D_
</v>
      </c>
      <c r="O5" t="str">
        <f t="shared" si="3"/>
        <v>REFERENCE DOCUMENTS: VR Section 622.08</v>
      </c>
      <c r="P5" t="str">
        <f t="shared" si="4"/>
        <v>INSPECTION/TEST METHOD: Document Review</v>
      </c>
      <c r="Q5" t="str">
        <f t="shared" si="5"/>
        <v>RECORD OF CONFORMITY: ITP Signed</v>
      </c>
      <c r="R5" t="str">
        <f t="shared" si="6"/>
        <v>HP</v>
      </c>
      <c r="S5" t="str">
        <f t="shared" si="7"/>
        <v>RESPONSIBILITY: Engineer/ Superintendent</v>
      </c>
      <c r="T5" t="s">
        <v>0</v>
      </c>
      <c r="V5" t="str">
        <v>REFERENCE DOCUMENTS: Drawings and drawing registers</v>
      </c>
    </row>
    <row r="6" spans="1:22" ht="15" customHeight="1" x14ac:dyDescent="0.25">
      <c r="A6">
        <v>1.5</v>
      </c>
      <c r="B6" s="1" t="s">
        <v>34</v>
      </c>
      <c r="D6" t="s">
        <v>7</v>
      </c>
      <c r="E6" s="1" t="s">
        <v>35</v>
      </c>
      <c r="F6" s="1" t="s">
        <v>28</v>
      </c>
      <c r="G6" t="s">
        <v>3</v>
      </c>
      <c r="H6" s="1" t="s">
        <v>10</v>
      </c>
      <c r="I6" s="1" t="s">
        <v>2</v>
      </c>
      <c r="J6" s="1" t="s">
        <v>33</v>
      </c>
      <c r="L6" t="str">
        <f t="shared" ref="L6:L11" si="8">A6&amp;" - "&amp;B6</f>
        <v>1.5 - Notification of stressing operations</v>
      </c>
      <c r="M6" t="str">
        <f t="shared" ref="M6:M11" si="9">"FREQUENCY: "&amp;D6</f>
        <v>FREQUENCY: Prior to commencing any activity</v>
      </c>
      <c r="N6" t="str">
        <f t="shared" ref="N6:N11" si="10">"ACCEPTANCE CRITERIA: "&amp;E6</f>
        <v xml:space="preserve">ACCEPTANCE CRITERIA: The Superintendent shall be given seven days notice of stressing operations._x000D_
_x000D_
All stressing operations shall take place in the presence of the designated Precast Concrete Surveillance Officer._x000D_
</v>
      </c>
      <c r="O6" t="str">
        <f t="shared" ref="O6:O11" si="11">"REFERENCE DOCUMENTS: "&amp;F6</f>
        <v>REFERENCE DOCUMENTS: VR Section 622.06</v>
      </c>
      <c r="P6" t="str">
        <f t="shared" ref="P6:P11" si="12">"INSPECTION/TEST METHOD: "&amp;G6</f>
        <v>INSPECTION/TEST METHOD: Document Review</v>
      </c>
      <c r="Q6" t="str">
        <f t="shared" ref="Q6:Q11" si="13">"RECORD OF CONFORMITY: "&amp;H6</f>
        <v>RECORD OF CONFORMITY: ITP Signed</v>
      </c>
      <c r="R6" t="str">
        <f t="shared" ref="R6:R11" si="14">I6</f>
        <v>HP</v>
      </c>
      <c r="S6" t="str">
        <f t="shared" ref="S6:S11" si="15">"RESPONSIBILITY: "&amp;J6</f>
        <v>RESPONSIBILITY: Engineer/ Superintendent</v>
      </c>
      <c r="T6" t="s">
        <v>0</v>
      </c>
      <c r="V6" t="str">
        <v>INSPECTION/TEST METHOD: Visual inspection</v>
      </c>
    </row>
    <row r="7" spans="1:22" ht="15" customHeight="1" x14ac:dyDescent="0.25">
      <c r="A7">
        <v>2.1</v>
      </c>
      <c r="B7" t="s">
        <v>36</v>
      </c>
      <c r="D7" t="s">
        <v>6</v>
      </c>
      <c r="E7" s="1" t="s">
        <v>37</v>
      </c>
      <c r="F7" s="1" t="s">
        <v>38</v>
      </c>
      <c r="G7" s="1" t="s">
        <v>9</v>
      </c>
      <c r="H7" s="1" t="s">
        <v>10</v>
      </c>
      <c r="I7" s="1" t="s">
        <v>1</v>
      </c>
      <c r="J7" t="s">
        <v>12</v>
      </c>
      <c r="L7" t="str">
        <f t="shared" si="8"/>
        <v>2.1 - Forms</v>
      </c>
      <c r="M7" t="str">
        <f t="shared" si="9"/>
        <v>FREQUENCY: Each Lot</v>
      </c>
      <c r="N7" t="str">
        <f t="shared" si="10"/>
        <v>ACCEPTANCE CRITERIA: Forms shall be manufacutred from steel, except where otherwise approved by the Superintendent._x000D_
_x000D_
The formwork shall be constucted to as to produce a product in accordance with the design drawings, and with the surface finish and tolerances specified in Section 610._x000D_
_x000D_
Casting bed to be inspected by designated Precast Concrete Surveillance Officer.</v>
      </c>
      <c r="O7" t="str">
        <f t="shared" si="11"/>
        <v>REFERENCE DOCUMENTS: Design Drawings , VR Section 620, 610.</v>
      </c>
      <c r="P7" t="str">
        <f t="shared" si="12"/>
        <v>INSPECTION/TEST METHOD: Visual inspection</v>
      </c>
      <c r="Q7" t="str">
        <f t="shared" si="13"/>
        <v>RECORD OF CONFORMITY: ITP Signed</v>
      </c>
      <c r="R7" t="str">
        <f t="shared" si="14"/>
        <v>HP*</v>
      </c>
      <c r="S7" t="str">
        <f t="shared" si="15"/>
        <v>RESPONSIBILITY: Project Engineer</v>
      </c>
      <c r="T7" t="s">
        <v>0</v>
      </c>
      <c r="V7" t="str">
        <v>RECORD OF CONFORMITY: ITP Signed</v>
      </c>
    </row>
    <row r="8" spans="1:22" ht="15" customHeight="1" x14ac:dyDescent="0.25">
      <c r="A8">
        <v>2.2000000000000002</v>
      </c>
      <c r="B8" t="s">
        <v>39</v>
      </c>
      <c r="D8" t="s">
        <v>6</v>
      </c>
      <c r="E8" s="1" t="s">
        <v>40</v>
      </c>
      <c r="F8" s="1" t="s">
        <v>28</v>
      </c>
      <c r="G8" t="s">
        <v>5</v>
      </c>
      <c r="H8" s="1" t="s">
        <v>10</v>
      </c>
      <c r="I8" t="s">
        <v>1</v>
      </c>
      <c r="J8" t="s">
        <v>18</v>
      </c>
      <c r="L8" t="str">
        <f t="shared" si="8"/>
        <v>2.2 - Stressing operations</v>
      </c>
      <c r="M8" t="str">
        <f t="shared" si="9"/>
        <v>FREQUENCY: Each Lot</v>
      </c>
      <c r="N8" t="str">
        <f t="shared" si="10"/>
        <v>ACCEPTANCE CRITERIA: All stressing operations shall take place in the presence of the designated Precast Concrete Surveillance Officer.</v>
      </c>
      <c r="O8" t="str">
        <f t="shared" si="11"/>
        <v>REFERENCE DOCUMENTS: VR Section 622.06</v>
      </c>
      <c r="P8" t="str">
        <f t="shared" si="12"/>
        <v>INSPECTION/TEST METHOD: Visual Inspection</v>
      </c>
      <c r="Q8" t="str">
        <f t="shared" si="13"/>
        <v>RECORD OF CONFORMITY: ITP Signed</v>
      </c>
      <c r="R8" t="str">
        <f t="shared" si="14"/>
        <v>HP*</v>
      </c>
      <c r="S8" t="str">
        <f t="shared" si="15"/>
        <v>RESPONSIBILITY: Project Engineer/ Supervisor</v>
      </c>
      <c r="T8" t="s">
        <v>0</v>
      </c>
      <c r="V8" t="str">
        <v>HP*</v>
      </c>
    </row>
    <row r="9" spans="1:22" ht="15" customHeight="1" x14ac:dyDescent="0.25">
      <c r="A9">
        <v>2.2999999999999998</v>
      </c>
      <c r="B9" t="s">
        <v>19</v>
      </c>
      <c r="D9" t="s">
        <v>6</v>
      </c>
      <c r="E9" s="1" t="s">
        <v>41</v>
      </c>
      <c r="F9" s="1" t="s">
        <v>28</v>
      </c>
      <c r="G9" t="s">
        <v>5</v>
      </c>
      <c r="H9" s="1" t="s">
        <v>20</v>
      </c>
      <c r="I9" t="s">
        <v>1</v>
      </c>
      <c r="J9" t="s">
        <v>18</v>
      </c>
      <c r="L9" t="str">
        <f t="shared" si="8"/>
        <v>2.3 - Pre-pour inspection</v>
      </c>
      <c r="M9" t="str">
        <f t="shared" si="9"/>
        <v>FREQUENCY: Each Lot</v>
      </c>
      <c r="N9" t="str">
        <f t="shared" si="10"/>
        <v>ACCEPTANCE CRITERIA: Ensure the completion of the Inspection Test Checklist (ITC) by the designated Precast Concrete Surveillance Officer.</v>
      </c>
      <c r="O9" t="str">
        <f t="shared" si="11"/>
        <v>REFERENCE DOCUMENTS: VR Section 622.06</v>
      </c>
      <c r="P9" t="str">
        <f t="shared" si="12"/>
        <v>INSPECTION/TEST METHOD: Visual Inspection</v>
      </c>
      <c r="Q9" t="str">
        <f t="shared" si="13"/>
        <v>RECORD OF CONFORMITY: ITP Signed, ITC Complete</v>
      </c>
      <c r="R9" t="str">
        <f t="shared" si="14"/>
        <v>HP*</v>
      </c>
      <c r="S9" t="str">
        <f t="shared" si="15"/>
        <v>RESPONSIBILITY: Project Engineer/ Supervisor</v>
      </c>
      <c r="T9" t="s">
        <v>0</v>
      </c>
      <c r="V9" t="str">
        <v>RESPONSIBILITY: Engineer/ Works Supervisor</v>
      </c>
    </row>
    <row r="10" spans="1:22" ht="15" customHeight="1" x14ac:dyDescent="0.25">
      <c r="A10">
        <v>2.4</v>
      </c>
      <c r="B10" s="1" t="s">
        <v>42</v>
      </c>
      <c r="D10" t="s">
        <v>6</v>
      </c>
      <c r="E10" s="1" t="s">
        <v>43</v>
      </c>
      <c r="F10" s="1" t="s">
        <v>44</v>
      </c>
      <c r="G10" s="1" t="s">
        <v>21</v>
      </c>
      <c r="H10" s="1" t="s">
        <v>22</v>
      </c>
      <c r="I10" s="1" t="s">
        <v>2</v>
      </c>
      <c r="J10" t="s">
        <v>23</v>
      </c>
      <c r="L10" t="str">
        <f t="shared" si="8"/>
        <v>2.4 - Data to be recorded</v>
      </c>
      <c r="M10" t="str">
        <f t="shared" si="9"/>
        <v>FREQUENCY: Each Lot</v>
      </c>
      <c r="N10" t="str">
        <f t="shared" si="10"/>
        <v xml:space="preserve">ACCEPTANCE CRITERIA: Ensure the following data is recorded and forwarded to the Superintendent prior to delivery of the pre-stressed units to the site:_x000D_
• ID No. of each unit_x000D_
• ID No. of prestressing equipment_x000D_
• Calibration certificates for prestressing equipment_x000D_
• ID No. for each tendon_x000D_
• Sag take-up force:_x000D_
• Elongation at take-up force:_x000D_
• Obtained elongation at completion of tensioning:_x000D_
• Obtained tendon force at completion of tensioning:_x000D_
• Elongation after release of jack:_x000D_
• Tendon pull-in:_x000D_
• Compressive strength of concrete at time of transfer of prestress:_x000D_
• Steam curing charts_x000D_
• Hog measure following transfer of prestress:_x000D_
</v>
      </c>
      <c r="O10" t="str">
        <f t="shared" si="11"/>
        <v>REFERENCE DOCUMENTS: VR Section 622.09</v>
      </c>
      <c r="P10" t="str">
        <f t="shared" si="12"/>
        <v>INSPECTION/TEST METHOD: Data Record</v>
      </c>
      <c r="Q10" t="str">
        <f t="shared" si="13"/>
        <v>RECORD OF CONFORMITY: ITP Signed, Record of Data</v>
      </c>
      <c r="R10" t="str">
        <f t="shared" si="14"/>
        <v>HP</v>
      </c>
      <c r="S10" t="str">
        <f t="shared" si="15"/>
        <v>RESPONSIBILITY: Project Engineer/ Supervisor / Superintendent</v>
      </c>
      <c r="T10" t="s">
        <v>0</v>
      </c>
      <c r="V10" t="str">
        <v>Date Completed:</v>
      </c>
    </row>
    <row r="11" spans="1:22" ht="15" customHeight="1" x14ac:dyDescent="0.25">
      <c r="A11">
        <v>2.5</v>
      </c>
      <c r="B11" t="s">
        <v>45</v>
      </c>
      <c r="D11" t="s">
        <v>6</v>
      </c>
      <c r="E11" s="1" t="s">
        <v>46</v>
      </c>
      <c r="F11" s="1" t="s">
        <v>47</v>
      </c>
      <c r="G11" t="s">
        <v>9</v>
      </c>
      <c r="H11" s="1" t="s">
        <v>10</v>
      </c>
      <c r="I11" s="1" t="s">
        <v>1</v>
      </c>
      <c r="J11" s="1" t="s">
        <v>11</v>
      </c>
      <c r="L11" t="str">
        <f t="shared" si="8"/>
        <v>2.5 - Projecting reinforcement</v>
      </c>
      <c r="M11" t="str">
        <f t="shared" si="9"/>
        <v>FREQUENCY: Each Lot</v>
      </c>
      <c r="N11" t="str">
        <f t="shared" si="10"/>
        <v xml:space="preserve">ACCEPTANCE CRITERIA: Ensure projecting reinforcement is in accordance with that shown on the design drawings and is in good condition._x000D_
</v>
      </c>
      <c r="O11" t="str">
        <f t="shared" si="11"/>
        <v>REFERENCE DOCUMENTS: VR Section 620.03</v>
      </c>
      <c r="P11" t="str">
        <f t="shared" si="12"/>
        <v>INSPECTION/TEST METHOD: Visual inspection</v>
      </c>
      <c r="Q11" t="str">
        <f t="shared" si="13"/>
        <v>RECORD OF CONFORMITY: ITP Signed</v>
      </c>
      <c r="R11" t="str">
        <f t="shared" si="14"/>
        <v>HP*</v>
      </c>
      <c r="S11" t="str">
        <f t="shared" si="15"/>
        <v>RESPONSIBILITY: Project Engineer/ Superintendent</v>
      </c>
      <c r="T11" t="s">
        <v>0</v>
      </c>
      <c r="V11" t="str">
        <v>1.2 - Materials</v>
      </c>
    </row>
    <row r="12" spans="1:22" ht="15" customHeight="1" x14ac:dyDescent="0.25">
      <c r="A12">
        <v>2.6</v>
      </c>
      <c r="B12" t="s">
        <v>48</v>
      </c>
      <c r="D12" t="s">
        <v>6</v>
      </c>
      <c r="E12" s="1" t="s">
        <v>49</v>
      </c>
      <c r="F12" s="1" t="s">
        <v>50</v>
      </c>
      <c r="G12" t="s">
        <v>9</v>
      </c>
      <c r="H12" s="1" t="s">
        <v>16</v>
      </c>
      <c r="I12" t="s">
        <v>1</v>
      </c>
      <c r="J12" t="s">
        <v>12</v>
      </c>
      <c r="L12" t="str">
        <f t="shared" ref="L12:L14" si="16">A12&amp;" - "&amp;B12</f>
        <v>2.6 - Marking</v>
      </c>
      <c r="M12" t="str">
        <f t="shared" ref="M12:M14" si="17">"FREQUENCY: "&amp;D12</f>
        <v>FREQUENCY: Each Lot</v>
      </c>
      <c r="N12" t="str">
        <f t="shared" ref="N12:N14" si="18">"ACCEPTANCE CRITERIA: "&amp;E12</f>
        <v xml:space="preserve">ACCEPTANCE CRITERIA: Ensure the identification number, date of casting, the manufacturuers name or registered mark and the maximum mass shall be marked on every precast unit. </v>
      </c>
      <c r="O12" t="str">
        <f t="shared" ref="O12:O14" si="19">"REFERENCE DOCUMENTS: "&amp;F12</f>
        <v>REFERENCE DOCUMENTS: VR Section 620.06</v>
      </c>
      <c r="P12" t="str">
        <f t="shared" ref="P12:P14" si="20">"INSPECTION/TEST METHOD: "&amp;G12</f>
        <v>INSPECTION/TEST METHOD: Visual inspection</v>
      </c>
      <c r="Q12" t="str">
        <f t="shared" ref="Q12:Q14" si="21">"RECORD OF CONFORMITY: "&amp;H12</f>
        <v>RECORD OF CONFORMITY: ITP Signed / Certificate of Compliance - Formwork Inspection</v>
      </c>
      <c r="R12" t="str">
        <f t="shared" ref="R12:R14" si="22">I12</f>
        <v>HP*</v>
      </c>
      <c r="S12" t="str">
        <f t="shared" ref="S12:S14" si="23">"RESPONSIBILITY: "&amp;J12</f>
        <v>RESPONSIBILITY: Project Engineer</v>
      </c>
      <c r="T12" t="s">
        <v>0</v>
      </c>
      <c r="V12" t="str">
        <v>FREQUENCY: Prior to commencing any activity</v>
      </c>
    </row>
    <row r="13" spans="1:22" ht="15" customHeight="1" x14ac:dyDescent="0.25">
      <c r="A13">
        <v>2.7</v>
      </c>
      <c r="B13" t="s">
        <v>51</v>
      </c>
      <c r="D13" t="s">
        <v>6</v>
      </c>
      <c r="E13" s="1" t="s">
        <v>52</v>
      </c>
      <c r="F13" s="1" t="s">
        <v>53</v>
      </c>
      <c r="G13" t="s">
        <v>9</v>
      </c>
      <c r="H13" s="1" t="s">
        <v>10</v>
      </c>
      <c r="I13" t="s">
        <v>1</v>
      </c>
      <c r="J13" t="s">
        <v>11</v>
      </c>
      <c r="L13" t="str">
        <f t="shared" si="16"/>
        <v>2.7 - Handling CHAR(AMP) Storage</v>
      </c>
      <c r="M13" t="str">
        <f t="shared" si="17"/>
        <v>FREQUENCY: Each Lot</v>
      </c>
      <c r="N13" t="str">
        <f t="shared" si="18"/>
        <v xml:space="preserve">ACCEPTANCE CRITERIA: The units shall be supported on bearers clear of the ground. Bearers shall support the units over their full width and be placed perpendicular to the longitudinal axis of the unit. </v>
      </c>
      <c r="O13" t="str">
        <f t="shared" si="19"/>
        <v>REFERENCE DOCUMENTS: VR Section 620.07</v>
      </c>
      <c r="P13" t="str">
        <f t="shared" si="20"/>
        <v>INSPECTION/TEST METHOD: Visual inspection</v>
      </c>
      <c r="Q13" t="str">
        <f t="shared" si="21"/>
        <v>RECORD OF CONFORMITY: ITP Signed</v>
      </c>
      <c r="R13" t="str">
        <f t="shared" si="22"/>
        <v>HP*</v>
      </c>
      <c r="S13" t="str">
        <f t="shared" si="23"/>
        <v>RESPONSIBILITY: Project Engineer/ Superintendent</v>
      </c>
      <c r="T13" t="s">
        <v>0</v>
      </c>
      <c r="V13" t="str">
        <v>ACCEPTANCE CRITERIA: Ensure correct concrete mix being used in accordance with design drawings and specifications.
Approved Mix: V75V26AL
Manufacturers and suppliers of steel reinforcement materials must be in posession of a current certificate of approval, issued by the ACRS.
The Contractor shall submit the following for the material in each coil of wire or strand:
	•	test certificates for tensile testing
	•	load-extension graphs
	together with:
	•	the manufacturer's certificate of compliance of the tendon material with the Australian Standard
	•	a stress-relaxation test certificate for material taken from the same production facility and of the same type of material as that proposed for use in the works (stress relaxation-test certificates for similar tendons produced within the calendar year prior to the proposed use will be accepted)
	to the Superintendent at least seven days prior to the delivery of the coil or lot to its place of use.</v>
      </c>
    </row>
    <row r="14" spans="1:22" ht="15" customHeight="1" x14ac:dyDescent="0.25">
      <c r="A14">
        <v>2.8</v>
      </c>
      <c r="B14" t="s">
        <v>54</v>
      </c>
      <c r="D14" t="s">
        <v>6</v>
      </c>
      <c r="E14" s="1" t="s">
        <v>55</v>
      </c>
      <c r="F14" s="1" t="s">
        <v>56</v>
      </c>
      <c r="G14" t="s">
        <v>9</v>
      </c>
      <c r="H14" s="1" t="s">
        <v>57</v>
      </c>
      <c r="I14" t="s">
        <v>1</v>
      </c>
      <c r="J14" t="s">
        <v>12</v>
      </c>
      <c r="L14" t="str">
        <f t="shared" si="16"/>
        <v>2.8 - Transporting</v>
      </c>
      <c r="M14" t="str">
        <f t="shared" si="17"/>
        <v>FREQUENCY: Each Lot</v>
      </c>
      <c r="N14" t="str">
        <f t="shared" si="18"/>
        <v xml:space="preserve">ACCEPTANCE CRITERIA: Units shall not be transported from the precast yard until specified 28 day concrete compressive strength has been achieved, and not before 7 days after casting. _x000D_
_x000D_
No beam shall be transported and erected if it has a bow in excess of 1 in 400 of the length or 75mm whichever is the lesser. Should the bow at any time exceed the maximum allowable limit steps shall be taken to ensure the safety of the unit throughout the journey._x000D_
</v>
      </c>
      <c r="O14" t="str">
        <f t="shared" si="19"/>
        <v>REFERENCE DOCUMENTS: VR Section 610.14</v>
      </c>
      <c r="P14" t="str">
        <f t="shared" si="20"/>
        <v>INSPECTION/TEST METHOD: Visual inspection</v>
      </c>
      <c r="Q14" t="str">
        <f t="shared" si="21"/>
        <v>RECORD OF CONFORMITY: ITP Signed, Concrete Test Reports</v>
      </c>
      <c r="R14" t="str">
        <f t="shared" si="22"/>
        <v>HP*</v>
      </c>
      <c r="S14" t="str">
        <f t="shared" si="23"/>
        <v>RESPONSIBILITY: Project Engineer</v>
      </c>
      <c r="T14" t="s">
        <v>0</v>
      </c>
      <c r="V14" t="str">
        <v>REFERENCE DOCUMENTS: Design Drawings, VR Section 620</v>
      </c>
    </row>
    <row r="15" spans="1:22" ht="15" customHeight="1" x14ac:dyDescent="0.25">
      <c r="E15" s="1"/>
      <c r="F15" s="1"/>
      <c r="H15" s="1"/>
      <c r="V15" t="str">
        <v>INSPECTION/TEST METHOD: Document Review</v>
      </c>
    </row>
    <row r="16" spans="1:22" ht="15" customHeight="1" x14ac:dyDescent="0.25">
      <c r="E16" s="1"/>
      <c r="V16" t="str">
        <v>RECORD OF CONFORMITY: ITP Signed, Test Certificates, Material Data Sheets.</v>
      </c>
    </row>
    <row r="17" spans="4:22" ht="15" customHeight="1" x14ac:dyDescent="0.25">
      <c r="E17" s="1"/>
      <c r="F17" s="1"/>
      <c r="H17" s="1"/>
      <c r="V17" t="str">
        <v>HP*</v>
      </c>
    </row>
    <row r="18" spans="4:22" ht="15" customHeight="1" x14ac:dyDescent="0.25">
      <c r="E18" s="1"/>
      <c r="H18" s="1"/>
      <c r="V18" t="str">
        <v>RESPONSIBILITY: Engineer/ Works Supervisor</v>
      </c>
    </row>
    <row r="19" spans="4:22" ht="15" customHeight="1" x14ac:dyDescent="0.25">
      <c r="E19" s="1"/>
      <c r="F19" s="1"/>
      <c r="H19" s="1"/>
      <c r="V19" t="str">
        <v>Date Completed:</v>
      </c>
    </row>
    <row r="20" spans="4:22" ht="15" customHeight="1" x14ac:dyDescent="0.25">
      <c r="D20" s="1"/>
      <c r="E20" s="1"/>
      <c r="F20" s="1"/>
      <c r="H20" s="1"/>
      <c r="V20" t="str">
        <v>1.3 - Calibration of Prestressing Equipment</v>
      </c>
    </row>
    <row r="21" spans="4:22" ht="15" customHeight="1" x14ac:dyDescent="0.25">
      <c r="E21" s="1"/>
      <c r="V21" t="str">
        <v>FREQUENCY: Prior to commencing any activity</v>
      </c>
    </row>
    <row r="22" spans="4:22" ht="15" customHeight="1" x14ac:dyDescent="0.25">
      <c r="V22" t="str">
        <v>ACCEPTANCE CRITERIA: The Contractor shall maintain current calibration certificates conforming to the requirements of AS 2193 Grade B for the jack and pressure gauges or other force measuring devices.  Jacks and pressure gauges and other devices shall be calibrated and used as a single unit.  Calibration to AS 2193 shall be carried out by a laboratory that is NATA-accredited for that method, and at the appropriate force range.</v>
      </c>
    </row>
    <row r="23" spans="4:22" ht="15" customHeight="1" x14ac:dyDescent="0.25">
      <c r="V23" t="str">
        <v>REFERENCE DOCUMENTS: VR Section 622.06</v>
      </c>
    </row>
    <row r="24" spans="4:22" ht="15" customHeight="1" x14ac:dyDescent="0.25">
      <c r="V24" t="str">
        <v>INSPECTION/TEST METHOD: Document Review</v>
      </c>
    </row>
    <row r="25" spans="4:22" ht="15" customHeight="1" x14ac:dyDescent="0.25">
      <c r="V25" t="str">
        <v>RECORD OF CONFORMITY: ITP Signed, Calibration Certificates</v>
      </c>
    </row>
    <row r="26" spans="4:22" ht="15" customHeight="1" x14ac:dyDescent="0.25">
      <c r="V26" t="str">
        <v>HP*</v>
      </c>
    </row>
    <row r="27" spans="4:22" ht="15" customHeight="1" x14ac:dyDescent="0.25">
      <c r="V27" t="str">
        <v>RESPONSIBILITY: Engineer/ Works Supervisor</v>
      </c>
    </row>
    <row r="28" spans="4:22" ht="15" customHeight="1" x14ac:dyDescent="0.25">
      <c r="V28" t="str">
        <v>Date Completed:</v>
      </c>
    </row>
    <row r="29" spans="4:22" ht="15" customHeight="1" x14ac:dyDescent="0.25">
      <c r="V29" t="str">
        <v>1.4 - Submission of proposed method of transfer of prestress</v>
      </c>
    </row>
    <row r="30" spans="4:22" ht="15" customHeight="1" x14ac:dyDescent="0.25">
      <c r="V30" t="str">
        <v>FREQUENCY: Prior to commencing any activity</v>
      </c>
    </row>
    <row r="31" spans="4:22" ht="15" customHeight="1" x14ac:dyDescent="0.25">
      <c r="V31" t="str">
        <v>ACCEPTANCE CRITERIA: Ensure submission of the details of the proposed method of transfer of prestress to the Superintendent for review.</v>
      </c>
    </row>
    <row r="32" spans="4:22" ht="15" customHeight="1" x14ac:dyDescent="0.25">
      <c r="V32" t="str">
        <v>REFERENCE DOCUMENTS: VR Section 622.08</v>
      </c>
    </row>
    <row r="33" spans="22:22" ht="15" customHeight="1" x14ac:dyDescent="0.25">
      <c r="V33" t="str">
        <v>INSPECTION/TEST METHOD: Document Review</v>
      </c>
    </row>
    <row r="34" spans="22:22" ht="15" customHeight="1" x14ac:dyDescent="0.25">
      <c r="V34" t="str">
        <v>RECORD OF CONFORMITY: ITP Signed</v>
      </c>
    </row>
    <row r="35" spans="22:22" ht="15" customHeight="1" x14ac:dyDescent="0.25">
      <c r="V35" t="str">
        <v>HP</v>
      </c>
    </row>
    <row r="36" spans="22:22" ht="15" customHeight="1" x14ac:dyDescent="0.25">
      <c r="V36" t="str">
        <v>RESPONSIBILITY: Engineer/ Superintendent</v>
      </c>
    </row>
    <row r="37" spans="22:22" ht="15" customHeight="1" x14ac:dyDescent="0.25">
      <c r="V37" t="str">
        <v>Date Completed:</v>
      </c>
    </row>
    <row r="38" spans="22:22" ht="15" customHeight="1" x14ac:dyDescent="0.25">
      <c r="V38" t="str">
        <v>1.5 - Notification of stressing operations</v>
      </c>
    </row>
    <row r="39" spans="22:22" ht="15" customHeight="1" x14ac:dyDescent="0.25">
      <c r="V39" t="str">
        <v>FREQUENCY: Prior to commencing any activity</v>
      </c>
    </row>
    <row r="40" spans="22:22" ht="15" customHeight="1" x14ac:dyDescent="0.25">
      <c r="V40" t="str">
        <v>ACCEPTANCE CRITERIA: The Superintendent shall be given seven days notice of stressing operations.
All stressing operations shall take place in the presence of the designated Precast Concrete Surveillance Officer.</v>
      </c>
    </row>
    <row r="41" spans="22:22" ht="15" customHeight="1" x14ac:dyDescent="0.25">
      <c r="V41" t="str">
        <v>REFERENCE DOCUMENTS: VR Section 622.06</v>
      </c>
    </row>
    <row r="42" spans="22:22" ht="15" customHeight="1" x14ac:dyDescent="0.25">
      <c r="V42" t="str">
        <v>INSPECTION/TEST METHOD: Document Review</v>
      </c>
    </row>
    <row r="43" spans="22:22" ht="15" customHeight="1" x14ac:dyDescent="0.25">
      <c r="V43" t="str">
        <v>RECORD OF CONFORMITY: ITP Signed</v>
      </c>
    </row>
    <row r="44" spans="22:22" ht="15" customHeight="1" x14ac:dyDescent="0.25">
      <c r="V44" t="str">
        <v>HP</v>
      </c>
    </row>
    <row r="45" spans="22:22" ht="15" customHeight="1" x14ac:dyDescent="0.25">
      <c r="V45" t="str">
        <v>RESPONSIBILITY: Engineer/ Superintendent</v>
      </c>
    </row>
    <row r="46" spans="22:22" ht="15" customHeight="1" x14ac:dyDescent="0.25">
      <c r="V46" t="str">
        <v>Date Completed:</v>
      </c>
    </row>
    <row r="47" spans="22:22" ht="15" customHeight="1" x14ac:dyDescent="0.25">
      <c r="V47" t="str">
        <v>2.1 - Forms</v>
      </c>
    </row>
    <row r="48" spans="22:22" ht="15" customHeight="1" x14ac:dyDescent="0.25">
      <c r="V48" t="str">
        <v>FREQUENCY: Each Lot</v>
      </c>
    </row>
    <row r="49" spans="22:22" ht="15" customHeight="1" x14ac:dyDescent="0.25">
      <c r="V49" t="str">
        <v>ACCEPTANCE CRITERIA: Forms shall be manufacutred from steel, except where otherwise approved by the Superintendent.
The formwork shall be constucted to as to produce a product in accordance with the design drawings, and with the surface finish and tolerances specified in Section 610.
Casting bed to be inspected by designated Precast Concrete Surveillance Officer.</v>
      </c>
    </row>
    <row r="50" spans="22:22" ht="15" customHeight="1" x14ac:dyDescent="0.25">
      <c r="V50" t="str">
        <v>REFERENCE DOCUMENTS: Design Drawings , VR Section 620, 610.</v>
      </c>
    </row>
    <row r="51" spans="22:22" ht="15" customHeight="1" x14ac:dyDescent="0.25">
      <c r="V51" t="str">
        <v>INSPECTION/TEST METHOD: Visual inspection</v>
      </c>
    </row>
    <row r="52" spans="22:22" ht="15" customHeight="1" x14ac:dyDescent="0.25">
      <c r="V52" t="str">
        <v>RECORD OF CONFORMITY: ITP Signed</v>
      </c>
    </row>
    <row r="53" spans="22:22" ht="15" customHeight="1" x14ac:dyDescent="0.25">
      <c r="V53" t="str">
        <v>HP*</v>
      </c>
    </row>
    <row r="54" spans="22:22" ht="15" customHeight="1" x14ac:dyDescent="0.25">
      <c r="V54" t="str">
        <v>RESPONSIBILITY: Project Engineer</v>
      </c>
    </row>
    <row r="55" spans="22:22" ht="15" customHeight="1" x14ac:dyDescent="0.25">
      <c r="V55" t="str">
        <v>Date Completed:</v>
      </c>
    </row>
    <row r="56" spans="22:22" ht="15" customHeight="1" x14ac:dyDescent="0.25">
      <c r="V56" t="str">
        <v>2.2 - Stressing operations</v>
      </c>
    </row>
    <row r="57" spans="22:22" ht="15" customHeight="1" x14ac:dyDescent="0.25">
      <c r="V57" t="str">
        <v>FREQUENCY: Each Lot</v>
      </c>
    </row>
    <row r="58" spans="22:22" ht="15" customHeight="1" x14ac:dyDescent="0.25">
      <c r="V58" t="str">
        <v>ACCEPTANCE CRITERIA: All stressing operations shall take place in the presence of the designated Precast Concrete Surveillance Officer.</v>
      </c>
    </row>
    <row r="59" spans="22:22" ht="15" customHeight="1" x14ac:dyDescent="0.25">
      <c r="V59" t="str">
        <v>REFERENCE DOCUMENTS: VR Section 622.06</v>
      </c>
    </row>
    <row r="60" spans="22:22" ht="15" customHeight="1" x14ac:dyDescent="0.25">
      <c r="V60" t="str">
        <v>INSPECTION/TEST METHOD: Visual Inspection</v>
      </c>
    </row>
    <row r="61" spans="22:22" ht="15" customHeight="1" x14ac:dyDescent="0.25">
      <c r="V61" t="str">
        <v>RECORD OF CONFORMITY: ITP Signed</v>
      </c>
    </row>
    <row r="62" spans="22:22" ht="15" customHeight="1" x14ac:dyDescent="0.25">
      <c r="V62" t="str">
        <v>HP*</v>
      </c>
    </row>
    <row r="63" spans="22:22" ht="15" customHeight="1" x14ac:dyDescent="0.25">
      <c r="V63" t="str">
        <v>RESPONSIBILITY: Project Engineer/ Supervisor</v>
      </c>
    </row>
    <row r="64" spans="22:22" ht="15" customHeight="1" x14ac:dyDescent="0.25">
      <c r="V64" t="str">
        <v>Date Completed:</v>
      </c>
    </row>
    <row r="65" spans="22:22" ht="15" customHeight="1" x14ac:dyDescent="0.25">
      <c r="V65" t="str">
        <v>2.3 - Pre-pour inspection</v>
      </c>
    </row>
    <row r="66" spans="22:22" ht="15" customHeight="1" x14ac:dyDescent="0.25">
      <c r="V66" t="str">
        <v>FREQUENCY: Each Lot</v>
      </c>
    </row>
    <row r="67" spans="22:22" ht="15" customHeight="1" x14ac:dyDescent="0.25">
      <c r="V67" t="str">
        <v>ACCEPTANCE CRITERIA: Ensure the completion of the Inspection Test Checklist (ITC) by the designated Precast Concrete Surveillance Officer.</v>
      </c>
    </row>
    <row r="68" spans="22:22" ht="15" customHeight="1" x14ac:dyDescent="0.25">
      <c r="V68" t="str">
        <v>REFERENCE DOCUMENTS: VR Section 622.06</v>
      </c>
    </row>
    <row r="69" spans="22:22" ht="15" customHeight="1" x14ac:dyDescent="0.25">
      <c r="V69" t="str">
        <v>INSPECTION/TEST METHOD: Visual Inspection</v>
      </c>
    </row>
    <row r="70" spans="22:22" ht="15" customHeight="1" x14ac:dyDescent="0.25">
      <c r="V70" t="str">
        <v>RECORD OF CONFORMITY: ITP Signed, ITC Complete</v>
      </c>
    </row>
    <row r="71" spans="22:22" ht="15" customHeight="1" x14ac:dyDescent="0.25">
      <c r="V71" t="str">
        <v>HP*</v>
      </c>
    </row>
    <row r="72" spans="22:22" ht="15" customHeight="1" x14ac:dyDescent="0.25">
      <c r="V72" t="str">
        <v>RESPONSIBILITY: Project Engineer/ Supervisor</v>
      </c>
    </row>
    <row r="73" spans="22:22" ht="15" customHeight="1" x14ac:dyDescent="0.25">
      <c r="V73" t="str">
        <v>Date Completed:</v>
      </c>
    </row>
    <row r="74" spans="22:22" ht="15" customHeight="1" x14ac:dyDescent="0.25">
      <c r="V74" t="str">
        <v>2.4 - Data to be recorded</v>
      </c>
    </row>
    <row r="75" spans="22:22" ht="15" customHeight="1" x14ac:dyDescent="0.25">
      <c r="V75" t="str">
        <v>FREQUENCY: Each Lot</v>
      </c>
    </row>
    <row r="76" spans="22:22" ht="15" customHeight="1" x14ac:dyDescent="0.25">
      <c r="V76" t="str">
        <v>ACCEPTANCE CRITERIA: Ensure the following data is recorded and forwarded to the Superintendent prior to delivery of the pre-stressed units to the site:
• ID No. of each unit
• ID No. of prestressing equipment
• Calibration certificates for prestressing equipment
• ID No. for each tendon
• Sag take-up force:
• Elongation at take-up force:
• Obtained elongation at completion of tensioning:
• Obtained tendon force at completion of tensioning:
• Elongation after release of jack:
• Tendon pull-in:
• Compressive strength of concrete at time of transfer of prestress:
• Steam curing charts
• Hog measure following transfer of prestress:</v>
      </c>
    </row>
    <row r="77" spans="22:22" ht="15" customHeight="1" x14ac:dyDescent="0.25">
      <c r="V77" t="str">
        <v>REFERENCE DOCUMENTS: VR Section 622.09</v>
      </c>
    </row>
    <row r="78" spans="22:22" ht="15" customHeight="1" x14ac:dyDescent="0.25">
      <c r="V78" t="str">
        <v>INSPECTION/TEST METHOD: Data Record</v>
      </c>
    </row>
    <row r="79" spans="22:22" ht="15" customHeight="1" x14ac:dyDescent="0.25">
      <c r="V79" t="str">
        <v>RECORD OF CONFORMITY: ITP Signed, Record of Data</v>
      </c>
    </row>
    <row r="80" spans="22:22" ht="15" customHeight="1" x14ac:dyDescent="0.25">
      <c r="V80" t="str">
        <v>HP</v>
      </c>
    </row>
    <row r="81" spans="22:22" ht="15" customHeight="1" x14ac:dyDescent="0.25">
      <c r="V81" t="str">
        <v>RESPONSIBILITY: Project Engineer/ Supervisor / Superintendent</v>
      </c>
    </row>
    <row r="82" spans="22:22" ht="15" customHeight="1" x14ac:dyDescent="0.25">
      <c r="V82" t="str">
        <v>Date Completed:</v>
      </c>
    </row>
    <row r="83" spans="22:22" ht="15" customHeight="1" x14ac:dyDescent="0.25">
      <c r="V83" t="str">
        <v>2.5 - Projecting reinforcement</v>
      </c>
    </row>
    <row r="84" spans="22:22" ht="15" customHeight="1" x14ac:dyDescent="0.25">
      <c r="V84" t="str">
        <v>FREQUENCY: Each Lot</v>
      </c>
    </row>
    <row r="85" spans="22:22" ht="15" customHeight="1" x14ac:dyDescent="0.25">
      <c r="V85" t="str">
        <v>ACCEPTANCE CRITERIA: Ensure projecting reinforcement is in accordance with that shown on the design drawings and is in good condition.</v>
      </c>
    </row>
    <row r="86" spans="22:22" ht="15" customHeight="1" x14ac:dyDescent="0.25">
      <c r="V86" t="str">
        <v>REFERENCE DOCUMENTS: VR Section 620.03</v>
      </c>
    </row>
    <row r="87" spans="22:22" ht="15" customHeight="1" x14ac:dyDescent="0.25">
      <c r="V87" t="str">
        <v>INSPECTION/TEST METHOD: Visual inspection</v>
      </c>
    </row>
    <row r="88" spans="22:22" ht="15" customHeight="1" x14ac:dyDescent="0.25">
      <c r="V88" t="str">
        <v>RECORD OF CONFORMITY: ITP Signed</v>
      </c>
    </row>
    <row r="89" spans="22:22" ht="15" customHeight="1" x14ac:dyDescent="0.25">
      <c r="V89" t="str">
        <v>HP*</v>
      </c>
    </row>
    <row r="90" spans="22:22" ht="15" customHeight="1" x14ac:dyDescent="0.25">
      <c r="V90" t="str">
        <v>RESPONSIBILITY: Project Engineer/ Superintendent</v>
      </c>
    </row>
    <row r="91" spans="22:22" ht="15" customHeight="1" x14ac:dyDescent="0.25">
      <c r="V91" t="str">
        <v>Date Completed:</v>
      </c>
    </row>
    <row r="92" spans="22:22" ht="15" customHeight="1" x14ac:dyDescent="0.25">
      <c r="V92" t="str">
        <v>2.6 - Marking</v>
      </c>
    </row>
    <row r="93" spans="22:22" ht="15" customHeight="1" x14ac:dyDescent="0.25">
      <c r="V93" t="str">
        <v>FREQUENCY: Each Lot</v>
      </c>
    </row>
    <row r="94" spans="22:22" ht="15" customHeight="1" x14ac:dyDescent="0.25">
      <c r="V94" t="str">
        <v>ACCEPTANCE CRITERIA: Ensure the identification number, date of casting, the manufacturuers name or registered mark and the maximum mass shall be marked on every precast unit.</v>
      </c>
    </row>
    <row r="95" spans="22:22" ht="15" customHeight="1" x14ac:dyDescent="0.25">
      <c r="V95" t="str">
        <v>REFERENCE DOCUMENTS: VR Section 620.06</v>
      </c>
    </row>
    <row r="96" spans="22:22" ht="15" customHeight="1" x14ac:dyDescent="0.25">
      <c r="V96" t="str">
        <v>INSPECTION/TEST METHOD: Visual inspection</v>
      </c>
    </row>
    <row r="97" spans="22:22" ht="15" customHeight="1" x14ac:dyDescent="0.25">
      <c r="V97" t="str">
        <v>RECORD OF CONFORMITY: ITP Signed / Certificate of Compliance - Formwork Inspection</v>
      </c>
    </row>
    <row r="98" spans="22:22" ht="15" customHeight="1" x14ac:dyDescent="0.25">
      <c r="V98" t="str">
        <v>HP*</v>
      </c>
    </row>
    <row r="99" spans="22:22" ht="15" customHeight="1" x14ac:dyDescent="0.25">
      <c r="V99" t="str">
        <v>RESPONSIBILITY: Project Engineer</v>
      </c>
    </row>
    <row r="100" spans="22:22" ht="15" customHeight="1" x14ac:dyDescent="0.25">
      <c r="V100" t="str">
        <v>Date Completed:</v>
      </c>
    </row>
    <row r="101" spans="22:22" ht="15" customHeight="1" x14ac:dyDescent="0.25">
      <c r="V101" t="str">
        <v>2.7 - Handling CHAR(AMP) Storage</v>
      </c>
    </row>
    <row r="102" spans="22:22" ht="15" customHeight="1" x14ac:dyDescent="0.25">
      <c r="V102" t="str">
        <v>FREQUENCY: Each Lot</v>
      </c>
    </row>
    <row r="103" spans="22:22" ht="15" customHeight="1" x14ac:dyDescent="0.25">
      <c r="V103" t="str">
        <v>ACCEPTANCE CRITERIA: The units shall be supported on bearers clear of the ground. Bearers shall support the units over their full width and be placed perpendicular to the longitudinal axis of the unit.</v>
      </c>
    </row>
    <row r="104" spans="22:22" ht="15" customHeight="1" x14ac:dyDescent="0.25">
      <c r="V104" t="str">
        <v>REFERENCE DOCUMENTS: VR Section 620.07</v>
      </c>
    </row>
    <row r="105" spans="22:22" ht="15" customHeight="1" x14ac:dyDescent="0.25">
      <c r="V105" t="str">
        <v>INSPECTION/TEST METHOD: Visual inspection</v>
      </c>
    </row>
    <row r="106" spans="22:22" ht="15" customHeight="1" x14ac:dyDescent="0.25">
      <c r="V106" t="str">
        <v>RECORD OF CONFORMITY: ITP Signed</v>
      </c>
    </row>
    <row r="107" spans="22:22" ht="15" customHeight="1" x14ac:dyDescent="0.25">
      <c r="V107" t="str">
        <v>HP*</v>
      </c>
    </row>
    <row r="108" spans="22:22" ht="15" customHeight="1" x14ac:dyDescent="0.25">
      <c r="V108" t="str">
        <v>RESPONSIBILITY: Project Engineer/ Superintendent</v>
      </c>
    </row>
    <row r="109" spans="22:22" ht="15" customHeight="1" x14ac:dyDescent="0.25">
      <c r="V109" t="str">
        <v>Date Completed:</v>
      </c>
    </row>
    <row r="110" spans="22:22" ht="15" customHeight="1" x14ac:dyDescent="0.25">
      <c r="V110" t="str">
        <v>2.8 - Transporting</v>
      </c>
    </row>
    <row r="111" spans="22:22" ht="15" customHeight="1" x14ac:dyDescent="0.25">
      <c r="V111" t="str">
        <v>FREQUENCY: Each Lot</v>
      </c>
    </row>
    <row r="112" spans="22:22" ht="15" customHeight="1" x14ac:dyDescent="0.25">
      <c r="V112" t="str">
        <v>ACCEPTANCE CRITERIA: Units shall not be transported from the precast yard until specified 28 day concrete compressive strength has been achieved, and not before 7 days after casting. 
No beam shall be transported and erected if it has a bow in excess of 1 in 400 of the length or 75mm whichever is the lesser. Should the bow at any time exceed the maximum allowable limit steps shall be taken to ensure the safety of the unit throughout the journey.</v>
      </c>
    </row>
    <row r="113" spans="22:22" ht="15" customHeight="1" x14ac:dyDescent="0.25">
      <c r="V113" t="str">
        <v>REFERENCE DOCUMENTS: VR Section 610.14</v>
      </c>
    </row>
    <row r="114" spans="22:22" ht="15" customHeight="1" x14ac:dyDescent="0.25">
      <c r="V114" t="str">
        <v>INSPECTION/TEST METHOD: Visual inspection</v>
      </c>
    </row>
    <row r="115" spans="22:22" ht="15" customHeight="1" x14ac:dyDescent="0.25">
      <c r="V115" t="str">
        <v>RECORD OF CONFORMITY: ITP Signed, Concrete Test Reports</v>
      </c>
    </row>
    <row r="116" spans="22:22" ht="15" customHeight="1" x14ac:dyDescent="0.25">
      <c r="V116" t="str">
        <v>HP*</v>
      </c>
    </row>
    <row r="117" spans="22:22" ht="15" customHeight="1" x14ac:dyDescent="0.25">
      <c r="V117" t="str">
        <v>RESPONSIBILITY: Project Engineer</v>
      </c>
    </row>
    <row r="118" spans="22:22" ht="15" customHeight="1" x14ac:dyDescent="0.25">
      <c r="V118"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2025-09-11T05:15:23Z</dcterms:modified>
</cp:coreProperties>
</file>