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ithu.Monilal\Downloads\"/>
    </mc:Choice>
  </mc:AlternateContent>
  <xr:revisionPtr revIDLastSave="0" documentId="8_{675D7C91-BA05-4CC4-B1D8-BDB6B07914C3}" xr6:coauthVersionLast="47" xr6:coauthVersionMax="47" xr10:uidLastSave="{00000000-0000-0000-0000-000000000000}"/>
  <bookViews>
    <workbookView xWindow="-110" yWindow="-110" windowWidth="19420" windowHeight="10420" tabRatio="816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Page'!$A$1:$W$39</definedName>
    <definedName name="_xlnm.Print_Area" localSheetId="1">'ITP Master Body'!$A$1:$L$77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<sst xmlns="http://schemas.openxmlformats.org/spreadsheetml/2006/main" count="600" uniqueCount="311">
  <si>
    <t>Northern access &amp; carpark - Pavement type 5 - Inspection and Test Plan</t>
  </si>
  <si>
    <t>SECTION 1 – GENERAL DETAILS</t>
  </si>
  <si>
    <t>Project Name:</t>
  </si>
  <si>
    <t>Tauriko Enabling Project - SP2</t>
  </si>
  <si>
    <t>ITP Number:</t>
  </si>
  <si>
    <t>006-002</t>
  </si>
  <si>
    <t>Project Number:</t>
  </si>
  <si>
    <t>DN1210 - SP2</t>
  </si>
  <si>
    <t>ITP Status:</t>
  </si>
  <si>
    <t xml:space="preserve">Draft </t>
  </si>
  <si>
    <t>ITP Description:</t>
  </si>
  <si>
    <t>Northern access &amp; carpark Pavement Type 5</t>
  </si>
  <si>
    <t>Revision:</t>
  </si>
  <si>
    <t>0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</si>
  <si>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</si>
  <si>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</si>
  <si>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</si>
  <si>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</si>
  <si>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</si>
  <si>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</si>
  <si>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</si>
  <si>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
TCC-IDC-IT-4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</si>
  <si>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</si>
  <si>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</si>
  <si>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</si>
  <si>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</si>
  <si>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</si>
  <si>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</si>
  <si>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</si>
  <si>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</si>
  <si>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</si>
  <si>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</si>
  <si>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</si>
  <si>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Draft for Approval 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</si>
  <si>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</si>
  <si>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</si>
  <si>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</si>
  <si>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</si>
  <si>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</si>
  <si>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</si>
  <si>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</si>
  <si>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</si>
  <si>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</si>
  <si>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</si>
  <si>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</si>
  <si>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</si>
  <si>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</si>
  <si>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</si>
  <si>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</si>
  <si>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</si>
  <si>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</si>
  <si>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</si>
  <si>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</si>
  <si>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</si>
  <si>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</si>
  <si>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</si>
  <si>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</si>
  <si>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</si>
  <si>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</si>
  <si>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</si>
  <si>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</si>
  <si>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</si>
  <si>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</si>
  <si>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</si>
  <si>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</si>
  <si>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</si>
  <si>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</si>
  <si>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</si>
  <si>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</si>
  <si>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</si>
  <si>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</si>
  <si>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</si>
  <si>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</si>
  <si>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</si>
  <si>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</si>
  <si>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</si>
  <si>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</si>
  <si>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</si>
  <si>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</si>
  <si>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</si>
  <si>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</si>
  <si>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</si>
  <si>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</si>
  <si>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</si>
  <si>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</si>
  <si>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</si>
  <si>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</si>
  <si>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</si>
  <si>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</si>
  <si>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</si>
  <si>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</si>
  <si>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</si>
  <si>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</si>
  <si>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</si>
  <si>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</si>
  <si>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</si>
  <si>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</si>
  <si>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</si>
  <si>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</si>
  <si>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18/11/2024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</si>
  <si>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</si>
  <si>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</si>
  <si>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</si>
  <si>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</si>
  <si>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</si>
  <si>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</si>
  <si>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</si>
  <si>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</si>
  <si>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</si>
  <si>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</si>
  <si>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</si>
  <si>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</si>
  <si>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</si>
  <si>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</si>
  <si>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</si>
  <si>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</si>
  <si>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</si>
  <si>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>Subbase Layer TCC-AP65-1  - SOURCE PROPERTY TESTING - ALL TESTS TO BE NO OLDER THAN 3 MONTHS</t>
  </si>
  <si>
    <t>1.1.1</t>
  </si>
  <si>
    <t>Crushing Resistance</t>
  </si>
  <si>
    <t>NZS4407:2015, Test 3.10 - The Crushing Resistance of Coarse Aggregate Under a Specified Load</t>
  </si>
  <si>
    <t>&lt; 10% fines passing 2.36mm 
under a load of 130kN</t>
  </si>
  <si>
    <t>TCC-IDC IT-4.7.1 table 4.4</t>
  </si>
  <si>
    <t>IANZ Accredited Report</t>
  </si>
  <si>
    <t>1 Test Per Material, Per Source every 10,000m3 
Results to Engineer 2 wks before importing</t>
  </si>
  <si>
    <t>1.1.2</t>
  </si>
  <si>
    <t>Soaked CBR</t>
  </si>
  <si>
    <t>NZS4407:2015, Test 3.15 The California Bearing Ratio (CBR)</t>
  </si>
  <si>
    <t>≥ 60%</t>
  </si>
  <si>
    <t>1.1.3</t>
  </si>
  <si>
    <t>Weathering Resistance</t>
  </si>
  <si>
    <t>NZS4407:2015, Test 3.11 - The Weathering Quality Index of Coarse Aggregate</t>
  </si>
  <si>
    <t xml:space="preserve">AA, AB, AC, BA, BB or CA </t>
  </si>
  <si>
    <t>Subbase Layer TCC-AP65-1  - PRODUCTION PROPERTY TESTING - ALL TESTS TO BE NO OLDER THAN 3 MONTHS</t>
  </si>
  <si>
    <t>1.2.1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</si>
  <si>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</si>
  <si>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</si>
  <si>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</si>
  <si>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 xml:space="preserve">
TCC-IDC IT-4.7.2 table 4.5</t>
  </si>
  <si>
    <t>Number of Tests Required Stockpile Size (m3):
0-400 - 2 tests
400-1,500 - 3 tests
1,500-4,000 - 4 tests
&gt;4,000 - 1 test for each additional 1,000m3
 Results to Engineer 2 wks before importing</t>
  </si>
  <si>
    <t>1.2.2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</si>
  <si>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</si>
  <si>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</si>
  <si>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</si>
  <si>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>1.2.3</t>
  </si>
  <si>
    <t>Sand Equivalent</t>
  </si>
  <si>
    <t>NZS4407:2015, Test 3.6 Sand Equivalent</t>
  </si>
  <si>
    <t>≥ 30</t>
  </si>
  <si>
    <t>1.2.4</t>
  </si>
  <si>
    <t>Cone Penetrometer Limit</t>
  </si>
  <si>
    <t>NZS4407:2015, Test 3.2 Cone Penetration</t>
  </si>
  <si>
    <t>Cone Penetrometer ≤ 25</t>
  </si>
  <si>
    <t>1.2.5</t>
  </si>
  <si>
    <t>Plasticity Index</t>
  </si>
  <si>
    <t>NZS4407:2015, Test 3.4 Plasticity Index</t>
  </si>
  <si>
    <t>Plasticity Index ≤ 8</t>
  </si>
  <si>
    <t>1.2.6</t>
  </si>
  <si>
    <t>Accelerated Weathering</t>
  </si>
  <si>
    <t>NZTA T/20 Ethylene Glycol Accelerated Weathering Test</t>
  </si>
  <si>
    <t>≤ 30% increase in fines</t>
  </si>
  <si>
    <t>1.2.7</t>
  </si>
  <si>
    <t xml:space="preserve">Maximum Dry Density and Optimum Water Content </t>
  </si>
  <si>
    <t xml:space="preserve">NZS4402:1986, Test 4.1.2 - Heavy Compaction Test </t>
  </si>
  <si>
    <t>Report Value Only</t>
  </si>
  <si>
    <t>TCC-IDC IT-4.7.1</t>
  </si>
  <si>
    <t>2 Tests Per Material,               Per Source  
Results to Engineer 2 wks before importing</t>
  </si>
  <si>
    <t xml:space="preserve"> Geogrid and Geotextile </t>
  </si>
  <si>
    <t>1.3.1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</si>
  <si>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</si>
  <si>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</si>
  <si>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</si>
  <si>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</si>
  <si>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</si>
  <si>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Once prior to works commencing</t>
  </si>
  <si>
    <t>1.3.2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</si>
  <si>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</si>
  <si>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</si>
  <si>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</si>
  <si>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SUBGRADE IMPROVEMENT LAYER - AP65-2 SOURCE MATERIAL TESTING - ALL TESTS TO BE NO OLDER THAN 3 MONTHS</t>
  </si>
  <si>
    <t>1.4.1</t>
  </si>
  <si>
    <t xml:space="preserve"> Crushing Resistance</t>
  </si>
  <si>
    <t>&lt; 10% fines passing 2.36mm 
under a load of 100kN</t>
  </si>
  <si>
    <t>NZS4407:2015         Test 3.10
TCC-IDC-IT-4.3.1-4.7.1</t>
  </si>
  <si>
    <t>1 Test Per Material, Per Source  
Results to Engineer 2 wks before importing</t>
  </si>
  <si>
    <t>1.4.2</t>
  </si>
  <si>
    <t>≥60%</t>
  </si>
  <si>
    <t>NZS4402
Test 6.1.1
TCC-IDC-IT-4.3.1-4.7.1</t>
  </si>
  <si>
    <t>1.4.3</t>
  </si>
  <si>
    <t>AA, AB, AC, BA, BB, CA or CB</t>
  </si>
  <si>
    <t>NZS4407
Test 3.11
TCC-IDC-IT-4.7.1</t>
  </si>
  <si>
    <t>SUBGRADE IMPROVEMENT LAYER AP65-2 PRODUCTION MATERIAL TESTING - ALL TESTS TO BE NO OLDER THAN 3 MONTHS</t>
  </si>
  <si>
    <t>1.5.1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</si>
  <si>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</si>
  <si>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NZS4407
Test 3.8.1
TCC-IDC-IT-4.7.2</t>
  </si>
  <si>
    <t>Stockpile Size (m3):
0-400 - 2 tests
400-1,500 - 3 tests
1,500-4,000 - 4 tests
&gt;4,000 - 1 test for each additional 1,000m3
 Results to Engineer 2 wks before importing</t>
  </si>
  <si>
    <t>1.5.2</t>
  </si>
  <si>
    <t xml:space="preserve">
TCC-IDC IT-4.7.2</t>
  </si>
  <si>
    <t>1.5.3</t>
  </si>
  <si>
    <t>NZS4407
Clause 4.3
TCC-IDC-IT-4.7.1</t>
  </si>
  <si>
    <t>1.5.4</t>
  </si>
  <si>
    <t>≤ 8</t>
  </si>
  <si>
    <t>NZS4407:2015         Test 3.4
TCC-IDC-IT-4.7.2</t>
  </si>
  <si>
    <t>NZS4407:2015, Test 3.6 Sand Equivalent
Washing method</t>
  </si>
  <si>
    <t>≥25</t>
  </si>
  <si>
    <t>NZS4407
Test 3.6
TCC-IDC-IT-4.7.2</t>
  </si>
  <si>
    <t>1.5.5</t>
  </si>
  <si>
    <t>Basecourse Layer TCC-AP40-1  - PRODUCTION PROPERTY TESTING - ALL TESTS TO BE NO OLDER THAN 3 MONTHS</t>
  </si>
  <si>
    <t>1.6.1</t>
  </si>
  <si>
    <t>PS 20.9
TCC-IDC IT-4.8 table 4.6</t>
  </si>
  <si>
    <t>1.6.2</t>
  </si>
  <si>
    <t>≥ 80%</t>
  </si>
  <si>
    <t>1.6.3</t>
  </si>
  <si>
    <t>1.6.4</t>
  </si>
  <si>
    <t>1.7.1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</si>
  <si>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37.5mm  100% passing
19.0mm  60-75% passing
9.5mm   37-50% passing
4.75mm 20-35% passing
2.36mm    12-28% passing
1.18mm   9-20% passing
0.600mm 7-12% passing
0.300mm 3-10% passing
0.150mm 0-5% passing 
0.075mm 0-5% passing </t>
    </r>
  </si>
  <si>
    <t>PS 20.9
TCC-IDC IT-4.8 table 4.7</t>
  </si>
  <si>
    <t>1.7.2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</si>
  <si>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28-48%
19.0 – 4.75      14-34%
9.5 – 2.36    7-27%
4.75 – 1.18       6-22%
2.36 – 0.6     2-20%
1.18 – 0.3     5-19%
0.6 – 0.15     2-14%
</t>
    </r>
  </si>
  <si>
    <t>PS 20.9
TCC-IDC IT-4..8 table 4.7</t>
  </si>
  <si>
    <t>1.7.3</t>
  </si>
  <si>
    <t>≥ 40</t>
  </si>
  <si>
    <t>PS 20.9
TCC-IDC IT-4.8  table 4.7</t>
  </si>
  <si>
    <t>1.7.4</t>
  </si>
  <si>
    <t>Cone Penetrometer ≤ 30</t>
  </si>
  <si>
    <t>1.7.5</t>
  </si>
  <si>
    <t>1.7.6</t>
  </si>
  <si>
    <t>Clay Index
NZS 4407 Test 3.5</t>
  </si>
  <si>
    <t>≤ 5</t>
  </si>
  <si>
    <t>SECTION 2  – Subgrade Handover from Earthworks</t>
  </si>
  <si>
    <t>QA Submission</t>
  </si>
  <si>
    <t>Submit all Subgrade QA before proceeding with next pavement layer</t>
  </si>
  <si>
    <t>Appendix V</t>
  </si>
  <si>
    <t>Conqa Siggnoff</t>
  </si>
  <si>
    <t xml:space="preserve">Once </t>
  </si>
  <si>
    <t xml:space="preserve">SECTION 3 – PLACEMENT OF GEOGRID AND GEOTEXTILE FABRIC </t>
  </si>
  <si>
    <t>Placement of Geogrid and Geotextile</t>
  </si>
  <si>
    <t>3.1.1</t>
  </si>
  <si>
    <t xml:space="preserve">Placement of Geotextile Fabric </t>
  </si>
  <si>
    <r>
      <t xml:space="preserve">Place Geotextile Fabric </t>
    </r>
    <r>
      <rPr>
        <b/>
        <sz val="9"/>
        <color theme="1"/>
        <rFont val="Arial"/>
        <family val="2"/>
      </rPr>
      <t xml:space="preserve">Strength Class B </t>
    </r>
    <r>
      <rPr>
        <sz val="9"/>
        <color theme="1"/>
        <rFont val="Arial"/>
        <family val="2"/>
      </rPr>
      <t>across pavement area, with 500mm overlaps</t>
    </r>
  </si>
  <si>
    <t>NTC0097
232735.02-WSP-DR-PVS-0401-REV4</t>
  </si>
  <si>
    <t>Visual Inspection  and photos</t>
  </si>
  <si>
    <t>During construction</t>
  </si>
  <si>
    <t>3.1.2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</si>
  <si>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</si>
  <si>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</si>
  <si>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
232735.02-WSP-DR-PVS-0401-REV4</t>
  </si>
  <si>
    <t>3.1.3</t>
  </si>
  <si>
    <t xml:space="preserve">Placement of Geogrid </t>
  </si>
  <si>
    <r>
      <rPr>
        <sz val="9"/>
        <color rgb="FF000000"/>
        <rFont val="Arial"/>
      </rPr>
      <t xml:space="preserve">The </t>
    </r>
    <r>
      <rPr>
        <b/>
        <sz val="9"/>
        <color rgb="FF000000"/>
        <rFont val="Arial"/>
      </rPr>
      <t>Duragrid X 30/30</t>
    </r>
    <r>
      <rPr>
        <sz val="9"/>
        <color rgb="FF000000"/>
        <rFont val="Arial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</si>
  <si>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>SECTION 4 –PAVEMENT TYPE 5</t>
  </si>
  <si>
    <t>SUBGRADE IMPROVEMENT LAYER TESTING ( AP65-2)</t>
  </si>
  <si>
    <t>4.1.1</t>
  </si>
  <si>
    <t>Plateau Density Test</t>
  </si>
  <si>
    <t>Using a 14T Roller carry out plateau density test to determine optimum rolling pattern using static and vibratory passes</t>
  </si>
  <si>
    <t>Plateau Density Report</t>
  </si>
  <si>
    <t>NZTA B/02 7.5</t>
  </si>
  <si>
    <t>1 Test</t>
  </si>
  <si>
    <t>4.1.2</t>
  </si>
  <si>
    <t>3m Straight Edge</t>
  </si>
  <si>
    <t xml:space="preserve">Formation check to ensure surface is smooth </t>
  </si>
  <si>
    <t>+/- 10mm</t>
  </si>
  <si>
    <t>TNZ B/2 7.7</t>
  </si>
  <si>
    <t>Check Sheet</t>
  </si>
  <si>
    <t>Every 20m Centres 
1 each lane</t>
  </si>
  <si>
    <t>4.1.3</t>
  </si>
  <si>
    <t>Stringlines or equivalent</t>
  </si>
  <si>
    <t>Stringlines or equivalent to check finished height of surface</t>
  </si>
  <si>
    <t>-25mm + 5mm</t>
  </si>
  <si>
    <t>NZTA B/02 5.1</t>
  </si>
  <si>
    <t>1 Set Every 20m Centres 
1 set = 5 tests</t>
  </si>
  <si>
    <t>4.1.4</t>
  </si>
  <si>
    <t>Compaction - NDM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</si>
  <si>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</si>
  <si>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</si>
  <si>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</si>
  <si>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</si>
  <si>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4.1.5</t>
  </si>
  <si>
    <t>Benkelmen Beam</t>
  </si>
  <si>
    <t xml:space="preserve">As directed by Engineer 15m staggered by wheel path for each lane.
Unbound layer.
</t>
  </si>
  <si>
    <r>
      <t xml:space="preserve">90th Percetile: </t>
    </r>
    <r>
      <rPr>
        <sz val="9"/>
        <color rgb="FFFF0000"/>
        <rFont val="Arial"/>
        <family val="2"/>
      </rPr>
      <t>1.90mm</t>
    </r>
    <r>
      <rPr>
        <sz val="9"/>
        <color theme="1"/>
        <rFont val="Arial"/>
        <family val="2"/>
      </rPr>
      <t xml:space="preserve">
Maximum: </t>
    </r>
    <r>
      <rPr>
        <sz val="9"/>
        <color rgb="FFFF0000"/>
        <rFont val="Arial"/>
        <family val="2"/>
      </rPr>
      <t>2.34mm</t>
    </r>
  </si>
  <si>
    <t>PS 20.14.5
NTC0160</t>
  </si>
  <si>
    <t>As directed by Engineer</t>
  </si>
  <si>
    <t>Subbase Layer Construction (AP65-1)</t>
  </si>
  <si>
    <t>4.2.1</t>
  </si>
  <si>
    <t>NZTA B/02 7.5 (a)</t>
  </si>
  <si>
    <t>4.2.2</t>
  </si>
  <si>
    <t>4.2.3</t>
  </si>
  <si>
    <t>-15mm + 0mm</t>
  </si>
  <si>
    <t>4.2.4</t>
  </si>
  <si>
    <t>4.2.5</t>
  </si>
  <si>
    <t xml:space="preserve">As directed by Engineer 15m staggered by wheel path for each lane.
</t>
  </si>
  <si>
    <r>
      <rPr>
        <sz val="9"/>
        <color rgb="FF000000"/>
        <rFont val="Arial"/>
      </rPr>
      <t xml:space="preserve">
90th Percentile:</t>
    </r>
    <r>
      <rPr>
        <sz val="9"/>
        <color rgb="FFFF0000"/>
        <rFont val="Arial"/>
      </rPr>
      <t xml:space="preserve"> 1.39mm
</t>
    </r>
    <r>
      <rPr>
        <sz val="9"/>
        <color rgb="FF000000"/>
        <rFont val="Arial"/>
      </rPr>
      <t>Maximum</t>
    </r>
    <r>
      <rPr>
        <sz val="9"/>
        <color rgb="FFFF0000"/>
        <rFont val="Arial"/>
      </rPr>
      <t>: 1.70mm</t>
    </r>
  </si>
  <si>
    <t>Test Report</t>
  </si>
  <si>
    <t>HOLD POINT - Submission of QA from Subbase</t>
  </si>
  <si>
    <t>4.3.1</t>
  </si>
  <si>
    <t>Submit all Subbase QA before proceeding with next pavement layer</t>
  </si>
  <si>
    <t>All test reports
Material Test Results
Laboratory MDD
NDM results
Proof Roll</t>
  </si>
  <si>
    <t xml:space="preserve"> Basecourse Layer Construction- (AP40-1)</t>
  </si>
  <si>
    <t>4.4.1</t>
  </si>
  <si>
    <t>4.4.2</t>
  </si>
  <si>
    <t>4.4.3</t>
  </si>
  <si>
    <t>4.4.4</t>
  </si>
  <si>
    <t>Ave &gt;98% of MDD
Min &gt;95% of MDD</t>
  </si>
  <si>
    <t>SECTION  5 – AS-BUILTS / REDPEN MARKUPS</t>
  </si>
  <si>
    <t xml:space="preserve"> As-Builts/ Red pen markup</t>
  </si>
  <si>
    <t>As-Built records and drawings shall accurately record the layout and extents of all the work</t>
  </si>
  <si>
    <t>All works meet project specifications and standards.</t>
  </si>
  <si>
    <t>PS 16.7.6</t>
  </si>
  <si>
    <t>Red pen markups</t>
  </si>
  <si>
    <t>SV/SE</t>
  </si>
  <si>
    <t>Issued for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</si>
</sst>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</font>
    <font>
      <sz val="9"/>
      <color rgb="FFFF0000"/>
      <name val="Arial"/>
    </font>
    <font>
      <sz val="11"/>
      <color rgb="FF006100"/>
      <name val="Calibri"/>
      <family val="2"/>
      <scheme val="minor"/>
    </font>
    <font>
      <b/>
      <sz val="9"/>
      <color rgb="FF000000"/>
      <name val="Arial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</font>
    <font>
      <b/>
      <sz val="9"/>
      <color rgb="FF00B0F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5" fillId="16" borderId="0" applyNumberFormat="0" applyBorder="0" applyAlignment="0" applyProtection="0"/>
  </cellStyleXfs>
  <cellXfs count="284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8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6" xfId="0" quotePrefix="1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1" fillId="0" borderId="0" xfId="0" applyFont="1"/>
    <xf numFmtId="0" fontId="21" fillId="4" borderId="55" xfId="0" applyFont="1" applyFill="1" applyBorder="1" applyAlignment="1">
      <alignment horizontal="left" vertical="center"/>
    </xf>
    <xf numFmtId="0" fontId="2" fillId="0" borderId="64" xfId="0" applyFont="1" applyBorder="1" applyAlignment="1">
      <alignment horizontal="center" vertical="center" wrapText="1"/>
    </xf>
    <xf numFmtId="0" fontId="0" fillId="0" borderId="65" xfId="0" applyBorder="1"/>
    <xf numFmtId="0" fontId="2" fillId="15" borderId="33" xfId="0" applyFont="1" applyFill="1" applyBorder="1" applyAlignment="1">
      <alignment horizontal="center" vertical="center"/>
    </xf>
    <xf numFmtId="0" fontId="0" fillId="0" borderId="68" xfId="0" applyBorder="1"/>
    <xf numFmtId="0" fontId="14" fillId="0" borderId="69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14" borderId="80" xfId="0" applyFont="1" applyFill="1" applyBorder="1" applyAlignment="1">
      <alignment vertical="center"/>
    </xf>
    <xf numFmtId="0" fontId="1" fillId="14" borderId="81" xfId="0" applyFont="1" applyFill="1" applyBorder="1" applyAlignment="1">
      <alignment horizontal="center" vertical="center"/>
    </xf>
    <xf numFmtId="164" fontId="1" fillId="15" borderId="82" xfId="0" applyNumberFormat="1" applyFont="1" applyFill="1" applyBorder="1" applyAlignment="1">
      <alignment horizontal="center" vertical="center"/>
    </xf>
    <xf numFmtId="0" fontId="2" fillId="15" borderId="83" xfId="0" applyFont="1" applyFill="1" applyBorder="1" applyAlignment="1">
      <alignment horizontal="center" vertical="center"/>
    </xf>
    <xf numFmtId="2" fontId="2" fillId="0" borderId="84" xfId="0" applyNumberFormat="1" applyFont="1" applyBorder="1" applyAlignment="1">
      <alignment horizontal="center" vertical="center"/>
    </xf>
    <xf numFmtId="0" fontId="0" fillId="0" borderId="67" xfId="0" applyBorder="1"/>
    <xf numFmtId="2" fontId="2" fillId="0" borderId="66" xfId="0" applyNumberFormat="1" applyFont="1" applyBorder="1" applyAlignment="1">
      <alignment horizontal="center" vertical="center"/>
    </xf>
    <xf numFmtId="0" fontId="2" fillId="15" borderId="85" xfId="0" applyFont="1" applyFill="1" applyBorder="1" applyAlignment="1">
      <alignment horizontal="center" vertical="center" wrapText="1"/>
    </xf>
    <xf numFmtId="164" fontId="2" fillId="0" borderId="87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0" fillId="0" borderId="12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1" fillId="14" borderId="81" xfId="0" applyFont="1" applyFill="1" applyBorder="1" applyAlignment="1">
      <alignment horizontal="center" vertical="center" wrapText="1"/>
    </xf>
    <xf numFmtId="0" fontId="1" fillId="14" borderId="96" xfId="0" applyFont="1" applyFill="1" applyBorder="1" applyAlignment="1">
      <alignment vertical="center"/>
    </xf>
    <xf numFmtId="0" fontId="1" fillId="14" borderId="97" xfId="0" applyFont="1" applyFill="1" applyBorder="1" applyAlignment="1">
      <alignment vertical="center"/>
    </xf>
    <xf numFmtId="0" fontId="1" fillId="14" borderId="97" xfId="0" applyFont="1" applyFill="1" applyBorder="1" applyAlignment="1">
      <alignment horizontal="center" vertical="center"/>
    </xf>
    <xf numFmtId="0" fontId="1" fillId="14" borderId="97" xfId="0" applyFont="1" applyFill="1" applyBorder="1" applyAlignment="1">
      <alignment horizontal="center" vertical="center" wrapText="1"/>
    </xf>
    <xf numFmtId="0" fontId="1" fillId="14" borderId="98" xfId="0" applyFont="1" applyFill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 wrapText="1"/>
    </xf>
    <xf numFmtId="0" fontId="0" fillId="0" borderId="99" xfId="0" applyBorder="1"/>
    <xf numFmtId="0" fontId="19" fillId="0" borderId="90" xfId="0" applyFont="1" applyBorder="1" applyAlignment="1">
      <alignment horizontal="center" vertical="center"/>
    </xf>
    <xf numFmtId="0" fontId="0" fillId="0" borderId="102" xfId="0" applyBorder="1"/>
    <xf numFmtId="0" fontId="11" fillId="0" borderId="14" xfId="0" applyFont="1" applyBorder="1"/>
    <xf numFmtId="0" fontId="11" fillId="4" borderId="14" xfId="0" applyFont="1" applyFill="1" applyBorder="1" applyAlignment="1">
      <alignment horizontal="left" vertical="center"/>
    </xf>
    <xf numFmtId="0" fontId="2" fillId="0" borderId="104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 vertical="center"/>
    </xf>
    <xf numFmtId="0" fontId="0" fillId="0" borderId="40" xfId="0" applyBorder="1"/>
    <xf numFmtId="0" fontId="0" fillId="0" borderId="62" xfId="0" applyBorder="1"/>
    <xf numFmtId="0" fontId="0" fillId="0" borderId="107" xfId="0" applyBorder="1"/>
    <xf numFmtId="0" fontId="2" fillId="0" borderId="108" xfId="0" applyFont="1" applyBorder="1" applyAlignment="1">
      <alignment horizontal="center" vertical="center" wrapText="1"/>
    </xf>
    <xf numFmtId="0" fontId="2" fillId="0" borderId="109" xfId="0" applyFont="1" applyBorder="1" applyAlignment="1">
      <alignment horizontal="center" vertical="center" wrapText="1"/>
    </xf>
    <xf numFmtId="0" fontId="19" fillId="0" borderId="105" xfId="0" applyFont="1" applyBorder="1" applyAlignment="1">
      <alignment horizontal="center" vertical="center" wrapText="1"/>
    </xf>
    <xf numFmtId="2" fontId="2" fillId="0" borderId="110" xfId="0" applyNumberFormat="1" applyFont="1" applyBorder="1" applyAlignment="1">
      <alignment horizontal="center" vertical="center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3" xfId="0" applyFont="1" applyBorder="1" applyAlignment="1">
      <alignment horizontal="center" vertical="center" wrapText="1"/>
    </xf>
    <xf numFmtId="0" fontId="16" fillId="0" borderId="114" xfId="0" applyFont="1" applyBorder="1" applyAlignment="1">
      <alignment horizontal="center" vertical="center" wrapText="1"/>
    </xf>
    <xf numFmtId="0" fontId="14" fillId="0" borderId="115" xfId="0" applyFont="1" applyBorder="1" applyAlignment="1">
      <alignment horizontal="center" vertical="center" wrapText="1"/>
    </xf>
    <xf numFmtId="164" fontId="1" fillId="15" borderId="116" xfId="0" applyNumberFormat="1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85" xfId="0" applyFont="1" applyFill="1" applyBorder="1" applyAlignment="1">
      <alignment horizontal="center" vertical="center"/>
    </xf>
    <xf numFmtId="0" fontId="14" fillId="0" borderId="91" xfId="0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/>
    </xf>
    <xf numFmtId="0" fontId="25" fillId="14" borderId="97" xfId="1" applyFill="1" applyBorder="1" applyAlignment="1">
      <alignment horizontal="center" vertical="center"/>
    </xf>
    <xf numFmtId="0" fontId="25" fillId="14" borderId="98" xfId="1" applyFill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23" fillId="0" borderId="56" xfId="0" applyFont="1" applyBorder="1" applyAlignment="1">
      <alignment horizontal="center" vertical="center" wrapText="1"/>
    </xf>
    <xf numFmtId="164" fontId="16" fillId="15" borderId="95" xfId="0" applyNumberFormat="1" applyFont="1" applyFill="1" applyBorder="1" applyAlignment="1">
      <alignment horizontal="center" vertical="center"/>
    </xf>
    <xf numFmtId="0" fontId="16" fillId="15" borderId="103" xfId="0" applyFont="1" applyFill="1" applyBorder="1" applyAlignment="1">
      <alignment horizontal="left" vertical="center"/>
    </xf>
    <xf numFmtId="0" fontId="27" fillId="15" borderId="103" xfId="0" applyFont="1" applyFill="1" applyBorder="1" applyAlignment="1">
      <alignment horizontal="center" vertical="center"/>
    </xf>
    <xf numFmtId="0" fontId="27" fillId="15" borderId="103" xfId="0" applyFont="1" applyFill="1" applyBorder="1" applyAlignment="1">
      <alignment horizontal="center" vertical="center" wrapText="1"/>
    </xf>
    <xf numFmtId="0" fontId="27" fillId="15" borderId="94" xfId="0" applyFont="1" applyFill="1" applyBorder="1" applyAlignment="1">
      <alignment horizontal="center" vertical="center"/>
    </xf>
    <xf numFmtId="2" fontId="27" fillId="0" borderId="84" xfId="0" applyNumberFormat="1" applyFont="1" applyBorder="1" applyAlignment="1">
      <alignment horizontal="center" vertical="center"/>
    </xf>
    <xf numFmtId="0" fontId="27" fillId="0" borderId="108" xfId="0" applyFont="1" applyBorder="1" applyAlignment="1">
      <alignment horizontal="center" vertical="center" wrapText="1"/>
    </xf>
    <xf numFmtId="0" fontId="27" fillId="0" borderId="109" xfId="0" applyFont="1" applyBorder="1" applyAlignment="1">
      <alignment horizontal="center" vertical="center" wrapText="1"/>
    </xf>
    <xf numFmtId="0" fontId="27" fillId="0" borderId="104" xfId="0" applyFont="1" applyBorder="1" applyAlignment="1">
      <alignment horizontal="center" vertical="center" wrapText="1"/>
    </xf>
    <xf numFmtId="0" fontId="16" fillId="0" borderId="105" xfId="0" applyFont="1" applyBorder="1" applyAlignment="1">
      <alignment horizontal="center" vertical="center" wrapText="1"/>
    </xf>
    <xf numFmtId="0" fontId="28" fillId="0" borderId="68" xfId="0" applyFont="1" applyBorder="1"/>
    <xf numFmtId="0" fontId="28" fillId="0" borderId="65" xfId="0" applyFont="1" applyBorder="1"/>
    <xf numFmtId="0" fontId="28" fillId="0" borderId="67" xfId="0" applyFont="1" applyBorder="1"/>
    <xf numFmtId="0" fontId="14" fillId="0" borderId="106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91" xfId="0" applyFont="1" applyBorder="1" applyAlignment="1">
      <alignment horizontal="center" vertical="center" wrapText="1"/>
    </xf>
    <xf numFmtId="0" fontId="14" fillId="0" borderId="107" xfId="0" applyFont="1" applyBorder="1" applyAlignment="1">
      <alignment horizontal="center" vertical="center" wrapText="1"/>
    </xf>
    <xf numFmtId="0" fontId="29" fillId="0" borderId="106" xfId="0" applyFont="1" applyBorder="1" applyAlignment="1">
      <alignment horizontal="center" vertical="center" wrapText="1"/>
    </xf>
    <xf numFmtId="0" fontId="29" fillId="0" borderId="101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 wrapText="1"/>
    </xf>
    <xf numFmtId="0" fontId="27" fillId="0" borderId="64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31" fillId="0" borderId="69" xfId="0" applyFont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 wrapText="1" indent="1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52" xfId="0" applyFont="1" applyFill="1" applyBorder="1" applyAlignment="1">
      <alignment horizontal="left" vertical="center" wrapText="1" indent="1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51" xfId="0" applyFont="1" applyFill="1" applyBorder="1" applyAlignment="1">
      <alignment horizontal="left" vertical="center" wrapText="1" indent="1"/>
    </xf>
    <xf numFmtId="0" fontId="9" fillId="3" borderId="43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5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0</xdr:rowOff>
    </xdr:from>
    <xdr:to>
      <xdr:col>2</xdr:col>
      <xdr:colOff>322194</xdr:colOff>
      <xdr:row>2</xdr:row>
      <xdr:rowOff>140805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7E9666-71EB-42EF-AF37-1E5FA4951EC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142875" y="0"/>
          <a:ext cx="1341369" cy="5789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66675</xdr:colOff>
      <xdr:row>36</xdr:row>
      <xdr:rowOff>0</xdr:rowOff>
    </xdr:from>
    <xdr:to>
      <xdr:col>8</xdr:col>
      <xdr:colOff>476250</xdr:colOff>
      <xdr:row>36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656ABA-DDF0-90A3-7413-3815FF22A192}"/>
            </a:ext>
            <a:ext uri="{147F2762-F138-4A5C-976F-8EAC2B608ADB}">
              <a16:predDERef xmlns:a16="http://schemas.microsoft.com/office/drawing/2014/main" pred="{1E7E9666-71EB-42EF-AF37-1E5FA4951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9772650"/>
          <a:ext cx="1571625" cy="16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view="pageBreakPreview" topLeftCell="H5" zoomScaleNormal="100" zoomScaleSheetLayoutView="100" workbookViewId="0">
      <selection activeCell="P9" sqref="P9:V9"/>
    </sheetView>
  </sheetViews>
  <sheetFormatPr defaultRowHeight="14.5" x14ac:dyDescent="0.35"/>
  <cols>
    <col min="1" max="22" width="8.7265625" customWidth="1"/>
  </cols>
  <sheetData>
    <row r="1" spans="1:22" ht="20.149999999999999" customHeigh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 - SP2</v>
      </c>
    </row>
    <row r="3" spans="1:22" ht="1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SP2 - 006-002 - Rev 0</v>
      </c>
    </row>
    <row r="4" spans="1:22" ht="5.15" customHeight="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10" customHeight="1" thickBot="1" x14ac:dyDescent="0.4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 x14ac:dyDescent="0.35">
      <c r="A6" s="203" t="s">
        <v>1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5"/>
    </row>
    <row r="7" spans="1:22" s="9" customFormat="1" ht="10" customHeight="1" thickBot="1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5" customHeight="1" x14ac:dyDescent="0.3">
      <c r="A8" s="207" t="s">
        <v>2</v>
      </c>
      <c r="B8" s="208"/>
      <c r="C8" s="208"/>
      <c r="D8" s="209"/>
      <c r="E8" s="211" t="s">
        <v>3</v>
      </c>
      <c r="F8" s="211"/>
      <c r="G8" s="211"/>
      <c r="H8" s="211"/>
      <c r="I8" s="211"/>
      <c r="J8" s="211"/>
      <c r="K8" s="212"/>
      <c r="L8" s="208" t="s">
        <v>4</v>
      </c>
      <c r="M8" s="208"/>
      <c r="N8" s="208"/>
      <c r="O8" s="209"/>
      <c r="P8" s="215" t="s">
        <v>5</v>
      </c>
      <c r="Q8" s="215"/>
      <c r="R8" s="215"/>
      <c r="S8" s="215"/>
      <c r="T8" s="215"/>
      <c r="U8" s="215"/>
      <c r="V8" s="216"/>
    </row>
    <row r="9" spans="1:22" s="9" customFormat="1" ht="25" customHeight="1" x14ac:dyDescent="0.3">
      <c r="A9" s="213" t="s">
        <v>6</v>
      </c>
      <c r="B9" s="197"/>
      <c r="C9" s="197"/>
      <c r="D9" s="198"/>
      <c r="E9" s="199" t="s">
        <v>7</v>
      </c>
      <c r="F9" s="199"/>
      <c r="G9" s="199"/>
      <c r="H9" s="199"/>
      <c r="I9" s="199"/>
      <c r="J9" s="199"/>
      <c r="K9" s="214"/>
      <c r="L9" s="197" t="s">
        <v>8</v>
      </c>
      <c r="M9" s="197"/>
      <c r="N9" s="197"/>
      <c r="O9" s="198"/>
      <c r="P9" s="199" t="s">
        <v>310</v>
      </c>
      <c r="Q9" s="199"/>
      <c r="R9" s="199"/>
      <c r="S9" s="199"/>
      <c r="T9" s="199"/>
      <c r="U9" s="199"/>
      <c r="V9" s="200"/>
    </row>
    <row r="10" spans="1:22" s="9" customFormat="1" ht="25" customHeight="1" x14ac:dyDescent="0.3">
      <c r="A10" s="206" t="s">
        <v>10</v>
      </c>
      <c r="B10" s="201"/>
      <c r="C10" s="201"/>
      <c r="D10" s="202"/>
      <c r="E10" s="210" t="s">
        <v>11</v>
      </c>
      <c r="F10" s="210"/>
      <c r="G10" s="210"/>
      <c r="H10" s="210"/>
      <c r="I10" s="210"/>
      <c r="J10" s="210"/>
      <c r="K10" s="210"/>
      <c r="L10" s="201" t="s">
        <v>12</v>
      </c>
      <c r="M10" s="201"/>
      <c r="N10" s="201">
        <v>1000</v>
      </c>
      <c r="O10" s="202"/>
      <c r="P10" s="217" t="s">
        <v>13</v>
      </c>
      <c r="Q10" s="217"/>
      <c r="R10" s="217"/>
      <c r="S10" s="217"/>
      <c r="T10" s="217"/>
      <c r="U10" s="217"/>
      <c r="V10" s="218"/>
    </row>
    <row r="11" spans="1:22" s="9" customFormat="1" ht="10" customHeight="1" thickBot="1" x14ac:dyDescent="0.4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5" customHeight="1" x14ac:dyDescent="0.3">
      <c r="A12" s="207" t="s">
        <v>14</v>
      </c>
      <c r="B12" s="208"/>
      <c r="C12" s="208"/>
      <c r="D12" s="208"/>
      <c r="E12" s="219" t="s">
        <v>15</v>
      </c>
      <c r="F12" s="219"/>
      <c r="G12" s="219"/>
      <c r="H12" s="219"/>
      <c r="I12" s="219"/>
      <c r="J12" s="219"/>
      <c r="K12" s="219"/>
      <c r="L12" s="208" t="s">
        <v>16</v>
      </c>
      <c r="M12" s="208"/>
      <c r="N12" s="208"/>
      <c r="O12" s="208"/>
      <c r="P12" s="219" t="s">
        <v>17</v>
      </c>
      <c r="Q12" s="219"/>
      <c r="R12" s="219"/>
      <c r="S12" s="219"/>
      <c r="T12" s="219"/>
      <c r="U12" s="219"/>
      <c r="V12" s="220"/>
    </row>
    <row r="13" spans="1:22" s="9" customFormat="1" ht="25" customHeight="1" x14ac:dyDescent="0.3">
      <c r="A13" s="213" t="s">
        <v>18</v>
      </c>
      <c r="B13" s="197"/>
      <c r="C13" s="197"/>
      <c r="D13" s="197"/>
      <c r="E13" s="221" t="s">
        <v>19</v>
      </c>
      <c r="F13" s="221"/>
      <c r="G13" s="221"/>
      <c r="H13" s="221"/>
      <c r="I13" s="221"/>
      <c r="J13" s="221"/>
      <c r="K13" s="221"/>
      <c r="L13" s="197" t="s">
        <v>20</v>
      </c>
      <c r="M13" s="197"/>
      <c r="N13" s="197"/>
      <c r="O13" s="197"/>
      <c r="P13" s="233" t="s">
        <v>21</v>
      </c>
      <c r="Q13" s="221"/>
      <c r="R13" s="221"/>
      <c r="S13" s="221"/>
      <c r="T13" s="221"/>
      <c r="U13" s="221"/>
      <c r="V13" s="234"/>
    </row>
    <row r="14" spans="1:22" s="9" customFormat="1" ht="25" customHeight="1" thickBot="1" x14ac:dyDescent="0.35">
      <c r="A14" s="206" t="s">
        <v>22</v>
      </c>
      <c r="B14" s="201"/>
      <c r="C14" s="201"/>
      <c r="D14" s="201"/>
      <c r="E14" s="235" t="s">
        <v>23</v>
      </c>
      <c r="F14" s="235"/>
      <c r="G14" s="235"/>
      <c r="H14" s="235"/>
      <c r="I14" s="235"/>
      <c r="J14" s="235"/>
      <c r="K14" s="235"/>
      <c r="L14" s="201"/>
      <c r="M14" s="201"/>
      <c r="N14" s="201"/>
      <c r="O14" s="201"/>
      <c r="P14" s="235"/>
      <c r="Q14" s="235"/>
      <c r="R14" s="235"/>
      <c r="S14" s="235"/>
      <c r="T14" s="235"/>
      <c r="U14" s="235"/>
      <c r="V14" s="236"/>
    </row>
    <row r="15" spans="1:22" s="9" customFormat="1" ht="10" customHeight="1" thickBot="1" x14ac:dyDescent="0.4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5" customHeight="1" thickBot="1" x14ac:dyDescent="0.35">
      <c r="A16" s="230" t="s">
        <v>24</v>
      </c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2"/>
      <c r="O16" s="225" t="s">
        <v>25</v>
      </c>
      <c r="P16" s="226"/>
      <c r="Q16" s="226"/>
      <c r="R16" s="226"/>
      <c r="S16" s="226"/>
      <c r="T16" s="226"/>
      <c r="U16" s="226"/>
      <c r="V16" s="227"/>
    </row>
    <row r="17" spans="1:22" s="9" customFormat="1" ht="25" customHeight="1" x14ac:dyDescent="0.3">
      <c r="A17" s="14" t="s">
        <v>26</v>
      </c>
      <c r="B17" s="228" t="s">
        <v>27</v>
      </c>
      <c r="C17" s="229"/>
      <c r="D17" s="228" t="s">
        <v>28</v>
      </c>
      <c r="E17" s="229"/>
      <c r="F17" s="228" t="s">
        <v>29</v>
      </c>
      <c r="G17" s="263"/>
      <c r="H17" s="229"/>
      <c r="I17" s="228" t="s">
        <v>30</v>
      </c>
      <c r="J17" s="263"/>
      <c r="K17" s="263"/>
      <c r="L17" s="263"/>
      <c r="M17" s="263"/>
      <c r="N17" s="264"/>
      <c r="O17" s="265" t="s">
        <v>31</v>
      </c>
      <c r="P17" s="266"/>
      <c r="Q17" s="266"/>
      <c r="R17" s="267"/>
      <c r="S17" s="222" t="s">
        <v>32</v>
      </c>
      <c r="T17" s="223"/>
      <c r="U17" s="223"/>
      <c r="V17" s="224"/>
    </row>
    <row r="18" spans="1:22" s="9" customFormat="1" ht="24" customHeight="1" x14ac:dyDescent="0.3">
      <c r="A18" s="243">
        <v>0</v>
      </c>
      <c r="B18" s="185" t="s">
        <v>9</v>
      </c>
      <c r="C18" s="186"/>
      <c r="D18" s="247"/>
      <c r="E18" s="182"/>
      <c r="F18" s="185"/>
      <c r="G18" s="237"/>
      <c r="H18" s="186"/>
      <c r="I18" s="181" t="s">
        <v>33</v>
      </c>
      <c r="J18" s="245"/>
      <c r="K18" s="245"/>
      <c r="L18" s="245"/>
      <c r="M18" s="245"/>
      <c r="N18" s="258"/>
      <c r="O18" s="15" t="s">
        <v>34</v>
      </c>
      <c r="P18" s="175" t="s">
        <v>35</v>
      </c>
      <c r="Q18" s="175"/>
      <c r="R18" s="176"/>
      <c r="S18" s="7" t="s">
        <v>36</v>
      </c>
      <c r="T18" s="250" t="s">
        <v>37</v>
      </c>
      <c r="U18" s="250"/>
      <c r="V18" s="251"/>
    </row>
    <row r="19" spans="1:22" s="9" customFormat="1" ht="24" customHeight="1" x14ac:dyDescent="0.3">
      <c r="A19" s="244"/>
      <c r="B19" s="187"/>
      <c r="C19" s="188"/>
      <c r="D19" s="183"/>
      <c r="E19" s="184"/>
      <c r="F19" s="187"/>
      <c r="G19" s="239"/>
      <c r="H19" s="188"/>
      <c r="I19" s="183"/>
      <c r="J19" s="246"/>
      <c r="K19" s="246"/>
      <c r="L19" s="246"/>
      <c r="M19" s="246"/>
      <c r="N19" s="260"/>
      <c r="O19" s="15" t="s">
        <v>38</v>
      </c>
      <c r="P19" s="175" t="s">
        <v>39</v>
      </c>
      <c r="Q19" s="175"/>
      <c r="R19" s="176"/>
      <c r="S19" s="24" t="s">
        <v>40</v>
      </c>
      <c r="T19" s="248" t="s">
        <v>41</v>
      </c>
      <c r="U19" s="248"/>
      <c r="V19" s="249"/>
    </row>
    <row r="20" spans="1:22" s="9" customFormat="1" ht="24" customHeight="1" x14ac:dyDescent="0.3">
      <c r="A20" s="243"/>
      <c r="B20" s="185"/>
      <c r="C20" s="186"/>
      <c r="D20" s="181"/>
      <c r="E20" s="182"/>
      <c r="F20" s="181"/>
      <c r="G20" s="245"/>
      <c r="H20" s="182"/>
      <c r="I20" s="185"/>
      <c r="J20" s="245"/>
      <c r="K20" s="245"/>
      <c r="L20" s="245"/>
      <c r="M20" s="245"/>
      <c r="N20" s="258"/>
      <c r="O20" s="15" t="s">
        <v>42</v>
      </c>
      <c r="P20" s="175" t="s">
        <v>43</v>
      </c>
      <c r="Q20" s="175"/>
      <c r="R20" s="176"/>
      <c r="S20" s="15" t="s">
        <v>44</v>
      </c>
      <c r="T20" s="175" t="s">
        <v>45</v>
      </c>
      <c r="U20" s="175"/>
      <c r="V20" s="176"/>
    </row>
    <row r="21" spans="1:22" s="9" customFormat="1" ht="60.65" customHeight="1" x14ac:dyDescent="0.3">
      <c r="A21" s="244"/>
      <c r="B21" s="187"/>
      <c r="C21" s="188"/>
      <c r="D21" s="183"/>
      <c r="E21" s="184"/>
      <c r="F21" s="183"/>
      <c r="G21" s="246"/>
      <c r="H21" s="184"/>
      <c r="I21" s="183"/>
      <c r="J21" s="246"/>
      <c r="K21" s="246"/>
      <c r="L21" s="246"/>
      <c r="M21" s="246"/>
      <c r="N21" s="260"/>
      <c r="O21" s="15" t="s">
        <v>46</v>
      </c>
      <c r="P21" s="175" t="s">
        <v>47</v>
      </c>
      <c r="Q21" s="175"/>
      <c r="R21" s="176"/>
      <c r="S21" s="15" t="s">
        <v>48</v>
      </c>
      <c r="T21" s="175" t="s">
        <v>49</v>
      </c>
      <c r="U21" s="175"/>
      <c r="V21" s="176"/>
    </row>
    <row r="22" spans="1:22" s="9" customFormat="1" ht="48.65" customHeight="1" x14ac:dyDescent="0.3">
      <c r="A22" s="243"/>
      <c r="B22" s="185"/>
      <c r="C22" s="186"/>
      <c r="D22" s="247"/>
      <c r="E22" s="182"/>
      <c r="F22" s="181"/>
      <c r="G22" s="245"/>
      <c r="H22" s="182"/>
      <c r="I22" s="185"/>
      <c r="J22" s="237"/>
      <c r="K22" s="237"/>
      <c r="L22" s="237"/>
      <c r="M22" s="237"/>
      <c r="N22" s="238"/>
      <c r="O22" s="15" t="s">
        <v>50</v>
      </c>
      <c r="P22" s="175" t="s">
        <v>51</v>
      </c>
      <c r="Q22" s="175"/>
      <c r="R22" s="176"/>
      <c r="S22" s="15" t="s">
        <v>52</v>
      </c>
      <c r="T22" s="175" t="s">
        <v>53</v>
      </c>
      <c r="U22" s="175"/>
      <c r="V22" s="176"/>
    </row>
    <row r="23" spans="1:22" s="9" customFormat="1" ht="33.65" customHeight="1" x14ac:dyDescent="0.3">
      <c r="A23" s="244"/>
      <c r="B23" s="187"/>
      <c r="C23" s="188"/>
      <c r="D23" s="183"/>
      <c r="E23" s="184"/>
      <c r="F23" s="183"/>
      <c r="G23" s="246"/>
      <c r="H23" s="184"/>
      <c r="I23" s="187"/>
      <c r="J23" s="239"/>
      <c r="K23" s="239"/>
      <c r="L23" s="239"/>
      <c r="M23" s="239"/>
      <c r="N23" s="240"/>
      <c r="O23" s="5" t="s">
        <v>54</v>
      </c>
      <c r="P23" s="241" t="s">
        <v>55</v>
      </c>
      <c r="Q23" s="241"/>
      <c r="R23" s="242"/>
      <c r="S23" s="15" t="s">
        <v>56</v>
      </c>
      <c r="T23" s="175" t="s">
        <v>57</v>
      </c>
      <c r="U23" s="175"/>
      <c r="V23" s="176"/>
    </row>
    <row r="24" spans="1:22" s="9" customFormat="1" ht="12.75" customHeight="1" x14ac:dyDescent="0.3">
      <c r="A24" s="243"/>
      <c r="B24" s="185"/>
      <c r="C24" s="186"/>
      <c r="D24" s="181"/>
      <c r="E24" s="182"/>
      <c r="F24" s="181"/>
      <c r="G24" s="245"/>
      <c r="H24" s="182"/>
      <c r="I24" s="181"/>
      <c r="J24" s="245"/>
      <c r="K24" s="245"/>
      <c r="L24" s="245"/>
      <c r="M24" s="245"/>
      <c r="N24" s="258"/>
      <c r="O24" s="6" t="s">
        <v>58</v>
      </c>
      <c r="P24" s="189" t="s">
        <v>59</v>
      </c>
      <c r="Q24" s="189"/>
      <c r="R24" s="190"/>
      <c r="S24" s="15" t="s">
        <v>60</v>
      </c>
      <c r="T24" s="175" t="s">
        <v>61</v>
      </c>
      <c r="U24" s="175"/>
      <c r="V24" s="176"/>
    </row>
    <row r="25" spans="1:22" s="9" customFormat="1" ht="24" customHeight="1" x14ac:dyDescent="0.3">
      <c r="A25" s="244"/>
      <c r="B25" s="187"/>
      <c r="C25" s="188"/>
      <c r="D25" s="183"/>
      <c r="E25" s="184"/>
      <c r="F25" s="183"/>
      <c r="G25" s="246"/>
      <c r="H25" s="184"/>
      <c r="I25" s="183"/>
      <c r="J25" s="246"/>
      <c r="K25" s="246"/>
      <c r="L25" s="246"/>
      <c r="M25" s="246"/>
      <c r="N25" s="260"/>
      <c r="O25" s="15" t="s">
        <v>62</v>
      </c>
      <c r="P25" s="175" t="s">
        <v>63</v>
      </c>
      <c r="Q25" s="175"/>
      <c r="R25" s="176"/>
      <c r="S25" s="15" t="s">
        <v>64</v>
      </c>
      <c r="T25" s="175" t="s">
        <v>65</v>
      </c>
      <c r="U25" s="175"/>
      <c r="V25" s="176"/>
    </row>
    <row r="26" spans="1:22" s="9" customFormat="1" ht="14.25" customHeight="1" x14ac:dyDescent="0.3">
      <c r="A26" s="243"/>
      <c r="B26" s="185"/>
      <c r="C26" s="186"/>
      <c r="D26" s="181"/>
      <c r="E26" s="182"/>
      <c r="F26" s="181"/>
      <c r="G26" s="245"/>
      <c r="H26" s="182"/>
      <c r="I26" s="181"/>
      <c r="J26" s="245"/>
      <c r="K26" s="245"/>
      <c r="L26" s="245"/>
      <c r="M26" s="245"/>
      <c r="N26" s="258"/>
      <c r="O26" s="15" t="s">
        <v>66</v>
      </c>
      <c r="P26" s="175" t="s">
        <v>67</v>
      </c>
      <c r="Q26" s="175"/>
      <c r="R26" s="176"/>
      <c r="S26" s="15" t="s">
        <v>68</v>
      </c>
      <c r="T26" s="175" t="s">
        <v>69</v>
      </c>
      <c r="U26" s="175"/>
      <c r="V26" s="176"/>
    </row>
    <row r="27" spans="1:22" s="9" customFormat="1" ht="24" customHeight="1" x14ac:dyDescent="0.3">
      <c r="A27" s="244"/>
      <c r="B27" s="187"/>
      <c r="C27" s="188"/>
      <c r="D27" s="183"/>
      <c r="E27" s="184"/>
      <c r="F27" s="183"/>
      <c r="G27" s="246"/>
      <c r="H27" s="184"/>
      <c r="I27" s="183"/>
      <c r="J27" s="246"/>
      <c r="K27" s="246"/>
      <c r="L27" s="246"/>
      <c r="M27" s="246"/>
      <c r="N27" s="260"/>
      <c r="O27" s="15" t="s">
        <v>70</v>
      </c>
      <c r="P27" s="175" t="s">
        <v>71</v>
      </c>
      <c r="Q27" s="175"/>
      <c r="R27" s="176"/>
      <c r="S27" s="15" t="s">
        <v>72</v>
      </c>
      <c r="T27" s="175" t="s">
        <v>73</v>
      </c>
      <c r="U27" s="175"/>
      <c r="V27" s="176"/>
    </row>
    <row r="28" spans="1:22" s="9" customFormat="1" ht="12" customHeight="1" x14ac:dyDescent="0.3">
      <c r="A28" s="243"/>
      <c r="B28" s="185"/>
      <c r="C28" s="186"/>
      <c r="D28" s="181"/>
      <c r="E28" s="182"/>
      <c r="F28" s="181"/>
      <c r="G28" s="245"/>
      <c r="H28" s="182"/>
      <c r="I28" s="181"/>
      <c r="J28" s="245"/>
      <c r="K28" s="245"/>
      <c r="L28" s="245"/>
      <c r="M28" s="245"/>
      <c r="N28" s="258"/>
      <c r="O28" s="15" t="s">
        <v>74</v>
      </c>
      <c r="P28" s="175" t="s">
        <v>75</v>
      </c>
      <c r="Q28" s="175"/>
      <c r="R28" s="176"/>
      <c r="S28" s="15" t="s">
        <v>76</v>
      </c>
      <c r="T28" s="175" t="s">
        <v>77</v>
      </c>
      <c r="U28" s="175"/>
      <c r="V28" s="176"/>
    </row>
    <row r="29" spans="1:22" s="9" customFormat="1" ht="12" customHeight="1" x14ac:dyDescent="0.3">
      <c r="A29" s="244"/>
      <c r="B29" s="187"/>
      <c r="C29" s="188"/>
      <c r="D29" s="183"/>
      <c r="E29" s="184"/>
      <c r="F29" s="183"/>
      <c r="G29" s="246"/>
      <c r="H29" s="184"/>
      <c r="I29" s="183"/>
      <c r="J29" s="246"/>
      <c r="K29" s="246"/>
      <c r="L29" s="246"/>
      <c r="M29" s="246"/>
      <c r="N29" s="260"/>
      <c r="O29" s="15" t="s">
        <v>78</v>
      </c>
      <c r="P29" s="175" t="s">
        <v>79</v>
      </c>
      <c r="Q29" s="175"/>
      <c r="R29" s="176"/>
      <c r="S29" s="15" t="s">
        <v>80</v>
      </c>
      <c r="T29" s="175" t="s">
        <v>81</v>
      </c>
      <c r="U29" s="175"/>
      <c r="V29" s="176"/>
    </row>
    <row r="30" spans="1:22" s="9" customFormat="1" ht="24" customHeight="1" x14ac:dyDescent="0.3">
      <c r="A30" s="243"/>
      <c r="B30" s="185"/>
      <c r="C30" s="186"/>
      <c r="D30" s="181"/>
      <c r="E30" s="182"/>
      <c r="F30" s="181"/>
      <c r="G30" s="245"/>
      <c r="H30" s="182"/>
      <c r="I30" s="181"/>
      <c r="J30" s="245"/>
      <c r="K30" s="245"/>
      <c r="L30" s="245"/>
      <c r="M30" s="245"/>
      <c r="N30" s="258"/>
      <c r="O30" s="15" t="s">
        <v>82</v>
      </c>
      <c r="P30" s="175" t="s">
        <v>83</v>
      </c>
      <c r="Q30" s="175"/>
      <c r="R30" s="176"/>
      <c r="S30" s="28" t="s">
        <v>84</v>
      </c>
      <c r="T30" s="177" t="s">
        <v>85</v>
      </c>
      <c r="U30" s="177"/>
      <c r="V30" s="178"/>
    </row>
    <row r="31" spans="1:22" s="9" customFormat="1" ht="24" customHeight="1" thickBot="1" x14ac:dyDescent="0.35">
      <c r="A31" s="252"/>
      <c r="B31" s="253"/>
      <c r="C31" s="254"/>
      <c r="D31" s="255"/>
      <c r="E31" s="256"/>
      <c r="F31" s="255"/>
      <c r="G31" s="257"/>
      <c r="H31" s="256"/>
      <c r="I31" s="255"/>
      <c r="J31" s="257"/>
      <c r="K31" s="257"/>
      <c r="L31" s="257"/>
      <c r="M31" s="257"/>
      <c r="N31" s="259"/>
      <c r="O31" s="18" t="s">
        <v>86</v>
      </c>
      <c r="P31" s="261" t="s">
        <v>87</v>
      </c>
      <c r="Q31" s="261"/>
      <c r="R31" s="262"/>
      <c r="S31" s="25" t="s">
        <v>88</v>
      </c>
      <c r="T31" s="179" t="s">
        <v>89</v>
      </c>
      <c r="U31" s="179"/>
      <c r="V31" s="180"/>
    </row>
    <row r="32" spans="1:22" s="9" customFormat="1" ht="10" customHeight="1" thickBot="1" x14ac:dyDescent="0.4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 x14ac:dyDescent="0.3">
      <c r="A33" s="191" t="s">
        <v>90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1" t="s">
        <v>91</v>
      </c>
      <c r="M33" s="192"/>
      <c r="N33" s="192"/>
      <c r="O33" s="192"/>
      <c r="P33" s="192"/>
      <c r="Q33" s="192"/>
      <c r="R33" s="192"/>
      <c r="S33" s="192"/>
      <c r="T33" s="192"/>
      <c r="U33" s="192"/>
      <c r="V33" s="193"/>
    </row>
    <row r="34" spans="1:22" s="9" customFormat="1" ht="10" customHeight="1" thickBot="1" x14ac:dyDescent="0.4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5" customHeight="1" x14ac:dyDescent="0.3">
      <c r="A35" s="194" t="s">
        <v>92</v>
      </c>
      <c r="B35" s="195"/>
      <c r="C35" s="196"/>
      <c r="D35" s="173" t="s">
        <v>93</v>
      </c>
      <c r="E35" s="195"/>
      <c r="F35" s="196"/>
      <c r="G35" s="173" t="s">
        <v>94</v>
      </c>
      <c r="H35" s="195"/>
      <c r="I35" s="196"/>
      <c r="J35" s="173" t="s">
        <v>28</v>
      </c>
      <c r="K35" s="174"/>
      <c r="L35" s="194" t="s">
        <v>92</v>
      </c>
      <c r="M35" s="195"/>
      <c r="N35" s="196"/>
      <c r="O35" s="173" t="s">
        <v>93</v>
      </c>
      <c r="P35" s="195"/>
      <c r="Q35" s="196"/>
      <c r="R35" s="173" t="s">
        <v>94</v>
      </c>
      <c r="S35" s="195"/>
      <c r="T35" s="196"/>
      <c r="U35" s="173" t="s">
        <v>28</v>
      </c>
      <c r="V35" s="174"/>
    </row>
    <row r="36" spans="1:22" s="9" customFormat="1" ht="14.25" customHeight="1" x14ac:dyDescent="0.3">
      <c r="A36" s="170" t="s">
        <v>95</v>
      </c>
      <c r="B36" s="171"/>
      <c r="C36" s="172"/>
      <c r="D36" s="164" t="s">
        <v>96</v>
      </c>
      <c r="E36" s="165"/>
      <c r="F36" s="166"/>
      <c r="G36" s="154" t="e" vm="1">
        <v>#VALUE!</v>
      </c>
      <c r="H36" s="167"/>
      <c r="I36" s="168"/>
      <c r="J36" s="169">
        <v>45636</v>
      </c>
      <c r="K36" s="155"/>
      <c r="L36" s="170" t="s">
        <v>95</v>
      </c>
      <c r="M36" s="171"/>
      <c r="N36" s="172"/>
      <c r="O36" s="154"/>
      <c r="P36" s="167"/>
      <c r="Q36" s="168"/>
      <c r="R36" s="154"/>
      <c r="S36" s="167"/>
      <c r="T36" s="168"/>
      <c r="U36" s="154"/>
      <c r="V36" s="155"/>
    </row>
    <row r="37" spans="1:22" ht="15" customHeight="1" x14ac:dyDescent="0.35">
      <c r="A37" s="170" t="s">
        <v>97</v>
      </c>
      <c r="B37" s="171"/>
      <c r="C37" s="172"/>
      <c r="D37" s="164" t="s">
        <v>98</v>
      </c>
      <c r="E37" s="165"/>
      <c r="F37" s="166"/>
      <c r="G37" s="154"/>
      <c r="H37" s="167"/>
      <c r="I37" s="168"/>
      <c r="J37" s="154" t="s">
        <v>99</v>
      </c>
      <c r="K37" s="155"/>
      <c r="L37" s="170" t="s">
        <v>97</v>
      </c>
      <c r="M37" s="171"/>
      <c r="N37" s="172"/>
      <c r="O37" s="154"/>
      <c r="P37" s="167"/>
      <c r="Q37" s="168"/>
      <c r="R37" s="154"/>
      <c r="S37" s="167"/>
      <c r="T37" s="168"/>
      <c r="U37" s="154"/>
      <c r="V37" s="155"/>
    </row>
    <row r="38" spans="1:22" ht="15" thickBot="1" x14ac:dyDescent="0.4">
      <c r="A38" s="156" t="s">
        <v>100</v>
      </c>
      <c r="B38" s="157"/>
      <c r="C38" s="158"/>
      <c r="D38" s="159"/>
      <c r="E38" s="160"/>
      <c r="F38" s="161"/>
      <c r="G38" s="159"/>
      <c r="H38" s="160"/>
      <c r="I38" s="161"/>
      <c r="J38" s="162"/>
      <c r="K38" s="163"/>
      <c r="L38" s="156" t="s">
        <v>100</v>
      </c>
      <c r="M38" s="157"/>
      <c r="N38" s="158"/>
      <c r="O38" s="159"/>
      <c r="P38" s="160"/>
      <c r="Q38" s="161"/>
      <c r="R38" s="159"/>
      <c r="S38" s="160"/>
      <c r="T38" s="161"/>
      <c r="U38" s="159"/>
      <c r="V38" s="163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5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104"/>
  <sheetViews>
    <sheetView view="pageBreakPreview" zoomScale="60" zoomScaleNormal="85" workbookViewId="0">
      <pane ySplit="7" topLeftCell="A48" activePane="bottomLeft" state="frozen"/>
      <selection pane="bottomLeft" activeCell="C81" sqref="C81"/>
    </sheetView>
  </sheetViews>
  <sheetFormatPr defaultColWidth="9.1796875" defaultRowHeight="14" x14ac:dyDescent="0.3"/>
  <cols>
    <col min="1" max="1" width="7.54296875" style="9" bestFit="1" customWidth="1"/>
    <col min="2" max="2" width="34.81640625" style="9" customWidth="1"/>
    <col min="3" max="3" width="56.7265625" style="48" customWidth="1"/>
    <col min="4" max="4" width="38.1796875" style="48" customWidth="1"/>
    <col min="5" max="5" width="16.26953125" style="9" customWidth="1"/>
    <col min="6" max="6" width="19.26953125" style="48" customWidth="1"/>
    <col min="7" max="7" width="21.54296875" style="48" customWidth="1"/>
    <col min="8" max="8" width="9.1796875" style="9"/>
    <col min="9" max="9" width="10.7265625" style="9" customWidth="1"/>
    <col min="10" max="10" width="15.7265625" style="9" bestFit="1" customWidth="1"/>
    <col min="11" max="11" width="11.26953125" style="9" customWidth="1"/>
    <col min="12" max="12" width="19.453125" style="9" customWidth="1"/>
    <col min="13" max="13" width="5.453125" style="9" customWidth="1"/>
    <col min="14" max="15" width="50.7265625" style="37" customWidth="1"/>
    <col min="16" max="16384" width="9.1796875" style="9"/>
  </cols>
  <sheetData>
    <row r="1" spans="1:15" ht="20" x14ac:dyDescent="0.3">
      <c r="L1" s="21" t="str">
        <f>'ITP Cover Page'!V1</f>
        <v>Northern access &amp; carpark - Pavement type 5 - Inspection and Test Plan</v>
      </c>
      <c r="N1" s="36"/>
      <c r="O1" s="36"/>
    </row>
    <row r="2" spans="1:15" x14ac:dyDescent="0.3">
      <c r="L2" s="22" t="str">
        <f>'ITP Cover Page'!V2</f>
        <v>Project: Tauriko Enabling Project - SP2</v>
      </c>
    </row>
    <row r="3" spans="1:15" ht="25" x14ac:dyDescent="0.5">
      <c r="F3" s="52"/>
      <c r="G3" s="52"/>
      <c r="H3" s="23"/>
      <c r="I3" s="23"/>
      <c r="J3" s="8"/>
      <c r="K3" s="8"/>
      <c r="L3" s="30" t="str">
        <f>'ITP Cover Page'!V3</f>
        <v>Number and Revision: DN1210 - SP2 - 006-002 - Rev 0</v>
      </c>
    </row>
    <row r="4" spans="1:15" x14ac:dyDescent="0.3">
      <c r="A4" s="27"/>
      <c r="B4" s="27"/>
      <c r="C4" s="49"/>
      <c r="D4" s="49"/>
      <c r="E4" s="27"/>
      <c r="F4" s="49"/>
      <c r="G4" s="49"/>
      <c r="H4" s="27"/>
      <c r="I4" s="27"/>
      <c r="J4" s="27"/>
      <c r="K4" s="27"/>
      <c r="L4" s="27"/>
    </row>
    <row r="6" spans="1:15" x14ac:dyDescent="0.3">
      <c r="A6" s="275" t="s">
        <v>101</v>
      </c>
      <c r="B6" s="277" t="s">
        <v>102</v>
      </c>
      <c r="C6" s="282" t="s">
        <v>103</v>
      </c>
      <c r="D6" s="273" t="s">
        <v>104</v>
      </c>
      <c r="E6" s="280" t="s">
        <v>105</v>
      </c>
      <c r="F6" s="273" t="s">
        <v>106</v>
      </c>
      <c r="G6" s="268" t="s">
        <v>107</v>
      </c>
      <c r="H6" s="270" t="s">
        <v>25</v>
      </c>
      <c r="I6" s="271"/>
      <c r="J6" s="272" t="s">
        <v>108</v>
      </c>
      <c r="K6" s="273"/>
      <c r="L6" s="274"/>
    </row>
    <row r="7" spans="1:15" ht="23" x14ac:dyDescent="0.3">
      <c r="A7" s="276"/>
      <c r="B7" s="278"/>
      <c r="C7" s="283"/>
      <c r="D7" s="279"/>
      <c r="E7" s="281"/>
      <c r="F7" s="279"/>
      <c r="G7" s="269"/>
      <c r="H7" s="3" t="s">
        <v>109</v>
      </c>
      <c r="I7" s="1" t="s">
        <v>110</v>
      </c>
      <c r="J7" s="4" t="s">
        <v>111</v>
      </c>
      <c r="K7" s="2" t="s">
        <v>112</v>
      </c>
      <c r="L7" s="70" t="s">
        <v>113</v>
      </c>
      <c r="N7" s="35" t="s">
        <v>114</v>
      </c>
      <c r="O7" s="35" t="s">
        <v>115</v>
      </c>
    </row>
    <row r="8" spans="1:15" ht="33" customHeight="1" thickBot="1" x14ac:dyDescent="0.35">
      <c r="A8" s="71" t="s">
        <v>116</v>
      </c>
      <c r="B8" s="38"/>
      <c r="C8" s="39"/>
      <c r="D8" s="39"/>
      <c r="E8" s="39"/>
      <c r="F8" s="39"/>
      <c r="G8" s="39"/>
      <c r="H8" s="39"/>
      <c r="I8" s="39"/>
      <c r="J8" s="39"/>
      <c r="K8" s="39"/>
      <c r="L8" s="72"/>
    </row>
    <row r="9" spans="1:15" ht="24.75" customHeight="1" x14ac:dyDescent="0.3">
      <c r="A9" s="73">
        <v>1.1000000000000001</v>
      </c>
      <c r="B9" s="44" t="s">
        <v>117</v>
      </c>
      <c r="C9" s="47"/>
      <c r="D9" s="46"/>
      <c r="E9" s="45"/>
      <c r="F9" s="46"/>
      <c r="G9" s="46"/>
      <c r="H9" s="47"/>
      <c r="I9" s="46"/>
      <c r="J9" s="69"/>
      <c r="K9" s="69"/>
      <c r="L9" s="78"/>
    </row>
    <row r="10" spans="1:15" ht="57.5" x14ac:dyDescent="0.35">
      <c r="A10" s="75" t="s">
        <v>118</v>
      </c>
      <c r="B10" s="42" t="s">
        <v>119</v>
      </c>
      <c r="C10" s="50" t="s">
        <v>120</v>
      </c>
      <c r="D10" s="50" t="s">
        <v>121</v>
      </c>
      <c r="E10" s="31" t="s">
        <v>122</v>
      </c>
      <c r="F10" s="33" t="s">
        <v>123</v>
      </c>
      <c r="G10" s="51" t="s">
        <v>124</v>
      </c>
      <c r="H10" s="43" t="s">
        <v>54</v>
      </c>
      <c r="I10" s="68" t="s">
        <v>36</v>
      </c>
      <c r="J10" s="67"/>
      <c r="K10" s="65"/>
      <c r="L10" s="76"/>
    </row>
    <row r="11" spans="1:15" ht="57.5" x14ac:dyDescent="0.35">
      <c r="A11" s="75" t="s">
        <v>125</v>
      </c>
      <c r="B11" s="50" t="s">
        <v>126</v>
      </c>
      <c r="C11" s="50" t="s">
        <v>127</v>
      </c>
      <c r="D11" s="50" t="s">
        <v>128</v>
      </c>
      <c r="E11" s="31" t="s">
        <v>122</v>
      </c>
      <c r="F11" s="33" t="s">
        <v>123</v>
      </c>
      <c r="G11" s="51" t="s">
        <v>124</v>
      </c>
      <c r="H11" s="54" t="s">
        <v>54</v>
      </c>
      <c r="I11" s="93" t="s">
        <v>36</v>
      </c>
      <c r="J11" s="67"/>
      <c r="K11" s="65"/>
      <c r="L11" s="76"/>
    </row>
    <row r="12" spans="1:15" ht="57.5" x14ac:dyDescent="0.35">
      <c r="A12" s="75" t="s">
        <v>129</v>
      </c>
      <c r="B12" s="42" t="s">
        <v>130</v>
      </c>
      <c r="C12" s="55" t="s">
        <v>131</v>
      </c>
      <c r="D12" s="50" t="s">
        <v>132</v>
      </c>
      <c r="E12" s="31" t="s">
        <v>122</v>
      </c>
      <c r="F12" s="33" t="s">
        <v>123</v>
      </c>
      <c r="G12" s="51" t="s">
        <v>124</v>
      </c>
      <c r="H12" s="43" t="s">
        <v>54</v>
      </c>
      <c r="I12" s="68" t="s">
        <v>36</v>
      </c>
      <c r="J12" s="67"/>
      <c r="K12" s="65"/>
      <c r="L12" s="76"/>
    </row>
    <row r="13" spans="1:15" ht="27" customHeight="1" x14ac:dyDescent="0.3">
      <c r="A13" s="73">
        <v>1.2</v>
      </c>
      <c r="B13" s="44" t="s">
        <v>133</v>
      </c>
      <c r="C13" s="47"/>
      <c r="D13" s="46"/>
      <c r="E13" s="45"/>
      <c r="F13" s="46"/>
      <c r="G13" s="46"/>
      <c r="H13" s="47"/>
      <c r="I13" s="46"/>
      <c r="J13" s="69"/>
      <c r="K13" s="69"/>
      <c r="L13" s="78"/>
    </row>
    <row r="14" spans="1:15" ht="120.75" customHeight="1" x14ac:dyDescent="0.35">
      <c r="A14" s="77" t="s">
        <v>134</v>
      </c>
      <c r="B14" s="31" t="s">
        <v>135</v>
      </c>
      <c r="C14" s="55" t="s">
        <v>136</v>
      </c>
      <c r="D14" s="31" t="s">
        <v>137</v>
      </c>
      <c r="E14" s="31" t="s">
        <v>138</v>
      </c>
      <c r="F14" s="33" t="s">
        <v>123</v>
      </c>
      <c r="G14" s="41" t="s">
        <v>139</v>
      </c>
      <c r="H14" s="43" t="s">
        <v>54</v>
      </c>
      <c r="I14" s="68" t="s">
        <v>36</v>
      </c>
      <c r="J14" s="67"/>
      <c r="K14" s="65"/>
      <c r="L14" s="76"/>
    </row>
    <row r="15" spans="1:15" ht="120.75" customHeight="1" x14ac:dyDescent="0.35">
      <c r="A15" s="77" t="s">
        <v>140</v>
      </c>
      <c r="B15" s="31" t="s">
        <v>141</v>
      </c>
      <c r="C15" s="55" t="s">
        <v>142</v>
      </c>
      <c r="D15" s="31" t="s">
        <v>143</v>
      </c>
      <c r="E15" s="31" t="s">
        <v>138</v>
      </c>
      <c r="F15" s="33" t="s">
        <v>123</v>
      </c>
      <c r="G15" s="41" t="s">
        <v>139</v>
      </c>
      <c r="H15" s="43" t="s">
        <v>54</v>
      </c>
      <c r="I15" s="68" t="s">
        <v>36</v>
      </c>
      <c r="J15" s="67"/>
      <c r="K15" s="65"/>
      <c r="L15" s="76"/>
    </row>
    <row r="16" spans="1:15" ht="120.75" customHeight="1" x14ac:dyDescent="0.35">
      <c r="A16" s="77" t="s">
        <v>144</v>
      </c>
      <c r="B16" s="31" t="s">
        <v>145</v>
      </c>
      <c r="C16" s="31" t="s">
        <v>146</v>
      </c>
      <c r="D16" s="31" t="s">
        <v>147</v>
      </c>
      <c r="E16" s="31" t="s">
        <v>138</v>
      </c>
      <c r="F16" s="33" t="s">
        <v>123</v>
      </c>
      <c r="G16" s="41" t="s">
        <v>139</v>
      </c>
      <c r="H16" s="43" t="s">
        <v>54</v>
      </c>
      <c r="I16" s="68" t="s">
        <v>36</v>
      </c>
      <c r="J16" s="67"/>
      <c r="K16" s="65"/>
      <c r="L16" s="76"/>
    </row>
    <row r="17" spans="1:12" ht="124.5" customHeight="1" x14ac:dyDescent="0.35">
      <c r="A17" s="77" t="s">
        <v>148</v>
      </c>
      <c r="B17" s="31" t="s">
        <v>149</v>
      </c>
      <c r="C17" s="31" t="s">
        <v>150</v>
      </c>
      <c r="D17" s="31" t="s">
        <v>151</v>
      </c>
      <c r="E17" s="31" t="s">
        <v>138</v>
      </c>
      <c r="F17" s="33" t="s">
        <v>123</v>
      </c>
      <c r="G17" s="41" t="s">
        <v>139</v>
      </c>
      <c r="H17" s="43" t="s">
        <v>54</v>
      </c>
      <c r="I17" s="68" t="s">
        <v>36</v>
      </c>
      <c r="J17" s="67"/>
      <c r="K17" s="65"/>
      <c r="L17" s="76"/>
    </row>
    <row r="18" spans="1:12" ht="124.5" customHeight="1" x14ac:dyDescent="0.35">
      <c r="A18" s="77" t="s">
        <v>152</v>
      </c>
      <c r="B18" s="31" t="s">
        <v>153</v>
      </c>
      <c r="C18" s="31" t="s">
        <v>154</v>
      </c>
      <c r="D18" s="31" t="s">
        <v>155</v>
      </c>
      <c r="E18" s="31" t="s">
        <v>138</v>
      </c>
      <c r="F18" s="33" t="s">
        <v>123</v>
      </c>
      <c r="G18" s="41" t="s">
        <v>139</v>
      </c>
      <c r="H18" s="43" t="s">
        <v>54</v>
      </c>
      <c r="I18" s="68" t="s">
        <v>36</v>
      </c>
      <c r="J18" s="67"/>
      <c r="K18" s="65"/>
      <c r="L18" s="76"/>
    </row>
    <row r="19" spans="1:12" ht="120.75" customHeight="1" x14ac:dyDescent="0.35">
      <c r="A19" s="77" t="s">
        <v>156</v>
      </c>
      <c r="B19" s="31" t="s">
        <v>157</v>
      </c>
      <c r="C19" s="31" t="s">
        <v>158</v>
      </c>
      <c r="D19" s="31" t="s">
        <v>159</v>
      </c>
      <c r="E19" s="31" t="s">
        <v>138</v>
      </c>
      <c r="F19" s="33" t="s">
        <v>123</v>
      </c>
      <c r="G19" s="41" t="s">
        <v>139</v>
      </c>
      <c r="H19" s="43" t="s">
        <v>54</v>
      </c>
      <c r="I19" s="68" t="s">
        <v>36</v>
      </c>
      <c r="J19" s="67"/>
      <c r="K19" s="65"/>
      <c r="L19" s="76"/>
    </row>
    <row r="20" spans="1:12" ht="57.5" x14ac:dyDescent="0.35">
      <c r="A20" s="77" t="s">
        <v>160</v>
      </c>
      <c r="B20" s="31" t="s">
        <v>161</v>
      </c>
      <c r="C20" s="31" t="s">
        <v>162</v>
      </c>
      <c r="D20" s="31" t="s">
        <v>163</v>
      </c>
      <c r="E20" s="31" t="s">
        <v>164</v>
      </c>
      <c r="F20" s="33" t="s">
        <v>123</v>
      </c>
      <c r="G20" s="41" t="s">
        <v>165</v>
      </c>
      <c r="H20" s="43" t="s">
        <v>54</v>
      </c>
      <c r="I20" s="68" t="s">
        <v>36</v>
      </c>
      <c r="J20" s="67"/>
      <c r="K20" s="65"/>
      <c r="L20" s="76"/>
    </row>
    <row r="21" spans="1:12" ht="21" customHeight="1" x14ac:dyDescent="0.3">
      <c r="A21" s="73">
        <v>1.3</v>
      </c>
      <c r="B21" s="44" t="s">
        <v>166</v>
      </c>
      <c r="C21" s="47"/>
      <c r="D21" s="46"/>
      <c r="E21" s="45"/>
      <c r="F21" s="46"/>
      <c r="G21" s="46"/>
      <c r="H21" s="47"/>
      <c r="I21" s="47"/>
      <c r="J21" s="66"/>
      <c r="K21" s="66"/>
      <c r="L21" s="74"/>
    </row>
    <row r="22" spans="1:12" ht="27.75" customHeight="1" x14ac:dyDescent="0.35">
      <c r="A22" s="75" t="s">
        <v>167</v>
      </c>
      <c r="B22" s="42" t="s">
        <v>168</v>
      </c>
      <c r="C22" s="33" t="s">
        <v>169</v>
      </c>
      <c r="D22" s="42" t="s">
        <v>170</v>
      </c>
      <c r="E22" s="42" t="s">
        <v>171</v>
      </c>
      <c r="F22" s="51" t="s">
        <v>172</v>
      </c>
      <c r="G22" s="51" t="s">
        <v>173</v>
      </c>
      <c r="H22" s="43" t="s">
        <v>54</v>
      </c>
      <c r="I22" s="68" t="s">
        <v>36</v>
      </c>
      <c r="J22" s="67"/>
      <c r="K22" s="65"/>
      <c r="L22" s="76"/>
    </row>
    <row r="23" spans="1:12" ht="33" customHeight="1" x14ac:dyDescent="0.35">
      <c r="A23" s="109" t="s">
        <v>174</v>
      </c>
      <c r="B23" s="110" t="s">
        <v>175</v>
      </c>
      <c r="C23" s="111" t="s">
        <v>176</v>
      </c>
      <c r="D23" s="110" t="s">
        <v>170</v>
      </c>
      <c r="E23" s="110" t="s">
        <v>177</v>
      </c>
      <c r="F23" s="112" t="s">
        <v>172</v>
      </c>
      <c r="G23" s="112" t="s">
        <v>173</v>
      </c>
      <c r="H23" s="113" t="s">
        <v>54</v>
      </c>
      <c r="I23" s="114" t="s">
        <v>36</v>
      </c>
      <c r="J23" s="67"/>
      <c r="K23" s="65"/>
      <c r="L23" s="76"/>
    </row>
    <row r="24" spans="1:12" ht="22.5" customHeight="1" x14ac:dyDescent="0.3">
      <c r="A24" s="115">
        <v>1.4</v>
      </c>
      <c r="B24" s="116" t="s">
        <v>178</v>
      </c>
      <c r="C24" s="117"/>
      <c r="D24" s="118"/>
      <c r="E24" s="119"/>
      <c r="F24" s="118"/>
      <c r="G24" s="118"/>
      <c r="H24" s="117"/>
      <c r="I24" s="117"/>
      <c r="J24" s="120"/>
      <c r="K24" s="120"/>
      <c r="L24" s="121"/>
    </row>
    <row r="25" spans="1:12" ht="57.5" x14ac:dyDescent="0.35">
      <c r="A25" s="75" t="s">
        <v>179</v>
      </c>
      <c r="B25" s="42" t="s">
        <v>180</v>
      </c>
      <c r="C25" s="50" t="s">
        <v>120</v>
      </c>
      <c r="D25" s="50" t="s">
        <v>181</v>
      </c>
      <c r="E25" s="42" t="s">
        <v>182</v>
      </c>
      <c r="F25" s="33" t="s">
        <v>123</v>
      </c>
      <c r="G25" s="41" t="s">
        <v>183</v>
      </c>
      <c r="H25" s="43" t="s">
        <v>54</v>
      </c>
      <c r="I25" s="68" t="s">
        <v>36</v>
      </c>
      <c r="J25" s="67"/>
      <c r="K25" s="65"/>
      <c r="L25" s="76"/>
    </row>
    <row r="26" spans="1:12" ht="57.5" x14ac:dyDescent="0.35">
      <c r="A26" s="75" t="s">
        <v>184</v>
      </c>
      <c r="B26" s="50" t="s">
        <v>126</v>
      </c>
      <c r="C26" s="50" t="s">
        <v>127</v>
      </c>
      <c r="D26" s="50" t="s">
        <v>185</v>
      </c>
      <c r="E26" s="42" t="s">
        <v>186</v>
      </c>
      <c r="F26" s="33" t="s">
        <v>123</v>
      </c>
      <c r="G26" s="41" t="s">
        <v>183</v>
      </c>
      <c r="H26" s="54" t="s">
        <v>54</v>
      </c>
      <c r="I26" s="93" t="s">
        <v>36</v>
      </c>
      <c r="J26" s="67"/>
      <c r="K26" s="65"/>
      <c r="L26" s="76"/>
    </row>
    <row r="27" spans="1:12" ht="57.5" x14ac:dyDescent="0.35">
      <c r="A27" s="75" t="s">
        <v>187</v>
      </c>
      <c r="B27" s="42" t="s">
        <v>130</v>
      </c>
      <c r="C27" s="55" t="s">
        <v>131</v>
      </c>
      <c r="D27" s="31" t="s">
        <v>188</v>
      </c>
      <c r="E27" s="42" t="s">
        <v>189</v>
      </c>
      <c r="F27" s="33" t="s">
        <v>123</v>
      </c>
      <c r="G27" s="41" t="s">
        <v>183</v>
      </c>
      <c r="H27" s="43" t="s">
        <v>54</v>
      </c>
      <c r="I27" s="68" t="s">
        <v>36</v>
      </c>
      <c r="J27" s="67"/>
      <c r="K27" s="65"/>
      <c r="L27" s="76"/>
    </row>
    <row r="28" spans="1:12" ht="23.25" customHeight="1" x14ac:dyDescent="0.3">
      <c r="A28" s="73">
        <v>1.5</v>
      </c>
      <c r="B28" s="44" t="s">
        <v>190</v>
      </c>
      <c r="C28" s="47"/>
      <c r="D28" s="46"/>
      <c r="E28" s="45"/>
      <c r="F28" s="46"/>
      <c r="G28" s="46"/>
      <c r="H28" s="47"/>
      <c r="I28" s="47"/>
      <c r="J28" s="120"/>
      <c r="K28" s="120"/>
      <c r="L28" s="121"/>
    </row>
    <row r="29" spans="1:12" ht="108" customHeight="1" x14ac:dyDescent="0.35">
      <c r="A29" s="77" t="s">
        <v>191</v>
      </c>
      <c r="B29" s="31" t="s">
        <v>135</v>
      </c>
      <c r="C29" s="55" t="s">
        <v>136</v>
      </c>
      <c r="D29" s="31" t="s">
        <v>192</v>
      </c>
      <c r="E29" s="42" t="s">
        <v>193</v>
      </c>
      <c r="F29" s="33" t="s">
        <v>123</v>
      </c>
      <c r="G29" s="41" t="s">
        <v>194</v>
      </c>
      <c r="H29" s="43" t="s">
        <v>54</v>
      </c>
      <c r="I29" s="68" t="s">
        <v>36</v>
      </c>
      <c r="J29" s="67"/>
      <c r="K29" s="65"/>
      <c r="L29" s="76"/>
    </row>
    <row r="30" spans="1:12" ht="122.25" customHeight="1" x14ac:dyDescent="0.35">
      <c r="A30" s="77" t="s">
        <v>195</v>
      </c>
      <c r="B30" s="31" t="s">
        <v>141</v>
      </c>
      <c r="C30" s="55" t="s">
        <v>142</v>
      </c>
      <c r="D30" s="31" t="s">
        <v>143</v>
      </c>
      <c r="E30" s="31" t="s">
        <v>196</v>
      </c>
      <c r="F30" s="33" t="s">
        <v>123</v>
      </c>
      <c r="G30" s="41" t="s">
        <v>139</v>
      </c>
      <c r="H30" s="43" t="s">
        <v>54</v>
      </c>
      <c r="I30" s="68" t="s">
        <v>36</v>
      </c>
      <c r="J30" s="67"/>
      <c r="K30" s="65"/>
      <c r="L30" s="76"/>
    </row>
    <row r="31" spans="1:12" ht="57.5" x14ac:dyDescent="0.35">
      <c r="A31" s="77" t="s">
        <v>197</v>
      </c>
      <c r="B31" s="31" t="s">
        <v>161</v>
      </c>
      <c r="C31" s="31" t="s">
        <v>162</v>
      </c>
      <c r="D31" s="31" t="s">
        <v>163</v>
      </c>
      <c r="E31" s="42" t="s">
        <v>198</v>
      </c>
      <c r="F31" s="33" t="s">
        <v>123</v>
      </c>
      <c r="G31" s="41" t="s">
        <v>183</v>
      </c>
      <c r="H31" s="34" t="s">
        <v>54</v>
      </c>
      <c r="I31" s="122" t="s">
        <v>36</v>
      </c>
      <c r="J31" s="67"/>
      <c r="K31" s="65"/>
      <c r="L31" s="76"/>
    </row>
    <row r="32" spans="1:12" ht="57.5" x14ac:dyDescent="0.35">
      <c r="A32" s="77" t="s">
        <v>199</v>
      </c>
      <c r="B32" s="31" t="s">
        <v>153</v>
      </c>
      <c r="C32" s="31" t="s">
        <v>154</v>
      </c>
      <c r="D32" s="31" t="s">
        <v>200</v>
      </c>
      <c r="E32" s="42" t="s">
        <v>201</v>
      </c>
      <c r="F32" s="33" t="s">
        <v>123</v>
      </c>
      <c r="G32" s="51" t="s">
        <v>183</v>
      </c>
      <c r="H32" s="43" t="s">
        <v>54</v>
      </c>
      <c r="I32" s="68" t="s">
        <v>36</v>
      </c>
      <c r="J32" s="67"/>
      <c r="K32" s="65"/>
      <c r="L32" s="76"/>
    </row>
    <row r="33" spans="1:15" ht="57.5" x14ac:dyDescent="0.35">
      <c r="A33" s="77" t="s">
        <v>199</v>
      </c>
      <c r="B33" s="31" t="s">
        <v>145</v>
      </c>
      <c r="C33" s="31" t="s">
        <v>202</v>
      </c>
      <c r="D33" s="31" t="s">
        <v>203</v>
      </c>
      <c r="E33" s="42" t="s">
        <v>204</v>
      </c>
      <c r="F33" s="33" t="s">
        <v>123</v>
      </c>
      <c r="G33" s="51" t="s">
        <v>183</v>
      </c>
      <c r="H33" s="43" t="s">
        <v>54</v>
      </c>
      <c r="I33" s="68" t="s">
        <v>36</v>
      </c>
      <c r="J33" s="67"/>
      <c r="K33" s="65"/>
      <c r="L33" s="76"/>
    </row>
    <row r="34" spans="1:15" ht="121.5" customHeight="1" x14ac:dyDescent="0.35">
      <c r="A34" s="77" t="s">
        <v>205</v>
      </c>
      <c r="B34" s="31" t="s">
        <v>157</v>
      </c>
      <c r="C34" s="31" t="s">
        <v>158</v>
      </c>
      <c r="D34" s="31" t="s">
        <v>159</v>
      </c>
      <c r="E34" s="31" t="s">
        <v>196</v>
      </c>
      <c r="F34" s="33" t="s">
        <v>123</v>
      </c>
      <c r="G34" s="41" t="s">
        <v>139</v>
      </c>
      <c r="H34" s="43" t="s">
        <v>54</v>
      </c>
      <c r="I34" s="68" t="s">
        <v>36</v>
      </c>
      <c r="J34" s="67"/>
      <c r="K34" s="65"/>
      <c r="L34" s="76"/>
    </row>
    <row r="35" spans="1:15" ht="25.5" customHeight="1" x14ac:dyDescent="0.3">
      <c r="A35" s="73">
        <v>1.6</v>
      </c>
      <c r="B35" s="44" t="s">
        <v>206</v>
      </c>
      <c r="C35" s="47"/>
      <c r="D35" s="46"/>
      <c r="E35" s="45"/>
      <c r="F35" s="46"/>
      <c r="G35" s="46"/>
      <c r="H35" s="47"/>
      <c r="I35" s="46"/>
      <c r="J35" s="69"/>
      <c r="K35" s="69"/>
      <c r="L35" s="78"/>
    </row>
    <row r="36" spans="1:15" ht="57.5" x14ac:dyDescent="0.35">
      <c r="A36" s="75" t="s">
        <v>207</v>
      </c>
      <c r="B36" s="42" t="s">
        <v>119</v>
      </c>
      <c r="C36" s="50" t="s">
        <v>120</v>
      </c>
      <c r="D36" s="50" t="s">
        <v>121</v>
      </c>
      <c r="E36" s="31" t="s">
        <v>208</v>
      </c>
      <c r="F36" s="33" t="s">
        <v>123</v>
      </c>
      <c r="G36" s="51" t="s">
        <v>124</v>
      </c>
      <c r="H36" s="43" t="s">
        <v>54</v>
      </c>
      <c r="I36" s="68" t="s">
        <v>36</v>
      </c>
      <c r="J36" s="67"/>
      <c r="K36" s="65"/>
      <c r="L36" s="76"/>
    </row>
    <row r="37" spans="1:15" ht="57.5" x14ac:dyDescent="0.35">
      <c r="A37" s="75" t="s">
        <v>209</v>
      </c>
      <c r="B37" s="50" t="s">
        <v>126</v>
      </c>
      <c r="C37" s="50" t="s">
        <v>127</v>
      </c>
      <c r="D37" s="50" t="s">
        <v>210</v>
      </c>
      <c r="E37" s="31" t="s">
        <v>208</v>
      </c>
      <c r="F37" s="33" t="s">
        <v>123</v>
      </c>
      <c r="G37" s="51" t="s">
        <v>124</v>
      </c>
      <c r="H37" s="54" t="s">
        <v>54</v>
      </c>
      <c r="I37" s="93" t="s">
        <v>36</v>
      </c>
      <c r="J37" s="67"/>
      <c r="K37" s="65"/>
      <c r="L37" s="76"/>
    </row>
    <row r="38" spans="1:15" ht="115" x14ac:dyDescent="0.35">
      <c r="A38" s="77" t="s">
        <v>211</v>
      </c>
      <c r="B38" s="31" t="s">
        <v>157</v>
      </c>
      <c r="C38" s="31" t="s">
        <v>158</v>
      </c>
      <c r="D38" s="31" t="s">
        <v>159</v>
      </c>
      <c r="E38" s="31" t="s">
        <v>208</v>
      </c>
      <c r="F38" s="33" t="s">
        <v>123</v>
      </c>
      <c r="G38" s="41" t="s">
        <v>139</v>
      </c>
      <c r="H38" s="43" t="s">
        <v>54</v>
      </c>
      <c r="I38" s="68" t="s">
        <v>36</v>
      </c>
      <c r="J38" s="67"/>
      <c r="K38" s="65"/>
      <c r="L38" s="76"/>
    </row>
    <row r="39" spans="1:15" ht="57.5" x14ac:dyDescent="0.35">
      <c r="A39" s="75" t="s">
        <v>212</v>
      </c>
      <c r="B39" s="42" t="s">
        <v>130</v>
      </c>
      <c r="C39" s="55" t="s">
        <v>131</v>
      </c>
      <c r="D39" s="50" t="s">
        <v>132</v>
      </c>
      <c r="E39" s="31" t="s">
        <v>208</v>
      </c>
      <c r="F39" s="33" t="s">
        <v>123</v>
      </c>
      <c r="G39" s="51" t="s">
        <v>124</v>
      </c>
      <c r="H39" s="43" t="s">
        <v>54</v>
      </c>
      <c r="I39" s="68" t="s">
        <v>36</v>
      </c>
      <c r="J39" s="67"/>
      <c r="K39" s="65"/>
      <c r="L39" s="76"/>
    </row>
    <row r="40" spans="1:15" ht="24" customHeight="1" x14ac:dyDescent="0.3">
      <c r="A40" s="73">
        <v>1.7</v>
      </c>
      <c r="B40" s="44" t="s">
        <v>206</v>
      </c>
      <c r="C40" s="47"/>
      <c r="D40" s="46"/>
      <c r="E40" s="45"/>
      <c r="F40" s="46"/>
      <c r="G40" s="46"/>
      <c r="H40" s="47"/>
      <c r="I40" s="46"/>
      <c r="J40" s="69"/>
      <c r="K40" s="69"/>
      <c r="L40" s="78"/>
    </row>
    <row r="41" spans="1:15" ht="119.25" customHeight="1" x14ac:dyDescent="0.35">
      <c r="A41" s="77" t="s">
        <v>213</v>
      </c>
      <c r="B41" s="31" t="s">
        <v>135</v>
      </c>
      <c r="C41" s="55" t="s">
        <v>136</v>
      </c>
      <c r="D41" s="31" t="s">
        <v>214</v>
      </c>
      <c r="E41" s="31" t="s">
        <v>215</v>
      </c>
      <c r="F41" s="33" t="s">
        <v>123</v>
      </c>
      <c r="G41" s="41" t="s">
        <v>139</v>
      </c>
      <c r="H41" s="43" t="s">
        <v>54</v>
      </c>
      <c r="I41" s="68" t="s">
        <v>36</v>
      </c>
      <c r="J41" s="67"/>
      <c r="K41" s="65"/>
      <c r="L41" s="76"/>
    </row>
    <row r="42" spans="1:15" ht="123.75" customHeight="1" x14ac:dyDescent="0.35">
      <c r="A42" s="77" t="s">
        <v>216</v>
      </c>
      <c r="B42" s="31" t="s">
        <v>141</v>
      </c>
      <c r="C42" s="55" t="s">
        <v>142</v>
      </c>
      <c r="D42" s="31" t="s">
        <v>217</v>
      </c>
      <c r="E42" s="31" t="s">
        <v>218</v>
      </c>
      <c r="F42" s="33" t="s">
        <v>123</v>
      </c>
      <c r="G42" s="41" t="s">
        <v>139</v>
      </c>
      <c r="H42" s="43" t="s">
        <v>54</v>
      </c>
      <c r="I42" s="68" t="s">
        <v>36</v>
      </c>
      <c r="J42" s="67"/>
      <c r="K42" s="65"/>
      <c r="L42" s="76"/>
    </row>
    <row r="43" spans="1:15" ht="120.75" customHeight="1" x14ac:dyDescent="0.35">
      <c r="A43" s="77" t="s">
        <v>219</v>
      </c>
      <c r="B43" s="31" t="s">
        <v>145</v>
      </c>
      <c r="C43" s="31" t="s">
        <v>146</v>
      </c>
      <c r="D43" s="31" t="s">
        <v>220</v>
      </c>
      <c r="E43" s="31" t="s">
        <v>221</v>
      </c>
      <c r="F43" s="33" t="s">
        <v>123</v>
      </c>
      <c r="G43" s="41" t="s">
        <v>139</v>
      </c>
      <c r="H43" s="43" t="s">
        <v>54</v>
      </c>
      <c r="I43" s="68" t="s">
        <v>36</v>
      </c>
      <c r="J43" s="67"/>
      <c r="K43" s="65"/>
      <c r="L43" s="76"/>
    </row>
    <row r="44" spans="1:15" ht="122.25" customHeight="1" x14ac:dyDescent="0.35">
      <c r="A44" s="77" t="s">
        <v>222</v>
      </c>
      <c r="B44" s="31" t="s">
        <v>149</v>
      </c>
      <c r="C44" s="31" t="s">
        <v>150</v>
      </c>
      <c r="D44" s="31" t="s">
        <v>223</v>
      </c>
      <c r="E44" s="31" t="s">
        <v>221</v>
      </c>
      <c r="F44" s="33" t="s">
        <v>123</v>
      </c>
      <c r="G44" s="41" t="s">
        <v>139</v>
      </c>
      <c r="H44" s="43" t="s">
        <v>54</v>
      </c>
      <c r="I44" s="68" t="s">
        <v>36</v>
      </c>
      <c r="J44" s="67"/>
      <c r="K44" s="65"/>
      <c r="L44" s="76"/>
    </row>
    <row r="45" spans="1:15" ht="119.25" customHeight="1" x14ac:dyDescent="0.35">
      <c r="A45" s="77" t="s">
        <v>224</v>
      </c>
      <c r="B45" s="31" t="s">
        <v>153</v>
      </c>
      <c r="C45" s="31" t="s">
        <v>154</v>
      </c>
      <c r="D45" s="31" t="s">
        <v>155</v>
      </c>
      <c r="E45" s="31" t="s">
        <v>215</v>
      </c>
      <c r="F45" s="33" t="s">
        <v>123</v>
      </c>
      <c r="G45" s="41" t="s">
        <v>139</v>
      </c>
      <c r="H45" s="43" t="s">
        <v>54</v>
      </c>
      <c r="I45" s="68" t="s">
        <v>36</v>
      </c>
      <c r="J45" s="67"/>
      <c r="K45" s="65"/>
      <c r="L45" s="76"/>
    </row>
    <row r="46" spans="1:15" ht="120" customHeight="1" thickBot="1" x14ac:dyDescent="0.4">
      <c r="A46" s="77" t="s">
        <v>225</v>
      </c>
      <c r="B46" s="31" t="s">
        <v>226</v>
      </c>
      <c r="C46" s="31" t="s">
        <v>226</v>
      </c>
      <c r="D46" s="31" t="s">
        <v>227</v>
      </c>
      <c r="E46" s="31" t="s">
        <v>215</v>
      </c>
      <c r="F46" s="33" t="s">
        <v>123</v>
      </c>
      <c r="G46" s="41" t="s">
        <v>139</v>
      </c>
      <c r="H46" s="43" t="s">
        <v>54</v>
      </c>
      <c r="I46" s="68" t="s">
        <v>36</v>
      </c>
      <c r="J46" s="67"/>
      <c r="K46" s="65"/>
      <c r="L46" s="76"/>
    </row>
    <row r="47" spans="1:15" ht="27" customHeight="1" thickBot="1" x14ac:dyDescent="0.35">
      <c r="A47" s="88" t="s">
        <v>228</v>
      </c>
      <c r="B47" s="89"/>
      <c r="C47" s="90"/>
      <c r="D47" s="90"/>
      <c r="E47" s="91"/>
      <c r="F47" s="91"/>
      <c r="G47" s="91"/>
      <c r="H47" s="90"/>
      <c r="I47" s="125"/>
      <c r="J47" s="125"/>
      <c r="K47" s="125"/>
      <c r="L47" s="126"/>
      <c r="N47" s="127"/>
      <c r="O47" s="127"/>
    </row>
    <row r="48" spans="1:15" ht="66" customHeight="1" thickBot="1" x14ac:dyDescent="0.4">
      <c r="A48" s="148">
        <v>2.1</v>
      </c>
      <c r="B48" s="149" t="s">
        <v>229</v>
      </c>
      <c r="C48" s="149" t="s">
        <v>230</v>
      </c>
      <c r="D48" s="149" t="s">
        <v>170</v>
      </c>
      <c r="E48" s="150" t="s">
        <v>231</v>
      </c>
      <c r="F48" s="149" t="s">
        <v>232</v>
      </c>
      <c r="G48" s="151" t="s">
        <v>233</v>
      </c>
      <c r="H48" s="152" t="s">
        <v>54</v>
      </c>
      <c r="I48" s="153" t="s">
        <v>36</v>
      </c>
      <c r="J48" s="67"/>
      <c r="K48" s="65"/>
      <c r="L48" s="76"/>
    </row>
    <row r="49" spans="1:15" ht="27" customHeight="1" thickBot="1" x14ac:dyDescent="0.35">
      <c r="A49" s="88" t="s">
        <v>234</v>
      </c>
      <c r="B49" s="89"/>
      <c r="C49" s="90"/>
      <c r="D49" s="90"/>
      <c r="E49" s="91"/>
      <c r="F49" s="91"/>
      <c r="G49" s="91"/>
      <c r="H49" s="90"/>
      <c r="I49" s="125"/>
      <c r="J49" s="125"/>
      <c r="K49" s="125"/>
      <c r="L49" s="126"/>
      <c r="N49" s="127"/>
      <c r="O49" s="127"/>
    </row>
    <row r="50" spans="1:15" ht="20.25" customHeight="1" x14ac:dyDescent="0.3">
      <c r="A50" s="73">
        <v>3.1</v>
      </c>
      <c r="B50" s="44" t="s">
        <v>235</v>
      </c>
      <c r="C50" s="47"/>
      <c r="D50" s="46"/>
      <c r="E50" s="45"/>
      <c r="F50" s="46"/>
      <c r="G50" s="46"/>
      <c r="H50" s="47"/>
      <c r="I50" s="47"/>
      <c r="J50" s="66"/>
      <c r="K50" s="66"/>
      <c r="L50" s="74"/>
    </row>
    <row r="51" spans="1:15" ht="66" customHeight="1" x14ac:dyDescent="0.35">
      <c r="A51" s="75" t="s">
        <v>236</v>
      </c>
      <c r="B51" s="42" t="s">
        <v>237</v>
      </c>
      <c r="C51" s="50" t="s">
        <v>238</v>
      </c>
      <c r="D51" s="50" t="s">
        <v>238</v>
      </c>
      <c r="E51" s="42" t="s">
        <v>239</v>
      </c>
      <c r="F51" s="33" t="s">
        <v>240</v>
      </c>
      <c r="G51" s="51" t="s">
        <v>241</v>
      </c>
      <c r="H51" s="59" t="s">
        <v>86</v>
      </c>
      <c r="I51" s="68" t="s">
        <v>36</v>
      </c>
      <c r="J51" s="67"/>
      <c r="K51" s="65"/>
      <c r="L51" s="76"/>
    </row>
    <row r="52" spans="1:15" ht="66.75" customHeight="1" x14ac:dyDescent="0.35">
      <c r="A52" s="75" t="s">
        <v>242</v>
      </c>
      <c r="B52" s="42" t="s">
        <v>243</v>
      </c>
      <c r="C52" s="50" t="s">
        <v>244</v>
      </c>
      <c r="D52" s="50" t="s">
        <v>244</v>
      </c>
      <c r="E52" s="42" t="s">
        <v>245</v>
      </c>
      <c r="F52" s="33" t="s">
        <v>240</v>
      </c>
      <c r="G52" s="51" t="s">
        <v>241</v>
      </c>
      <c r="H52" s="43" t="s">
        <v>54</v>
      </c>
      <c r="I52" s="68" t="s">
        <v>36</v>
      </c>
      <c r="J52" s="67"/>
      <c r="K52" s="65"/>
      <c r="L52" s="76"/>
    </row>
    <row r="53" spans="1:15" ht="69.75" customHeight="1" x14ac:dyDescent="0.35">
      <c r="A53" s="75" t="s">
        <v>246</v>
      </c>
      <c r="B53" s="42" t="s">
        <v>247</v>
      </c>
      <c r="C53" s="128" t="s">
        <v>248</v>
      </c>
      <c r="D53" s="128" t="s">
        <v>248</v>
      </c>
      <c r="E53" s="42" t="s">
        <v>245</v>
      </c>
      <c r="F53" s="33" t="s">
        <v>240</v>
      </c>
      <c r="G53" s="51" t="s">
        <v>241</v>
      </c>
      <c r="H53" s="59" t="s">
        <v>86</v>
      </c>
      <c r="I53" s="68" t="s">
        <v>36</v>
      </c>
      <c r="J53" s="94"/>
      <c r="K53" s="83"/>
      <c r="L53" s="84"/>
    </row>
    <row r="54" spans="1:15" ht="25.5" customHeight="1" thickBot="1" x14ac:dyDescent="0.35">
      <c r="A54" s="88" t="s">
        <v>249</v>
      </c>
      <c r="B54" s="89"/>
      <c r="C54" s="90"/>
      <c r="D54" s="90"/>
      <c r="E54" s="91"/>
      <c r="F54" s="91"/>
      <c r="G54" s="91"/>
      <c r="H54" s="90"/>
      <c r="I54" s="91"/>
      <c r="J54" s="90"/>
      <c r="K54" s="91"/>
      <c r="L54" s="92"/>
    </row>
    <row r="55" spans="1:15" ht="24.75" customHeight="1" x14ac:dyDescent="0.3">
      <c r="A55" s="73">
        <v>4.0999999999999996</v>
      </c>
      <c r="B55" s="44" t="s">
        <v>250</v>
      </c>
      <c r="C55" s="47"/>
      <c r="D55" s="46"/>
      <c r="E55" s="45"/>
      <c r="F55" s="46"/>
      <c r="G55" s="46"/>
      <c r="H55" s="47"/>
      <c r="I55" s="46"/>
      <c r="J55" s="69"/>
      <c r="K55" s="69"/>
      <c r="L55" s="78"/>
    </row>
    <row r="56" spans="1:15" ht="32.25" customHeight="1" x14ac:dyDescent="0.35">
      <c r="A56" s="75" t="s">
        <v>251</v>
      </c>
      <c r="B56" s="42" t="s">
        <v>252</v>
      </c>
      <c r="C56" s="50" t="s">
        <v>253</v>
      </c>
      <c r="D56" s="50" t="s">
        <v>254</v>
      </c>
      <c r="E56" s="42" t="s">
        <v>255</v>
      </c>
      <c r="F56" s="33" t="s">
        <v>123</v>
      </c>
      <c r="G56" s="51" t="s">
        <v>256</v>
      </c>
      <c r="H56" s="53" t="s">
        <v>62</v>
      </c>
      <c r="I56" s="143" t="s">
        <v>68</v>
      </c>
      <c r="J56" s="67"/>
      <c r="K56" s="65"/>
      <c r="L56" s="76"/>
    </row>
    <row r="57" spans="1:15" ht="23" x14ac:dyDescent="0.35">
      <c r="A57" s="75" t="s">
        <v>257</v>
      </c>
      <c r="B57" s="42" t="s">
        <v>258</v>
      </c>
      <c r="C57" s="50" t="s">
        <v>259</v>
      </c>
      <c r="D57" s="56" t="s">
        <v>260</v>
      </c>
      <c r="E57" s="42" t="s">
        <v>261</v>
      </c>
      <c r="F57" s="61" t="s">
        <v>262</v>
      </c>
      <c r="G57" s="51" t="s">
        <v>263</v>
      </c>
      <c r="H57" s="53" t="s">
        <v>62</v>
      </c>
      <c r="I57" s="143" t="s">
        <v>68</v>
      </c>
      <c r="J57" s="67"/>
      <c r="K57" s="65"/>
      <c r="L57" s="76"/>
    </row>
    <row r="58" spans="1:15" s="62" customFormat="1" ht="23" x14ac:dyDescent="0.35">
      <c r="A58" s="75" t="s">
        <v>264</v>
      </c>
      <c r="B58" s="42" t="s">
        <v>265</v>
      </c>
      <c r="C58" s="50" t="s">
        <v>266</v>
      </c>
      <c r="D58" s="56" t="s">
        <v>267</v>
      </c>
      <c r="E58" s="42" t="s">
        <v>268</v>
      </c>
      <c r="F58" s="61" t="s">
        <v>262</v>
      </c>
      <c r="G58" s="51" t="s">
        <v>269</v>
      </c>
      <c r="H58" s="53" t="s">
        <v>62</v>
      </c>
      <c r="I58" s="143" t="s">
        <v>68</v>
      </c>
      <c r="J58" s="67"/>
      <c r="K58" s="65"/>
      <c r="L58" s="76"/>
      <c r="M58" s="9"/>
      <c r="N58" s="37"/>
      <c r="O58" s="63"/>
    </row>
    <row r="59" spans="1:15" s="62" customFormat="1" ht="23" x14ac:dyDescent="0.35">
      <c r="A59" s="75" t="s">
        <v>270</v>
      </c>
      <c r="B59" s="57" t="s">
        <v>271</v>
      </c>
      <c r="C59" s="57" t="s">
        <v>272</v>
      </c>
      <c r="D59" s="60" t="s">
        <v>273</v>
      </c>
      <c r="E59" s="64" t="s">
        <v>274</v>
      </c>
      <c r="F59" s="57" t="s">
        <v>123</v>
      </c>
      <c r="G59" s="58" t="s">
        <v>275</v>
      </c>
      <c r="H59" s="59" t="s">
        <v>62</v>
      </c>
      <c r="I59" s="144" t="s">
        <v>68</v>
      </c>
      <c r="J59" s="94"/>
      <c r="K59" s="83"/>
      <c r="L59" s="84"/>
      <c r="M59" s="9"/>
      <c r="N59" s="63"/>
      <c r="O59" s="63"/>
    </row>
    <row r="60" spans="1:15" s="97" customFormat="1" ht="34.5" x14ac:dyDescent="0.35">
      <c r="A60" s="75" t="s">
        <v>276</v>
      </c>
      <c r="B60" s="60" t="s">
        <v>277</v>
      </c>
      <c r="C60" s="123" t="s">
        <v>278</v>
      </c>
      <c r="D60" s="123" t="s">
        <v>279</v>
      </c>
      <c r="E60" s="60" t="s">
        <v>280</v>
      </c>
      <c r="F60" s="124" t="s">
        <v>123</v>
      </c>
      <c r="G60" s="101" t="s">
        <v>281</v>
      </c>
      <c r="H60" s="102" t="s">
        <v>54</v>
      </c>
      <c r="I60" s="145" t="s">
        <v>36</v>
      </c>
      <c r="J60" s="103"/>
      <c r="K60" s="104"/>
      <c r="L60" s="105"/>
      <c r="M60" s="9"/>
      <c r="N60" s="98"/>
      <c r="O60" s="98"/>
    </row>
    <row r="61" spans="1:15" ht="21.75" customHeight="1" x14ac:dyDescent="0.3">
      <c r="A61" s="73">
        <v>4.2</v>
      </c>
      <c r="B61" s="44" t="s">
        <v>282</v>
      </c>
      <c r="C61" s="47"/>
      <c r="D61" s="46"/>
      <c r="E61" s="45"/>
      <c r="F61" s="46"/>
      <c r="G61" s="46"/>
      <c r="H61" s="47"/>
      <c r="I61" s="46"/>
      <c r="J61" s="69"/>
      <c r="K61" s="69"/>
      <c r="L61" s="78"/>
    </row>
    <row r="62" spans="1:15" ht="28.5" customHeight="1" x14ac:dyDescent="0.35">
      <c r="A62" s="75" t="s">
        <v>283</v>
      </c>
      <c r="B62" s="42" t="s">
        <v>252</v>
      </c>
      <c r="C62" s="50" t="s">
        <v>253</v>
      </c>
      <c r="D62" s="50" t="s">
        <v>254</v>
      </c>
      <c r="E62" s="42" t="s">
        <v>284</v>
      </c>
      <c r="F62" s="33" t="s">
        <v>123</v>
      </c>
      <c r="G62" s="51" t="s">
        <v>256</v>
      </c>
      <c r="H62" s="53" t="s">
        <v>62</v>
      </c>
      <c r="I62" s="143" t="s">
        <v>68</v>
      </c>
      <c r="J62" s="67"/>
      <c r="K62" s="65"/>
      <c r="L62" s="76"/>
    </row>
    <row r="63" spans="1:15" ht="23" x14ac:dyDescent="0.35">
      <c r="A63" s="75" t="s">
        <v>285</v>
      </c>
      <c r="B63" s="42" t="s">
        <v>258</v>
      </c>
      <c r="C63" s="50" t="s">
        <v>259</v>
      </c>
      <c r="D63" s="56" t="s">
        <v>260</v>
      </c>
      <c r="E63" s="42" t="s">
        <v>261</v>
      </c>
      <c r="F63" s="61" t="s">
        <v>262</v>
      </c>
      <c r="G63" s="51" t="s">
        <v>263</v>
      </c>
      <c r="H63" s="53" t="s">
        <v>62</v>
      </c>
      <c r="I63" s="143" t="s">
        <v>68</v>
      </c>
      <c r="J63" s="67"/>
      <c r="K63" s="65"/>
      <c r="L63" s="76"/>
    </row>
    <row r="64" spans="1:15" s="62" customFormat="1" ht="23" x14ac:dyDescent="0.35">
      <c r="A64" s="75" t="s">
        <v>286</v>
      </c>
      <c r="B64" s="42" t="s">
        <v>265</v>
      </c>
      <c r="C64" s="50" t="s">
        <v>266</v>
      </c>
      <c r="D64" s="56" t="s">
        <v>287</v>
      </c>
      <c r="E64" s="42" t="s">
        <v>268</v>
      </c>
      <c r="F64" s="61" t="s">
        <v>262</v>
      </c>
      <c r="G64" s="51" t="s">
        <v>269</v>
      </c>
      <c r="H64" s="53" t="s">
        <v>62</v>
      </c>
      <c r="I64" s="143" t="s">
        <v>68</v>
      </c>
      <c r="J64" s="67"/>
      <c r="K64" s="65"/>
      <c r="L64" s="76"/>
      <c r="M64" s="9"/>
      <c r="N64" s="37"/>
      <c r="O64" s="63"/>
    </row>
    <row r="65" spans="1:15" s="62" customFormat="1" ht="23" x14ac:dyDescent="0.35">
      <c r="A65" s="75" t="s">
        <v>288</v>
      </c>
      <c r="B65" s="57" t="s">
        <v>271</v>
      </c>
      <c r="C65" s="57" t="s">
        <v>272</v>
      </c>
      <c r="D65" s="60" t="s">
        <v>273</v>
      </c>
      <c r="E65" s="64" t="s">
        <v>274</v>
      </c>
      <c r="F65" s="57" t="s">
        <v>123</v>
      </c>
      <c r="G65" s="58" t="s">
        <v>275</v>
      </c>
      <c r="H65" s="59" t="s">
        <v>62</v>
      </c>
      <c r="I65" s="144" t="s">
        <v>68</v>
      </c>
      <c r="J65" s="94"/>
      <c r="K65" s="83"/>
      <c r="L65" s="84"/>
      <c r="M65" s="9"/>
      <c r="N65" s="63"/>
      <c r="O65" s="63"/>
    </row>
    <row r="66" spans="1:15" s="97" customFormat="1" ht="34.5" x14ac:dyDescent="0.35">
      <c r="A66" s="75" t="s">
        <v>289</v>
      </c>
      <c r="B66" s="60" t="s">
        <v>277</v>
      </c>
      <c r="C66" s="60" t="s">
        <v>290</v>
      </c>
      <c r="D66" s="100" t="s">
        <v>291</v>
      </c>
      <c r="E66" s="60" t="s">
        <v>280</v>
      </c>
      <c r="F66" s="60" t="s">
        <v>292</v>
      </c>
      <c r="G66" s="101" t="s">
        <v>281</v>
      </c>
      <c r="H66" s="102" t="s">
        <v>54</v>
      </c>
      <c r="I66" s="145" t="s">
        <v>36</v>
      </c>
      <c r="J66" s="103"/>
      <c r="K66" s="104"/>
      <c r="L66" s="105"/>
      <c r="M66" s="9"/>
      <c r="N66" s="98"/>
      <c r="O66" s="98"/>
    </row>
    <row r="67" spans="1:15" ht="26.25" customHeight="1" x14ac:dyDescent="0.3">
      <c r="A67" s="129">
        <v>4.3</v>
      </c>
      <c r="B67" s="130" t="s">
        <v>293</v>
      </c>
      <c r="C67" s="131"/>
      <c r="D67" s="132"/>
      <c r="E67" s="132"/>
      <c r="F67" s="132"/>
      <c r="G67" s="132"/>
      <c r="H67" s="131"/>
      <c r="I67" s="131"/>
      <c r="J67" s="131"/>
      <c r="K67" s="131"/>
      <c r="L67" s="133"/>
    </row>
    <row r="68" spans="1:15" ht="57.5" x14ac:dyDescent="0.35">
      <c r="A68" s="134" t="s">
        <v>294</v>
      </c>
      <c r="B68" s="135" t="s">
        <v>229</v>
      </c>
      <c r="C68" s="135" t="s">
        <v>295</v>
      </c>
      <c r="D68" s="135" t="s">
        <v>170</v>
      </c>
      <c r="E68" s="135" t="s">
        <v>231</v>
      </c>
      <c r="F68" s="136" t="s">
        <v>296</v>
      </c>
      <c r="G68" s="137" t="s">
        <v>233</v>
      </c>
      <c r="H68" s="138" t="s">
        <v>54</v>
      </c>
      <c r="I68" s="142" t="s">
        <v>36</v>
      </c>
      <c r="J68" s="139"/>
      <c r="K68" s="140"/>
      <c r="L68" s="141"/>
    </row>
    <row r="69" spans="1:15" ht="24.75" customHeight="1" x14ac:dyDescent="0.3">
      <c r="A69" s="73">
        <v>4.4000000000000004</v>
      </c>
      <c r="B69" s="44" t="s">
        <v>297</v>
      </c>
      <c r="C69" s="47"/>
      <c r="D69" s="46"/>
      <c r="E69" s="45"/>
      <c r="F69" s="46"/>
      <c r="G69" s="46"/>
      <c r="H69" s="47"/>
      <c r="I69" s="46"/>
      <c r="J69" s="69"/>
      <c r="K69" s="69"/>
      <c r="L69" s="78"/>
    </row>
    <row r="70" spans="1:15" ht="29.25" customHeight="1" x14ac:dyDescent="0.35">
      <c r="A70" s="75" t="s">
        <v>298</v>
      </c>
      <c r="B70" s="106" t="s">
        <v>252</v>
      </c>
      <c r="C70" s="106" t="s">
        <v>253</v>
      </c>
      <c r="D70" s="106" t="s">
        <v>254</v>
      </c>
      <c r="E70" s="106" t="s">
        <v>284</v>
      </c>
      <c r="F70" s="107" t="s">
        <v>123</v>
      </c>
      <c r="G70" s="99" t="s">
        <v>256</v>
      </c>
      <c r="H70" s="108" t="s">
        <v>62</v>
      </c>
      <c r="I70" s="146" t="s">
        <v>68</v>
      </c>
      <c r="J70" s="67"/>
      <c r="K70" s="65"/>
      <c r="L70" s="76"/>
    </row>
    <row r="71" spans="1:15" ht="23" x14ac:dyDescent="0.35">
      <c r="A71" s="75" t="s">
        <v>299</v>
      </c>
      <c r="B71" s="42" t="s">
        <v>258</v>
      </c>
      <c r="C71" s="50" t="s">
        <v>259</v>
      </c>
      <c r="D71" s="56" t="s">
        <v>260</v>
      </c>
      <c r="E71" s="42" t="s">
        <v>261</v>
      </c>
      <c r="F71" s="61" t="s">
        <v>262</v>
      </c>
      <c r="G71" s="51" t="s">
        <v>263</v>
      </c>
      <c r="H71" s="53" t="s">
        <v>62</v>
      </c>
      <c r="I71" s="143" t="s">
        <v>68</v>
      </c>
      <c r="J71" s="67"/>
      <c r="K71" s="65"/>
      <c r="L71" s="76"/>
    </row>
    <row r="72" spans="1:15" s="62" customFormat="1" ht="23" x14ac:dyDescent="0.35">
      <c r="A72" s="75" t="s">
        <v>300</v>
      </c>
      <c r="B72" s="42" t="s">
        <v>265</v>
      </c>
      <c r="C72" s="50" t="s">
        <v>266</v>
      </c>
      <c r="D72" s="56" t="s">
        <v>287</v>
      </c>
      <c r="E72" s="42" t="s">
        <v>268</v>
      </c>
      <c r="F72" s="61" t="s">
        <v>262</v>
      </c>
      <c r="G72" s="51" t="s">
        <v>269</v>
      </c>
      <c r="H72" s="53" t="s">
        <v>62</v>
      </c>
      <c r="I72" s="143" t="s">
        <v>68</v>
      </c>
      <c r="J72" s="67"/>
      <c r="K72" s="65"/>
      <c r="L72" s="76"/>
      <c r="M72" s="9"/>
      <c r="N72" s="63"/>
      <c r="O72" s="63"/>
    </row>
    <row r="73" spans="1:15" s="62" customFormat="1" ht="23" x14ac:dyDescent="0.35">
      <c r="A73" s="75" t="s">
        <v>301</v>
      </c>
      <c r="B73" s="57" t="s">
        <v>271</v>
      </c>
      <c r="C73" s="57" t="s">
        <v>272</v>
      </c>
      <c r="D73" s="60" t="s">
        <v>302</v>
      </c>
      <c r="E73" s="64" t="s">
        <v>274</v>
      </c>
      <c r="F73" s="57" t="s">
        <v>123</v>
      </c>
      <c r="G73" s="58" t="s">
        <v>275</v>
      </c>
      <c r="H73" s="59" t="s">
        <v>62</v>
      </c>
      <c r="I73" s="144" t="s">
        <v>68</v>
      </c>
      <c r="J73" s="94"/>
      <c r="K73" s="83"/>
      <c r="L73" s="84"/>
      <c r="M73" s="9"/>
      <c r="N73" s="63"/>
      <c r="O73" s="63"/>
    </row>
    <row r="74" spans="1:15" ht="26.25" customHeight="1" thickBot="1" x14ac:dyDescent="0.35">
      <c r="A74" s="71" t="s">
        <v>303</v>
      </c>
      <c r="B74" s="38"/>
      <c r="C74" s="39"/>
      <c r="D74" s="39"/>
      <c r="E74" s="40"/>
      <c r="F74" s="40"/>
      <c r="G74" s="40"/>
      <c r="H74" s="39"/>
      <c r="I74" s="40"/>
      <c r="J74" s="40"/>
      <c r="K74" s="40"/>
      <c r="L74" s="87"/>
    </row>
    <row r="75" spans="1:15" ht="23" x14ac:dyDescent="0.35">
      <c r="A75" s="79">
        <v>5.0999999999999996</v>
      </c>
      <c r="B75" s="80" t="s">
        <v>304</v>
      </c>
      <c r="C75" s="80" t="s">
        <v>305</v>
      </c>
      <c r="D75" s="80" t="s">
        <v>306</v>
      </c>
      <c r="E75" s="81" t="s">
        <v>307</v>
      </c>
      <c r="F75" s="80" t="s">
        <v>308</v>
      </c>
      <c r="G75" s="82" t="s">
        <v>241</v>
      </c>
      <c r="H75" s="95" t="s">
        <v>46</v>
      </c>
      <c r="I75" s="147" t="s">
        <v>309</v>
      </c>
      <c r="J75" s="96"/>
      <c r="K75" s="85"/>
      <c r="L75" s="86"/>
    </row>
    <row r="76" spans="1:15" x14ac:dyDescent="0.3">
      <c r="E76" s="32"/>
      <c r="F76" s="32"/>
      <c r="G76" s="32"/>
      <c r="H76" s="32"/>
      <c r="I76" s="32"/>
      <c r="J76" s="32"/>
      <c r="K76" s="32"/>
      <c r="L76" s="32"/>
    </row>
    <row r="77" spans="1:15" x14ac:dyDescent="0.3">
      <c r="E77" s="32"/>
      <c r="F77" s="32"/>
      <c r="G77" s="32"/>
      <c r="H77" s="32"/>
      <c r="I77" s="32"/>
      <c r="J77" s="32"/>
      <c r="K77" s="32"/>
      <c r="L77" s="32"/>
    </row>
    <row r="78" spans="1:15" x14ac:dyDescent="0.3">
      <c r="E78" s="32"/>
      <c r="F78" s="32"/>
      <c r="G78" s="32"/>
      <c r="H78" s="32"/>
      <c r="I78" s="32"/>
      <c r="J78" s="32"/>
      <c r="K78" s="32"/>
      <c r="L78" s="32"/>
    </row>
    <row r="79" spans="1:15" x14ac:dyDescent="0.3">
      <c r="E79" s="32"/>
      <c r="F79" s="32"/>
      <c r="G79" s="32"/>
      <c r="H79" s="32"/>
      <c r="I79" s="32"/>
      <c r="J79" s="32"/>
      <c r="K79" s="32"/>
      <c r="L79" s="32"/>
    </row>
    <row r="80" spans="1:15" x14ac:dyDescent="0.3">
      <c r="E80" s="32"/>
      <c r="F80" s="32"/>
      <c r="G80" s="32"/>
      <c r="H80" s="32"/>
      <c r="I80" s="32"/>
      <c r="J80" s="32"/>
      <c r="K80" s="32"/>
      <c r="L80" s="32"/>
    </row>
    <row r="81" spans="5:12" x14ac:dyDescent="0.3">
      <c r="F81" s="32"/>
      <c r="G81" s="32"/>
      <c r="H81" s="32"/>
      <c r="I81" s="32"/>
      <c r="J81" s="32"/>
      <c r="K81" s="32"/>
      <c r="L81" s="32"/>
    </row>
    <row r="82" spans="5:12" x14ac:dyDescent="0.3">
      <c r="E82" s="32"/>
      <c r="F82" s="32"/>
      <c r="G82" s="32"/>
      <c r="H82" s="32"/>
      <c r="I82" s="32"/>
      <c r="J82" s="32"/>
      <c r="K82" s="32"/>
      <c r="L82" s="32"/>
    </row>
    <row r="83" spans="5:12" x14ac:dyDescent="0.3">
      <c r="E83" s="32"/>
      <c r="F83" s="32"/>
      <c r="G83" s="32"/>
      <c r="H83" s="32"/>
      <c r="I83" s="32"/>
      <c r="J83" s="32"/>
      <c r="K83" s="32"/>
      <c r="L83" s="32"/>
    </row>
    <row r="84" spans="5:12" x14ac:dyDescent="0.3">
      <c r="E84" s="32"/>
      <c r="F84" s="32"/>
      <c r="G84" s="32"/>
      <c r="H84" s="32"/>
      <c r="I84" s="32"/>
      <c r="J84" s="32"/>
      <c r="K84" s="32"/>
      <c r="L84" s="32"/>
    </row>
    <row r="85" spans="5:12" x14ac:dyDescent="0.3">
      <c r="E85" s="32"/>
      <c r="F85" s="32"/>
      <c r="G85" s="32"/>
      <c r="H85" s="32"/>
      <c r="I85" s="32"/>
      <c r="J85" s="32"/>
      <c r="K85" s="32"/>
      <c r="L85" s="32"/>
    </row>
    <row r="86" spans="5:12" x14ac:dyDescent="0.3">
      <c r="E86" s="32"/>
      <c r="F86" s="32"/>
      <c r="G86" s="32"/>
      <c r="H86" s="32"/>
      <c r="I86" s="32"/>
      <c r="J86" s="32"/>
      <c r="K86" s="32"/>
      <c r="L86" s="32"/>
    </row>
    <row r="87" spans="5:12" x14ac:dyDescent="0.3">
      <c r="E87" s="32"/>
      <c r="F87" s="32"/>
      <c r="G87" s="32"/>
      <c r="H87" s="32"/>
      <c r="I87" s="32"/>
      <c r="J87" s="32"/>
      <c r="K87" s="32"/>
      <c r="L87" s="32"/>
    </row>
    <row r="88" spans="5:12" x14ac:dyDescent="0.3">
      <c r="E88" s="32"/>
      <c r="F88" s="32"/>
      <c r="G88" s="32"/>
      <c r="H88" s="32"/>
      <c r="I88" s="32"/>
      <c r="J88" s="32"/>
      <c r="K88" s="32"/>
      <c r="L88" s="32"/>
    </row>
    <row r="89" spans="5:12" x14ac:dyDescent="0.3">
      <c r="E89" s="32"/>
      <c r="F89" s="32"/>
      <c r="G89" s="32"/>
      <c r="H89" s="32"/>
      <c r="I89" s="32"/>
      <c r="J89" s="32"/>
      <c r="K89" s="32"/>
      <c r="L89" s="32"/>
    </row>
    <row r="90" spans="5:12" x14ac:dyDescent="0.3">
      <c r="E90" s="32"/>
      <c r="F90" s="32"/>
      <c r="G90" s="32"/>
      <c r="H90" s="32"/>
      <c r="I90" s="32"/>
      <c r="J90" s="32"/>
      <c r="K90" s="32"/>
      <c r="L90" s="32"/>
    </row>
    <row r="91" spans="5:12" x14ac:dyDescent="0.3">
      <c r="E91" s="32"/>
      <c r="F91" s="32"/>
      <c r="G91" s="32"/>
      <c r="H91" s="32"/>
      <c r="I91" s="32"/>
      <c r="J91" s="32"/>
      <c r="K91" s="32"/>
      <c r="L91" s="32"/>
    </row>
    <row r="92" spans="5:12" x14ac:dyDescent="0.3">
      <c r="E92" s="32"/>
      <c r="F92" s="32"/>
      <c r="G92" s="32"/>
      <c r="H92" s="32"/>
      <c r="I92" s="32"/>
      <c r="J92" s="32"/>
      <c r="K92" s="32"/>
      <c r="L92" s="32"/>
    </row>
    <row r="93" spans="5:12" x14ac:dyDescent="0.3">
      <c r="E93" s="32"/>
      <c r="F93" s="32"/>
      <c r="G93" s="32"/>
      <c r="H93" s="32"/>
      <c r="I93" s="32"/>
      <c r="J93" s="32"/>
      <c r="K93" s="32"/>
      <c r="L93" s="32"/>
    </row>
    <row r="94" spans="5:12" x14ac:dyDescent="0.3">
      <c r="E94" s="32"/>
      <c r="F94" s="32"/>
      <c r="G94" s="32"/>
      <c r="H94" s="32"/>
      <c r="I94" s="32"/>
      <c r="J94" s="32"/>
      <c r="K94" s="32"/>
      <c r="L94" s="32"/>
    </row>
    <row r="95" spans="5:12" x14ac:dyDescent="0.3">
      <c r="E95" s="32"/>
      <c r="F95" s="32"/>
      <c r="G95" s="32"/>
      <c r="H95" s="32"/>
      <c r="I95" s="32"/>
      <c r="J95" s="32"/>
      <c r="K95" s="32"/>
      <c r="L95" s="32"/>
    </row>
    <row r="96" spans="5:12" x14ac:dyDescent="0.3">
      <c r="E96" s="32"/>
      <c r="F96" s="32"/>
      <c r="G96" s="32"/>
      <c r="H96" s="32"/>
      <c r="I96" s="32"/>
      <c r="J96" s="32"/>
      <c r="K96" s="32"/>
      <c r="L96" s="32"/>
    </row>
    <row r="97" spans="5:12" x14ac:dyDescent="0.3">
      <c r="E97" s="32"/>
      <c r="F97" s="32"/>
      <c r="G97" s="32"/>
      <c r="H97" s="32"/>
      <c r="I97" s="32"/>
      <c r="J97" s="32"/>
      <c r="K97" s="32"/>
      <c r="L97" s="32"/>
    </row>
    <row r="98" spans="5:12" x14ac:dyDescent="0.3">
      <c r="E98" s="32"/>
      <c r="F98" s="32"/>
      <c r="G98" s="32"/>
      <c r="H98" s="32"/>
      <c r="I98" s="32"/>
      <c r="J98" s="32"/>
      <c r="K98" s="32"/>
      <c r="L98" s="32"/>
    </row>
    <row r="99" spans="5:12" x14ac:dyDescent="0.3">
      <c r="E99" s="32"/>
      <c r="F99" s="32"/>
      <c r="G99" s="32"/>
      <c r="H99" s="32"/>
      <c r="I99" s="32"/>
      <c r="J99" s="32"/>
      <c r="K99" s="32"/>
      <c r="L99" s="32"/>
    </row>
    <row r="100" spans="5:12" x14ac:dyDescent="0.3">
      <c r="E100" s="32"/>
      <c r="F100" s="32"/>
      <c r="G100" s="32"/>
      <c r="H100" s="32"/>
      <c r="I100" s="32"/>
      <c r="J100" s="32"/>
      <c r="K100" s="32"/>
      <c r="L100" s="32"/>
    </row>
    <row r="101" spans="5:12" x14ac:dyDescent="0.3">
      <c r="E101" s="32"/>
      <c r="F101" s="32"/>
      <c r="G101" s="32"/>
      <c r="H101" s="32"/>
      <c r="I101" s="32"/>
    </row>
    <row r="102" spans="5:12" x14ac:dyDescent="0.3">
      <c r="E102" s="32"/>
      <c r="F102" s="32"/>
      <c r="G102" s="32"/>
      <c r="H102" s="32"/>
      <c r="I102" s="32"/>
    </row>
    <row r="103" spans="5:12" x14ac:dyDescent="0.3">
      <c r="E103" s="32"/>
      <c r="F103" s="32"/>
      <c r="G103" s="32"/>
      <c r="H103" s="32"/>
      <c r="I103" s="32"/>
    </row>
    <row r="104" spans="5:12" x14ac:dyDescent="0.3">
      <c r="E104" s="32"/>
      <c r="F104" s="32"/>
      <c r="G104" s="32"/>
      <c r="H104" s="32"/>
      <c r="I104" s="32"/>
    </row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53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496b6156cf19bfccea332867f589788b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6612e704c7713be719768539ea845940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Jotham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Props1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980457-E960-48F4-95F7-E2FD752146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2024-12-11T20:08:59Z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