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William\Desktop\CONQA\_Git\CONQA\"/>
    </mc:Choice>
  </mc:AlternateContent>
  <xr:revisionPtr revIDLastSave="0" documentId="13_ncr:1_{C1798B89-EE2E-4CE3-B986-C7C731417BB1}" xr6:coauthVersionLast="47" xr6:coauthVersionMax="47" xr10:uidLastSave="{00000000-0000-0000-0000-000000000000}"/>
  <bookViews>
    <workbookView xWindow="465" yWindow="795" windowWidth="27090" windowHeight="18105"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7" i="1" l="1"/>
  <c r="T17" i="1"/>
  <c r="S17" i="1"/>
  <c r="R17" i="1"/>
  <c r="Q17" i="1"/>
  <c r="P17" i="1"/>
  <c r="O17" i="1"/>
  <c r="N17" i="1"/>
  <c r="U16" i="1"/>
  <c r="T16" i="1"/>
  <c r="S16" i="1"/>
  <c r="R16" i="1"/>
  <c r="Q16" i="1"/>
  <c r="P16" i="1"/>
  <c r="O16" i="1"/>
  <c r="N16" i="1"/>
  <c r="U15" i="1"/>
  <c r="T15" i="1"/>
  <c r="S15" i="1"/>
  <c r="R15" i="1"/>
  <c r="Q15" i="1"/>
  <c r="P15" i="1"/>
  <c r="O15" i="1"/>
  <c r="N15" i="1"/>
  <c r="U14" i="1"/>
  <c r="T14" i="1"/>
  <c r="S14" i="1"/>
  <c r="R14" i="1"/>
  <c r="Q14" i="1"/>
  <c r="P14" i="1"/>
  <c r="O14" i="1"/>
  <c r="N14" i="1"/>
  <c r="U13" i="1"/>
  <c r="T13" i="1"/>
  <c r="S13" i="1"/>
  <c r="R13" i="1"/>
  <c r="Q13" i="1"/>
  <c r="P13" i="1"/>
  <c r="O13" i="1"/>
  <c r="N13" i="1"/>
  <c r="U12" i="1"/>
  <c r="T12" i="1"/>
  <c r="S12" i="1"/>
  <c r="R12" i="1"/>
  <c r="Q12" i="1"/>
  <c r="P12" i="1"/>
  <c r="O12" i="1"/>
  <c r="N12" i="1"/>
  <c r="U11" i="1"/>
  <c r="T11" i="1"/>
  <c r="S11" i="1"/>
  <c r="R11" i="1"/>
  <c r="Q11" i="1"/>
  <c r="P11" i="1"/>
  <c r="O11" i="1"/>
  <c r="N11" i="1"/>
  <c r="U10" i="1"/>
  <c r="T10" i="1"/>
  <c r="S10" i="1"/>
  <c r="R10" i="1"/>
  <c r="Q10" i="1"/>
  <c r="P10" i="1"/>
  <c r="O10" i="1"/>
  <c r="N10" i="1"/>
  <c r="U9" i="1"/>
  <c r="T9" i="1"/>
  <c r="S9" i="1"/>
  <c r="R9" i="1"/>
  <c r="Q9" i="1"/>
  <c r="P9" i="1"/>
  <c r="O9" i="1"/>
  <c r="N9" i="1"/>
  <c r="U8" i="1"/>
  <c r="T8" i="1"/>
  <c r="S8" i="1"/>
  <c r="R8" i="1"/>
  <c r="Q8" i="1"/>
  <c r="P8" i="1"/>
  <c r="O8" i="1"/>
  <c r="N8" i="1"/>
  <c r="U7" i="1"/>
  <c r="T7" i="1"/>
  <c r="S7" i="1"/>
  <c r="R7" i="1"/>
  <c r="Q7" i="1"/>
  <c r="P7" i="1"/>
  <c r="O7" i="1"/>
  <c r="N7" i="1"/>
  <c r="U6" i="1"/>
  <c r="T6" i="1"/>
  <c r="S6" i="1"/>
  <c r="R6" i="1"/>
  <c r="Q6" i="1"/>
  <c r="P6" i="1"/>
  <c r="O6" i="1"/>
  <c r="N6" i="1"/>
  <c r="U5" i="1"/>
  <c r="T5" i="1"/>
  <c r="S5" i="1"/>
  <c r="R5" i="1"/>
  <c r="Q5" i="1"/>
  <c r="P5" i="1"/>
  <c r="O5" i="1"/>
  <c r="N5" i="1"/>
  <c r="U4" i="1"/>
  <c r="T4" i="1"/>
  <c r="S4" i="1"/>
  <c r="R4" i="1"/>
  <c r="Q4" i="1"/>
  <c r="P4" i="1"/>
  <c r="O4" i="1"/>
  <c r="N4" i="1"/>
  <c r="U3" i="1"/>
  <c r="T3" i="1"/>
  <c r="S3" i="1"/>
  <c r="R3" i="1"/>
  <c r="Q3" i="1"/>
  <c r="P3" i="1"/>
  <c r="O3" i="1"/>
  <c r="N3" i="1"/>
  <c r="U2" i="1"/>
  <c r="S2" i="1"/>
  <c r="R2" i="1"/>
  <c r="Q2" i="1"/>
  <c r="P2" i="1"/>
  <c r="T2" i="1"/>
  <c r="N2" i="1"/>
  <c r="O2" i="1"/>
  <c r="X2" i="1" l="1" a="1"/>
  <c r="X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<sst xmlns="http://schemas.openxmlformats.org/spreadsheetml/2006/main" count="141" uniqueCount="85">
  <si>
    <t>Date Completed:</t>
  </si>
  <si>
    <t>Mix Design approval</t>
  </si>
  <si>
    <t>Prior to commencing paving</t>
  </si>
  <si>
    <t>Mix design to be used has been approved by project superintendent, prior to use</t>
  </si>
  <si>
    <t>407.09_x000D_
Mix Design Registration</t>
  </si>
  <si>
    <t>Approval Correspondance</t>
  </si>
  <si>
    <t>Completed ITP</t>
  </si>
  <si>
    <t>HP</t>
  </si>
  <si>
    <t>Project Engineer/ Supervisor</t>
  </si>
  <si>
    <t>Site Inspection and Base Condition</t>
  </si>
  <si>
    <t>Surface on which asphalt is to be placed is essentially dry and free from puddles, defects (holes, cracks, unstable material and edge irregularities) and loose materials.</t>
  </si>
  <si>
    <t>407.17_x000D_
AS2150 10.1 AS2150 10.3</t>
  </si>
  <si>
    <t>Visual Inspection</t>
  </si>
  <si>
    <t>WP</t>
  </si>
  <si>
    <t>Asphalt Supervisor</t>
  </si>
  <si>
    <t>Ambient Conditions for Placing</t>
  </si>
  <si>
    <t>The majority of the surface area to be paved has a temperature greater than or equal to the following:_x000D_
Base CHAR(AMP) Intermediate Courses: 5°C for conventional binders or_x000D_
   10°C for PMBs CHAR(AMP) Class 600_x000D_
Wearing Courses:  10°C for conventional binders or_x000D_
   15°C for PMBs_x000D_
Where the above temperatures cannot be achieved, asphalt must be laid under the "Fulton Hogan Cold Weather Paving Plan"</t>
  </si>
  <si>
    <t>Infrared Thermometer</t>
  </si>
  <si>
    <t>IP</t>
  </si>
  <si>
    <t>Planning of Joints</t>
  </si>
  <si>
    <t xml:space="preserve">Runs to be marked to ensure placement of all Longitudinal Joints satisfy the following unless otherwise approved by the Client:_x000D_
Transverse Joints Offset from layer to layer by at least 2m_x000D_
Longitudinal Joints for the final Wearing Course are located on lane lines _x000D_
Longitudinal Joints for Intermediate and Base Layers offset from layer to layer by 150mm, and no more than 300mm from lane lines_x000D_
</t>
  </si>
  <si>
    <t>Measure and mark out runs by tape measure or survey</t>
  </si>
  <si>
    <t>Project engineer FHC</t>
  </si>
  <si>
    <t>Tack Coat</t>
  </si>
  <si>
    <t>Prior to Commencing paving</t>
  </si>
  <si>
    <t>Tack coat to be sprayed in a uniform film over the surface to be paved at a rate of 0.25-0.50 L/m2 of CRS60. This rate is to be doubled on joints and chases. Tack coat must be allowed to fully cure . _x000D_
NOTE: Tack coat is not required on clean, freshly placed asphalt or primed surfaces_x000D_
Photographical evidence must be obtained (with an identifiable landmark)_x000D_
*from 1st July 2023, "trackless Tack Coat" must be used</t>
  </si>
  <si>
    <t xml:space="preserve">407.19_x000D_
AS2150 11_x000D_
</t>
  </si>
  <si>
    <t>Spray area and inspect</t>
  </si>
  <si>
    <t>Completed ITP_x000D_
_x000D_
Photograph</t>
  </si>
  <si>
    <t>Asphalt Foreman</t>
  </si>
  <si>
    <t>Commencement of Placing</t>
  </si>
  <si>
    <t>The placement of asphalt on the sub-base or granular base for a new pavement or for an overlay of an existing bituminous surfaced pavement shall not commence until the consent to proceed is obtained from the Client's nominated authority.</t>
  </si>
  <si>
    <t xml:space="preserve">Asphalt Supervisor / Superintendent </t>
  </si>
  <si>
    <t>Delivery of Mix</t>
  </si>
  <si>
    <t>Each lot</t>
  </si>
  <si>
    <t>Check correct mix design has been supplied, as per pavement design.</t>
  </si>
  <si>
    <t>Pavement Design Details _x000D_
407.20</t>
  </si>
  <si>
    <t>Check asphalt delivery docket</t>
  </si>
  <si>
    <t>Each load</t>
  </si>
  <si>
    <t>Asphalt is not segregated, binder is not separated or does not contain uncoated particles and the temperature from mixing plant is not more than 175°C.</t>
  </si>
  <si>
    <t>407.11_x000D_
Table 407.111</t>
  </si>
  <si>
    <t>Visual Inspection CHAR(AMP) Delivery Docket</t>
  </si>
  <si>
    <t>Traceability</t>
  </si>
  <si>
    <t>Ability to locate asphalt test results placed in three dimensions i.e. start/end chainage, offset/lane and layer</t>
  </si>
  <si>
    <t>Fulton Hogan Quality Plan</t>
  </si>
  <si>
    <t>Measure and Record on Daily Lot Record</t>
  </si>
  <si>
    <t>Fulton Hogan Foreman/ Engineer</t>
  </si>
  <si>
    <t>Layer Thickness and Level Control</t>
  </si>
  <si>
    <t>Regularly during paving</t>
  </si>
  <si>
    <t>Thickness of asphalt layer conforms to asphalt thickness on drawings or specifications</t>
  </si>
  <si>
    <t>Pavement Design Details_x000D_
407.25(a),(b)</t>
  </si>
  <si>
    <t>Dips using ruler or dip stick</t>
  </si>
  <si>
    <t>Paver Stoppages</t>
  </si>
  <si>
    <t>If paver stops</t>
  </si>
  <si>
    <t>A transverse joint shall be constructed if the asphalt in front of the screed cools to below 120°C</t>
  </si>
  <si>
    <t>407.25 (c)</t>
  </si>
  <si>
    <t>Thermometer</t>
  </si>
  <si>
    <t>Surface Finish of Wearing Course</t>
  </si>
  <si>
    <t>During paving and after final roll</t>
  </si>
  <si>
    <t>The finished surface of asphalt wearing course shall be of uniform appearance, free of dragged areas, cracks, open textured patches and roller marks</t>
  </si>
  <si>
    <t xml:space="preserve">407.25 (c)  </t>
  </si>
  <si>
    <t>Kerb and Channel</t>
  </si>
  <si>
    <t>The edge of the wearing course shall be either flush with or not more than 5 mm above the lip of the channel unless otherwise specified</t>
  </si>
  <si>
    <t>407.29 (a)(ii)</t>
  </si>
  <si>
    <t>Visual Inspection CHAR(AMP) Measurement</t>
  </si>
  <si>
    <t>Trafficking pavement after placment</t>
  </si>
  <si>
    <t>After final roll</t>
  </si>
  <si>
    <t>Trafficking or placement of asphalt over type SF asphalt is not permitted unless the majority of the SF asphalt has a surface temperature of 50°C or less and Falling. Where trafficking of SF aspahlt results in deformation, further trafficking shall cease until such time that the type SF asphalt has adequately cooled to allow works to continue without further damage._x000D_
For Stone Mastic Asphalt, this must be 40°C</t>
  </si>
  <si>
    <t>407.28, 404.14</t>
  </si>
  <si>
    <t>Visual Inspection CHAR(AMP) Thermometert</t>
  </si>
  <si>
    <t>Compaction Testing (Dense Graded Apshalt)</t>
  </si>
  <si>
    <t>Per Lot</t>
  </si>
  <si>
    <t>Test Lots &gt;500m2, Per lot, the Characteristic Density Ratio must meet the following Minimum Limits:_x000D_
&gt;50mm layer depth = 96.0%_x000D_
CHAR(LESS)50mm layer depth = 95.0%_x000D_
Additional Test must be undertaken on the longitudinal joints for wearing courses_x000D_
Test Lots 50m2-500m2, may be treated as a small area,in which the mean of 3x test sites must exceed the appropriate compaction requirement by 2.0%_x000D_
Test Lots CHAR(LESS)50m2, compaction for all lots shall be accepted on a procedural basis_x000D_
Mix Types where total contract supply CHAR(LESS)300t, compaction for all lots shall be accepted on a procedural basis</t>
  </si>
  <si>
    <t xml:space="preserve">Section 407.27(a),(c.)_x000D_
407, Section 173, Dense Graded Compaction Procedure </t>
  </si>
  <si>
    <t>Nuclear Density Test, _x000D_
DGA Compaction Procedure</t>
  </si>
  <si>
    <t xml:space="preserve">Completed ITP, Compaction rerports </t>
  </si>
  <si>
    <t>TP</t>
  </si>
  <si>
    <t>Fulton Hogan Laboratory Technician, Asphalt Foreman / Engineer</t>
  </si>
  <si>
    <t>Level Conformance</t>
  </si>
  <si>
    <t>Each Lot</t>
  </si>
  <si>
    <t>The mean surface level and the variation in surface level for the base, intermediate and wearing courses within each lot shall meet the requirements as specified in 407.30 (b)_x000D_
Scale A: +/- 5mm Range, +/- 8mm standard deviation</t>
  </si>
  <si>
    <t>407.30, 407.29</t>
  </si>
  <si>
    <t>Survey Results</t>
  </si>
  <si>
    <t>Completed ITP, Survey Conformance Results</t>
  </si>
  <si>
    <t>Surveyor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</si>
</sst>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X145"/>
  <sheetViews>
    <sheetView tabSelected="1" workbookViewId="0">
      <selection activeCell="X2" sqref="X2:X145"/>
    </sheetView>
  </sheetViews>
  <sheetFormatPr defaultRowHeight="15" x14ac:dyDescent="0.25"/>
  <cols>
    <col min="1" max="1" width="6.85546875" customWidth="1"/>
    <col min="2" max="2" width="7.5703125" customWidth="1"/>
    <col min="3" max="3" width="1.5703125" customWidth="1"/>
    <col min="4" max="4" width="6.85546875" customWidth="1"/>
    <col min="5" max="5" width="7.28515625" customWidth="1"/>
    <col min="6" max="6" width="1.140625" customWidth="1"/>
    <col min="7" max="7" width="4.7109375" bestFit="1" customWidth="1"/>
    <col min="9" max="9" width="5.28515625" customWidth="1"/>
    <col min="12" max="12" width="3" customWidth="1"/>
    <col min="13" max="13" width="1.5703125" customWidth="1"/>
    <col min="15" max="15" width="8.5703125" customWidth="1"/>
    <col min="16" max="16" width="8.42578125" customWidth="1"/>
    <col min="17" max="17" width="10.140625" customWidth="1"/>
    <col min="18" max="18" width="8" customWidth="1"/>
    <col min="19" max="19" width="8.28515625" customWidth="1"/>
    <col min="20" max="20" width="4.5703125" customWidth="1"/>
    <col min="21" max="21" width="17.140625" customWidth="1"/>
    <col min="22" max="22" width="7.5703125" customWidth="1"/>
    <col min="23" max="23" width="11" customWidth="1"/>
    <col min="24" max="24" width="80.42578125" customWidth="1"/>
    <col min="25" max="25" width="146.42578125" bestFit="1" customWidth="1"/>
  </cols>
  <sheetData>
    <row r="1" spans="1:24" x14ac:dyDescent="0.25">
      <c r="A1" s="2"/>
      <c r="B1" s="2"/>
      <c r="C1" s="2"/>
      <c r="D1" s="2"/>
      <c r="E1" s="2"/>
      <c r="F1" s="2"/>
      <c r="G1" s="2"/>
      <c r="H1" s="2"/>
      <c r="I1" s="2"/>
      <c r="J1" s="2"/>
      <c r="K1" s="2"/>
      <c r="N1" s="3"/>
      <c r="O1" s="3"/>
      <c r="P1" s="3"/>
      <c r="Q1" s="3"/>
      <c r="R1" s="3"/>
      <c r="S1" s="3"/>
      <c r="T1" s="3"/>
      <c r="U1" s="3"/>
      <c r="V1" s="3"/>
    </row>
    <row r="2" spans="1:24" x14ac:dyDescent="0.25">
      <c r="A2">
        <v>1.1000000000000001</v>
      </c>
      <c r="B2" t="s">
        <v>1</v>
      </c>
      <c r="D2" t="s">
        <v>2</v>
      </c>
      <c r="E2" s="1" t="s">
        <v>3</v>
      </c>
      <c r="F2" s="1"/>
      <c r="G2" s="1" t="s">
        <v>4</v>
      </c>
      <c r="H2" s="1" t="s">
        <v>5</v>
      </c>
      <c r="I2" t="s">
        <v>6</v>
      </c>
      <c r="J2" t="s">
        <v>7</v>
      </c>
      <c r="K2" t="s">
        <v>8</v>
      </c>
      <c r="N2" t="str">
        <f>A2&amp;" - "&amp;B2</f>
        <v>1.1 - Mix Design approval</v>
      </c>
      <c r="O2" t="str">
        <f>"FREQUENCY: "&amp;D2</f>
        <v>FREQUENCY: Prior to commencing paving</v>
      </c>
      <c r="P2" t="str">
        <f>"ACCEPTANCE CRITERIA: "&amp;E2</f>
        <v>ACCEPTANCE CRITERIA: Mix design to be used has been approved by project superintendent, prior to use</v>
      </c>
      <c r="Q2" t="str">
        <f>"REFERENCE DOCUMENTS: "&amp;G2</f>
        <v>REFERENCE DOCUMENTS: 407.09_x000D_
Mix Design Registration</v>
      </c>
      <c r="R2" t="str">
        <f>"INSPECTION/TEST METHOD: "&amp;H2</f>
        <v>INSPECTION/TEST METHOD: Approval Correspondance</v>
      </c>
      <c r="S2" t="str">
        <f>"RECORD OF CONFORMITY: "&amp;I2</f>
        <v>RECORD OF CONFORMITY: Completed ITP</v>
      </c>
      <c r="T2" t="str">
        <f>J2</f>
        <v>HP</v>
      </c>
      <c r="U2" t="str">
        <f>"RESPONSIBILITY: "&amp;K2</f>
        <v>RESPONSIBILITY: Project Engineer/ Supervisor</v>
      </c>
      <c r="V2" t="s">
        <v>0</v>
      </c>
      <c r="X2" t="str" cm="1">
        <f t="array" ref="X2:X145">_xlfn.FILTERXML("&lt;t&gt;&lt;s&gt;"&amp;_xlfn.TEXTJOIN("&lt;/s&gt;&lt;s&gt;",,N2:V40)&amp;"&lt;/s&gt;&lt;/t&gt;","//s")</f>
        <v>1.1 - Mix Design approval</v>
      </c>
    </row>
    <row r="3" spans="1:24" x14ac:dyDescent="0.25">
      <c r="A3">
        <v>1.2</v>
      </c>
      <c r="B3" t="s">
        <v>9</v>
      </c>
      <c r="D3" t="s">
        <v>2</v>
      </c>
      <c r="E3" t="s">
        <v>10</v>
      </c>
      <c r="F3" s="1"/>
      <c r="G3" s="1" t="s">
        <v>11</v>
      </c>
      <c r="H3" s="1" t="s">
        <v>12</v>
      </c>
      <c r="I3" t="s">
        <v>6</v>
      </c>
      <c r="J3" t="s">
        <v>13</v>
      </c>
      <c r="K3" t="s">
        <v>14</v>
      </c>
      <c r="N3" t="str">
        <f t="shared" ref="N3:N17" si="0">A3&amp;" - "&amp;B3</f>
        <v>1.2 - Site Inspection and Base Condition</v>
      </c>
      <c r="O3" t="str">
        <f t="shared" ref="O3:O17" si="1">"FREQUENCY: "&amp;D3</f>
        <v>FREQUENCY: Prior to commencing paving</v>
      </c>
      <c r="P3" t="str">
        <f t="shared" ref="P3:P17" si="2">"ACCEPTANCE CRITERIA: "&amp;E3</f>
        <v>ACCEPTANCE CRITERIA: Surface on which asphalt is to be placed is essentially dry and free from puddles, defects (holes, cracks, unstable material and edge irregularities) and loose materials.</v>
      </c>
      <c r="Q3" t="str">
        <f t="shared" ref="Q3:Q17" si="3">"REFERENCE DOCUMENTS: "&amp;G3</f>
        <v>REFERENCE DOCUMENTS: 407.17_x000D_
AS2150 10.1 AS2150 10.3</v>
      </c>
      <c r="R3" t="str">
        <f t="shared" ref="R3:R17" si="4">"INSPECTION/TEST METHOD: "&amp;H3</f>
        <v>INSPECTION/TEST METHOD: Visual Inspection</v>
      </c>
      <c r="S3" t="str">
        <f t="shared" ref="S3:S17" si="5">"RECORD OF CONFORMITY: "&amp;I3</f>
        <v>RECORD OF CONFORMITY: Completed ITP</v>
      </c>
      <c r="T3" t="str">
        <f t="shared" ref="T3:T17" si="6">J3</f>
        <v>WP</v>
      </c>
      <c r="U3" t="str">
        <f t="shared" ref="U3:U17" si="7">"RESPONSIBILITY: "&amp;K3</f>
        <v>RESPONSIBILITY: Asphalt Supervisor</v>
      </c>
      <c r="V3" t="s">
        <v>0</v>
      </c>
      <c r="X3" t="str">
        <v>FREQUENCY: Prior to commencing paving</v>
      </c>
    </row>
    <row r="4" spans="1:24" x14ac:dyDescent="0.25">
      <c r="A4">
        <v>1.3</v>
      </c>
      <c r="B4" t="s">
        <v>15</v>
      </c>
      <c r="D4" t="s">
        <v>2</v>
      </c>
      <c r="E4" s="1" t="s">
        <v>16</v>
      </c>
      <c r="F4" s="1"/>
      <c r="G4">
        <v>407.17</v>
      </c>
      <c r="H4" s="1" t="s">
        <v>17</v>
      </c>
      <c r="I4" t="s">
        <v>6</v>
      </c>
      <c r="J4" t="s">
        <v>18</v>
      </c>
      <c r="K4" t="s">
        <v>14</v>
      </c>
      <c r="N4" t="str">
        <f t="shared" si="0"/>
        <v>1.3 - Ambient Conditions for Placing</v>
      </c>
      <c r="O4" t="str">
        <f t="shared" si="1"/>
        <v>FREQUENCY: Prior to commencing paving</v>
      </c>
      <c r="P4" t="str">
        <f t="shared" si="2"/>
        <v>ACCEPTANCE CRITERIA: The majority of the surface area to be paved has a temperature greater than or equal to the following:_x000D_
Base CHAR(AMP) Intermediate Courses: 5°C for conventional binders or_x000D_
   10°C for PMBs CHAR(AMP) Class 600_x000D_
Wearing Courses:  10°C for conventional binders or_x000D_
   15°C for PMBs_x000D_
Where the above temperatures cannot be achieved, asphalt must be laid under the "Fulton Hogan Cold Weather Paving Plan"</v>
      </c>
      <c r="Q4" t="str">
        <f t="shared" si="3"/>
        <v>REFERENCE DOCUMENTS: 407.17</v>
      </c>
      <c r="R4" t="str">
        <f t="shared" si="4"/>
        <v>INSPECTION/TEST METHOD: Infrared Thermometer</v>
      </c>
      <c r="S4" t="str">
        <f t="shared" si="5"/>
        <v>RECORD OF CONFORMITY: Completed ITP</v>
      </c>
      <c r="T4" t="str">
        <f t="shared" si="6"/>
        <v>IP</v>
      </c>
      <c r="U4" t="str">
        <f t="shared" si="7"/>
        <v>RESPONSIBILITY: Asphalt Supervisor</v>
      </c>
      <c r="V4" t="s">
        <v>0</v>
      </c>
      <c r="X4" t="str">
        <v>ACCEPTANCE CRITERIA: Mix design to be used has been approved by project superintendent, prior to use</v>
      </c>
    </row>
    <row r="5" spans="1:24" x14ac:dyDescent="0.25">
      <c r="A5">
        <v>1.4</v>
      </c>
      <c r="B5" t="s">
        <v>19</v>
      </c>
      <c r="D5" t="s">
        <v>2</v>
      </c>
      <c r="E5" s="1" t="s">
        <v>20</v>
      </c>
      <c r="F5" s="1"/>
      <c r="G5">
        <v>407.21</v>
      </c>
      <c r="H5" t="s">
        <v>21</v>
      </c>
      <c r="I5" t="s">
        <v>6</v>
      </c>
      <c r="J5" t="s">
        <v>13</v>
      </c>
      <c r="K5" t="s">
        <v>22</v>
      </c>
      <c r="N5" t="str">
        <f t="shared" si="0"/>
        <v>1.4 - Planning of Joints</v>
      </c>
      <c r="O5" t="str">
        <f t="shared" si="1"/>
        <v>FREQUENCY: Prior to commencing paving</v>
      </c>
      <c r="P5" t="str">
        <f t="shared" si="2"/>
        <v xml:space="preserve">ACCEPTANCE CRITERIA: Runs to be marked to ensure placement of all Longitudinal Joints satisfy the following unless otherwise approved by the Client:_x000D_
Transverse Joints Offset from layer to layer by at least 2m_x000D_
Longitudinal Joints for the final Wearing Course are located on lane lines _x000D_
Longitudinal Joints for Intermediate and Base Layers offset from layer to layer by 150mm, and no more than 300mm from lane lines_x000D_
</v>
      </c>
      <c r="Q5" t="str">
        <f t="shared" si="3"/>
        <v>REFERENCE DOCUMENTS: 407.21</v>
      </c>
      <c r="R5" t="str">
        <f t="shared" si="4"/>
        <v>INSPECTION/TEST METHOD: Measure and mark out runs by tape measure or survey</v>
      </c>
      <c r="S5" t="str">
        <f t="shared" si="5"/>
        <v>RECORD OF CONFORMITY: Completed ITP</v>
      </c>
      <c r="T5" t="str">
        <f t="shared" si="6"/>
        <v>WP</v>
      </c>
      <c r="U5" t="str">
        <f t="shared" si="7"/>
        <v>RESPONSIBILITY: Project engineer FHC</v>
      </c>
      <c r="V5" t="s">
        <v>0</v>
      </c>
      <c r="X5" t="str">
        <v>REFERENCE DOCUMENTS: 407.09
Mix Design Registration</v>
      </c>
    </row>
    <row r="6" spans="1:24" x14ac:dyDescent="0.25">
      <c r="A6">
        <v>1.5</v>
      </c>
      <c r="B6" t="s">
        <v>23</v>
      </c>
      <c r="D6" t="s">
        <v>24</v>
      </c>
      <c r="E6" s="1" t="s">
        <v>25</v>
      </c>
      <c r="F6" s="1"/>
      <c r="G6" s="1" t="s">
        <v>26</v>
      </c>
      <c r="H6" t="s">
        <v>27</v>
      </c>
      <c r="I6" s="1" t="s">
        <v>28</v>
      </c>
      <c r="J6" t="s">
        <v>18</v>
      </c>
      <c r="K6" t="s">
        <v>29</v>
      </c>
      <c r="N6" t="str">
        <f t="shared" si="0"/>
        <v>1.5 - Tack Coat</v>
      </c>
      <c r="O6" t="str">
        <f t="shared" si="1"/>
        <v>FREQUENCY: Prior to Commencing paving</v>
      </c>
      <c r="P6" t="str">
        <f t="shared" si="2"/>
        <v>ACCEPTANCE CRITERIA: Tack coat to be sprayed in a uniform film over the surface to be paved at a rate of 0.25-0.50 L/m2 of CRS60. This rate is to be doubled on joints and chases. Tack coat must be allowed to fully cure . _x000D_
NOTE: Tack coat is not required on clean, freshly placed asphalt or primed surfaces_x000D_
Photographical evidence must be obtained (with an identifiable landmark)_x000D_
*from 1st July 2023, "trackless Tack Coat" must be used</v>
      </c>
      <c r="Q6" t="str">
        <f t="shared" si="3"/>
        <v xml:space="preserve">REFERENCE DOCUMENTS: 407.19_x000D_
AS2150 11_x000D_
</v>
      </c>
      <c r="R6" t="str">
        <f t="shared" si="4"/>
        <v>INSPECTION/TEST METHOD: Spray area and inspect</v>
      </c>
      <c r="S6" t="str">
        <f t="shared" si="5"/>
        <v>RECORD OF CONFORMITY: Completed ITP_x000D_
_x000D_
Photograph</v>
      </c>
      <c r="T6" t="str">
        <f t="shared" si="6"/>
        <v>IP</v>
      </c>
      <c r="U6" t="str">
        <f t="shared" si="7"/>
        <v>RESPONSIBILITY: Asphalt Foreman</v>
      </c>
      <c r="V6" t="s">
        <v>0</v>
      </c>
      <c r="X6" t="str">
        <v>INSPECTION/TEST METHOD: Approval Correspondance</v>
      </c>
    </row>
    <row r="7" spans="1:24" x14ac:dyDescent="0.25">
      <c r="A7">
        <v>3.1</v>
      </c>
      <c r="B7" t="s">
        <v>30</v>
      </c>
      <c r="D7" t="s">
        <v>24</v>
      </c>
      <c r="E7" t="s">
        <v>31</v>
      </c>
      <c r="G7">
        <v>407.23</v>
      </c>
      <c r="H7" t="s">
        <v>12</v>
      </c>
      <c r="I7" t="s">
        <v>6</v>
      </c>
      <c r="J7" t="s">
        <v>7</v>
      </c>
      <c r="K7" t="s">
        <v>32</v>
      </c>
      <c r="N7" t="str">
        <f t="shared" si="0"/>
        <v>3.1 - Commencement of Placing</v>
      </c>
      <c r="O7" t="str">
        <f t="shared" si="1"/>
        <v>FREQUENCY: Prior to Commencing paving</v>
      </c>
      <c r="P7" t="str">
        <f t="shared" si="2"/>
        <v>ACCEPTANCE CRITERIA: The placement of asphalt on the sub-base or granular base for a new pavement or for an overlay of an existing bituminous surfaced pavement shall not commence until the consent to proceed is obtained from the Client's nominated authority.</v>
      </c>
      <c r="Q7" t="str">
        <f t="shared" si="3"/>
        <v>REFERENCE DOCUMENTS: 407.23</v>
      </c>
      <c r="R7" t="str">
        <f t="shared" si="4"/>
        <v>INSPECTION/TEST METHOD: Visual Inspection</v>
      </c>
      <c r="S7" t="str">
        <f t="shared" si="5"/>
        <v>RECORD OF CONFORMITY: Completed ITP</v>
      </c>
      <c r="T7" t="str">
        <f t="shared" si="6"/>
        <v>HP</v>
      </c>
      <c r="U7" t="str">
        <f t="shared" si="7"/>
        <v xml:space="preserve">RESPONSIBILITY: Asphalt Supervisor / Superintendent </v>
      </c>
      <c r="V7" t="s">
        <v>0</v>
      </c>
      <c r="X7" t="str">
        <v>RECORD OF CONFORMITY: Completed ITP</v>
      </c>
    </row>
    <row r="8" spans="1:24" x14ac:dyDescent="0.25">
      <c r="A8">
        <v>3.2</v>
      </c>
      <c r="B8" t="s">
        <v>33</v>
      </c>
      <c r="D8" t="s">
        <v>34</v>
      </c>
      <c r="E8" t="s">
        <v>35</v>
      </c>
      <c r="G8" s="1" t="s">
        <v>36</v>
      </c>
      <c r="H8" t="s">
        <v>37</v>
      </c>
      <c r="I8" t="s">
        <v>6</v>
      </c>
      <c r="J8" t="s">
        <v>18</v>
      </c>
      <c r="K8" t="s">
        <v>29</v>
      </c>
      <c r="N8" t="str">
        <f t="shared" si="0"/>
        <v>3.2 - Delivery of Mix</v>
      </c>
      <c r="O8" t="str">
        <f t="shared" si="1"/>
        <v>FREQUENCY: Each lot</v>
      </c>
      <c r="P8" t="str">
        <f t="shared" si="2"/>
        <v>ACCEPTANCE CRITERIA: Check correct mix design has been supplied, as per pavement design.</v>
      </c>
      <c r="Q8" t="str">
        <f t="shared" si="3"/>
        <v>REFERENCE DOCUMENTS: Pavement Design Details _x000D_
407.20</v>
      </c>
      <c r="R8" t="str">
        <f t="shared" si="4"/>
        <v>INSPECTION/TEST METHOD: Check asphalt delivery docket</v>
      </c>
      <c r="S8" t="str">
        <f t="shared" si="5"/>
        <v>RECORD OF CONFORMITY: Completed ITP</v>
      </c>
      <c r="T8" t="str">
        <f t="shared" si="6"/>
        <v>IP</v>
      </c>
      <c r="U8" t="str">
        <f t="shared" si="7"/>
        <v>RESPONSIBILITY: Asphalt Foreman</v>
      </c>
      <c r="V8" t="s">
        <v>0</v>
      </c>
      <c r="X8" t="str">
        <v>HP</v>
      </c>
    </row>
    <row r="9" spans="1:24" x14ac:dyDescent="0.25">
      <c r="A9">
        <v>3.3</v>
      </c>
      <c r="B9" t="s">
        <v>33</v>
      </c>
      <c r="D9" t="s">
        <v>38</v>
      </c>
      <c r="E9" s="1" t="s">
        <v>39</v>
      </c>
      <c r="G9" s="1" t="s">
        <v>40</v>
      </c>
      <c r="H9" t="s">
        <v>41</v>
      </c>
      <c r="I9" t="s">
        <v>6</v>
      </c>
      <c r="J9" t="s">
        <v>13</v>
      </c>
      <c r="K9" t="s">
        <v>29</v>
      </c>
      <c r="N9" t="str">
        <f t="shared" si="0"/>
        <v>3.3 - Delivery of Mix</v>
      </c>
      <c r="O9" t="str">
        <f t="shared" si="1"/>
        <v>FREQUENCY: Each load</v>
      </c>
      <c r="P9" t="str">
        <f t="shared" si="2"/>
        <v>ACCEPTANCE CRITERIA: Asphalt is not segregated, binder is not separated or does not contain uncoated particles and the temperature from mixing plant is not more than 175°C.</v>
      </c>
      <c r="Q9" t="str">
        <f t="shared" si="3"/>
        <v>REFERENCE DOCUMENTS: 407.11_x000D_
Table 407.111</v>
      </c>
      <c r="R9" t="str">
        <f t="shared" si="4"/>
        <v>INSPECTION/TEST METHOD: Visual Inspection CHAR(AMP) Delivery Docket</v>
      </c>
      <c r="S9" t="str">
        <f t="shared" si="5"/>
        <v>RECORD OF CONFORMITY: Completed ITP</v>
      </c>
      <c r="T9" t="str">
        <f t="shared" si="6"/>
        <v>WP</v>
      </c>
      <c r="U9" t="str">
        <f t="shared" si="7"/>
        <v>RESPONSIBILITY: Asphalt Foreman</v>
      </c>
      <c r="V9" t="s">
        <v>0</v>
      </c>
      <c r="X9" t="str">
        <v>RESPONSIBILITY: Project Engineer/ Supervisor</v>
      </c>
    </row>
    <row r="10" spans="1:24" x14ac:dyDescent="0.25">
      <c r="A10">
        <v>3.4</v>
      </c>
      <c r="B10" t="s">
        <v>42</v>
      </c>
      <c r="D10" t="s">
        <v>34</v>
      </c>
      <c r="E10" s="1" t="s">
        <v>43</v>
      </c>
      <c r="G10" t="s">
        <v>44</v>
      </c>
      <c r="H10" t="s">
        <v>45</v>
      </c>
      <c r="I10" t="s">
        <v>6</v>
      </c>
      <c r="J10" t="s">
        <v>18</v>
      </c>
      <c r="K10" t="s">
        <v>46</v>
      </c>
      <c r="N10" t="str">
        <f t="shared" si="0"/>
        <v>3.4 - Traceability</v>
      </c>
      <c r="O10" t="str">
        <f t="shared" si="1"/>
        <v>FREQUENCY: Each lot</v>
      </c>
      <c r="P10" t="str">
        <f t="shared" si="2"/>
        <v>ACCEPTANCE CRITERIA: Ability to locate asphalt test results placed in three dimensions i.e. start/end chainage, offset/lane and layer</v>
      </c>
      <c r="Q10" t="str">
        <f t="shared" si="3"/>
        <v>REFERENCE DOCUMENTS: Fulton Hogan Quality Plan</v>
      </c>
      <c r="R10" t="str">
        <f t="shared" si="4"/>
        <v>INSPECTION/TEST METHOD: Measure and Record on Daily Lot Record</v>
      </c>
      <c r="S10" t="str">
        <f t="shared" si="5"/>
        <v>RECORD OF CONFORMITY: Completed ITP</v>
      </c>
      <c r="T10" t="str">
        <f t="shared" si="6"/>
        <v>IP</v>
      </c>
      <c r="U10" t="str">
        <f t="shared" si="7"/>
        <v>RESPONSIBILITY: Fulton Hogan Foreman/ Engineer</v>
      </c>
      <c r="V10" t="s">
        <v>0</v>
      </c>
      <c r="X10" t="str">
        <v>Date Completed:</v>
      </c>
    </row>
    <row r="11" spans="1:24" x14ac:dyDescent="0.25">
      <c r="A11">
        <v>3.5</v>
      </c>
      <c r="B11" t="s">
        <v>47</v>
      </c>
      <c r="D11" t="s">
        <v>48</v>
      </c>
      <c r="E11" t="s">
        <v>49</v>
      </c>
      <c r="G11" s="1" t="s">
        <v>50</v>
      </c>
      <c r="H11" t="s">
        <v>51</v>
      </c>
      <c r="I11" t="s">
        <v>6</v>
      </c>
      <c r="J11" t="s">
        <v>13</v>
      </c>
      <c r="K11" t="s">
        <v>29</v>
      </c>
      <c r="N11" t="str">
        <f t="shared" si="0"/>
        <v>3.5 - Layer Thickness and Level Control</v>
      </c>
      <c r="O11" t="str">
        <f t="shared" si="1"/>
        <v>FREQUENCY: Regularly during paving</v>
      </c>
      <c r="P11" t="str">
        <f t="shared" si="2"/>
        <v>ACCEPTANCE CRITERIA: Thickness of asphalt layer conforms to asphalt thickness on drawings or specifications</v>
      </c>
      <c r="Q11" t="str">
        <f t="shared" si="3"/>
        <v>REFERENCE DOCUMENTS: Pavement Design Details_x000D_
407.25(a),(b)</v>
      </c>
      <c r="R11" t="str">
        <f t="shared" si="4"/>
        <v>INSPECTION/TEST METHOD: Dips using ruler or dip stick</v>
      </c>
      <c r="S11" t="str">
        <f t="shared" si="5"/>
        <v>RECORD OF CONFORMITY: Completed ITP</v>
      </c>
      <c r="T11" t="str">
        <f t="shared" si="6"/>
        <v>WP</v>
      </c>
      <c r="U11" t="str">
        <f t="shared" si="7"/>
        <v>RESPONSIBILITY: Asphalt Foreman</v>
      </c>
      <c r="V11" t="s">
        <v>0</v>
      </c>
      <c r="X11" t="str">
        <v>1.2 - Site Inspection and Base Condition</v>
      </c>
    </row>
    <row r="12" spans="1:24" x14ac:dyDescent="0.25">
      <c r="A12">
        <v>3.6</v>
      </c>
      <c r="B12" t="s">
        <v>52</v>
      </c>
      <c r="D12" t="s">
        <v>53</v>
      </c>
      <c r="E12" t="s">
        <v>54</v>
      </c>
      <c r="G12" t="s">
        <v>55</v>
      </c>
      <c r="H12" t="s">
        <v>56</v>
      </c>
      <c r="I12" t="s">
        <v>6</v>
      </c>
      <c r="J12" t="s">
        <v>13</v>
      </c>
      <c r="K12" t="s">
        <v>29</v>
      </c>
      <c r="N12" t="str">
        <f t="shared" si="0"/>
        <v>3.6 - Paver Stoppages</v>
      </c>
      <c r="O12" t="str">
        <f t="shared" si="1"/>
        <v>FREQUENCY: If paver stops</v>
      </c>
      <c r="P12" t="str">
        <f t="shared" si="2"/>
        <v>ACCEPTANCE CRITERIA: A transverse joint shall be constructed if the asphalt in front of the screed cools to below 120°C</v>
      </c>
      <c r="Q12" t="str">
        <f t="shared" si="3"/>
        <v>REFERENCE DOCUMENTS: 407.25 (c)</v>
      </c>
      <c r="R12" t="str">
        <f t="shared" si="4"/>
        <v>INSPECTION/TEST METHOD: Thermometer</v>
      </c>
      <c r="S12" t="str">
        <f t="shared" si="5"/>
        <v>RECORD OF CONFORMITY: Completed ITP</v>
      </c>
      <c r="T12" t="str">
        <f t="shared" si="6"/>
        <v>WP</v>
      </c>
      <c r="U12" t="str">
        <f t="shared" si="7"/>
        <v>RESPONSIBILITY: Asphalt Foreman</v>
      </c>
      <c r="V12" t="s">
        <v>0</v>
      </c>
      <c r="X12" t="str">
        <v>FREQUENCY: Prior to commencing paving</v>
      </c>
    </row>
    <row r="13" spans="1:24" x14ac:dyDescent="0.25">
      <c r="A13">
        <v>3.7</v>
      </c>
      <c r="B13" t="s">
        <v>57</v>
      </c>
      <c r="D13" t="s">
        <v>58</v>
      </c>
      <c r="E13" t="s">
        <v>59</v>
      </c>
      <c r="G13" t="s">
        <v>60</v>
      </c>
      <c r="H13" t="s">
        <v>12</v>
      </c>
      <c r="I13" t="s">
        <v>6</v>
      </c>
      <c r="J13" t="s">
        <v>13</v>
      </c>
      <c r="K13" t="s">
        <v>29</v>
      </c>
      <c r="N13" t="str">
        <f t="shared" si="0"/>
        <v>3.7 - Surface Finish of Wearing Course</v>
      </c>
      <c r="O13" t="str">
        <f t="shared" si="1"/>
        <v>FREQUENCY: During paving and after final roll</v>
      </c>
      <c r="P13" t="str">
        <f t="shared" si="2"/>
        <v>ACCEPTANCE CRITERIA: The finished surface of asphalt wearing course shall be of uniform appearance, free of dragged areas, cracks, open textured patches and roller marks</v>
      </c>
      <c r="Q13" t="str">
        <f t="shared" si="3"/>
        <v xml:space="preserve">REFERENCE DOCUMENTS: 407.25 (c)  </v>
      </c>
      <c r="R13" t="str">
        <f t="shared" si="4"/>
        <v>INSPECTION/TEST METHOD: Visual Inspection</v>
      </c>
      <c r="S13" t="str">
        <f t="shared" si="5"/>
        <v>RECORD OF CONFORMITY: Completed ITP</v>
      </c>
      <c r="T13" t="str">
        <f t="shared" si="6"/>
        <v>WP</v>
      </c>
      <c r="U13" t="str">
        <f t="shared" si="7"/>
        <v>RESPONSIBILITY: Asphalt Foreman</v>
      </c>
      <c r="V13" t="s">
        <v>0</v>
      </c>
      <c r="X13" t="str">
        <v>ACCEPTANCE CRITERIA: Surface on which asphalt is to be placed is essentially dry and free from puddles, defects (holes, cracks, unstable material and edge irregularities) and loose materials.</v>
      </c>
    </row>
    <row r="14" spans="1:24" x14ac:dyDescent="0.25">
      <c r="A14">
        <v>3.8</v>
      </c>
      <c r="B14" t="s">
        <v>61</v>
      </c>
      <c r="D14" t="s">
        <v>58</v>
      </c>
      <c r="E14" t="s">
        <v>62</v>
      </c>
      <c r="G14" t="s">
        <v>63</v>
      </c>
      <c r="H14" t="s">
        <v>64</v>
      </c>
      <c r="I14" t="s">
        <v>6</v>
      </c>
      <c r="J14" t="s">
        <v>13</v>
      </c>
      <c r="K14" t="s">
        <v>29</v>
      </c>
      <c r="N14" t="str">
        <f t="shared" si="0"/>
        <v>3.8 - Kerb and Channel</v>
      </c>
      <c r="O14" t="str">
        <f t="shared" si="1"/>
        <v>FREQUENCY: During paving and after final roll</v>
      </c>
      <c r="P14" t="str">
        <f t="shared" si="2"/>
        <v>ACCEPTANCE CRITERIA: The edge of the wearing course shall be either flush with or not more than 5 mm above the lip of the channel unless otherwise specified</v>
      </c>
      <c r="Q14" t="str">
        <f t="shared" si="3"/>
        <v>REFERENCE DOCUMENTS: 407.29 (a)(ii)</v>
      </c>
      <c r="R14" t="str">
        <f t="shared" si="4"/>
        <v>INSPECTION/TEST METHOD: Visual Inspection CHAR(AMP) Measurement</v>
      </c>
      <c r="S14" t="str">
        <f t="shared" si="5"/>
        <v>RECORD OF CONFORMITY: Completed ITP</v>
      </c>
      <c r="T14" t="str">
        <f t="shared" si="6"/>
        <v>WP</v>
      </c>
      <c r="U14" t="str">
        <f t="shared" si="7"/>
        <v>RESPONSIBILITY: Asphalt Foreman</v>
      </c>
      <c r="V14" t="s">
        <v>0</v>
      </c>
      <c r="X14" t="str">
        <v>REFERENCE DOCUMENTS: 407.17
AS2150 10.1 AS2150 10.3</v>
      </c>
    </row>
    <row r="15" spans="1:24" x14ac:dyDescent="0.25">
      <c r="A15">
        <v>3.9</v>
      </c>
      <c r="B15" t="s">
        <v>65</v>
      </c>
      <c r="D15" t="s">
        <v>66</v>
      </c>
      <c r="E15" s="1" t="s">
        <v>67</v>
      </c>
      <c r="G15" t="s">
        <v>68</v>
      </c>
      <c r="H15" t="s">
        <v>69</v>
      </c>
      <c r="I15" t="s">
        <v>6</v>
      </c>
      <c r="J15" t="s">
        <v>7</v>
      </c>
      <c r="K15" t="s">
        <v>29</v>
      </c>
      <c r="N15" t="str">
        <f t="shared" si="0"/>
        <v>3.9 - Trafficking pavement after placment</v>
      </c>
      <c r="O15" t="str">
        <f t="shared" si="1"/>
        <v>FREQUENCY: After final roll</v>
      </c>
      <c r="P15" t="str">
        <f t="shared" si="2"/>
        <v>ACCEPTANCE CRITERIA: Trafficking or placement of asphalt over type SF asphalt is not permitted unless the majority of the SF asphalt has a surface temperature of 50°C or less and Falling. Where trafficking of SF aspahlt results in deformation, further trafficking shall cease until such time that the type SF asphalt has adequately cooled to allow works to continue without further damage._x000D_
For Stone Mastic Asphalt, this must be 40°C</v>
      </c>
      <c r="Q15" t="str">
        <f t="shared" si="3"/>
        <v>REFERENCE DOCUMENTS: 407.28, 404.14</v>
      </c>
      <c r="R15" t="str">
        <f t="shared" si="4"/>
        <v>INSPECTION/TEST METHOD: Visual Inspection CHAR(AMP) Thermometert</v>
      </c>
      <c r="S15" t="str">
        <f t="shared" si="5"/>
        <v>RECORD OF CONFORMITY: Completed ITP</v>
      </c>
      <c r="T15" t="str">
        <f t="shared" si="6"/>
        <v>HP</v>
      </c>
      <c r="U15" t="str">
        <f t="shared" si="7"/>
        <v>RESPONSIBILITY: Asphalt Foreman</v>
      </c>
      <c r="V15" t="s">
        <v>0</v>
      </c>
      <c r="X15" t="str">
        <v>INSPECTION/TEST METHOD: Visual Inspection</v>
      </c>
    </row>
    <row r="16" spans="1:24" x14ac:dyDescent="0.25">
      <c r="A16">
        <v>4.0999999999999996</v>
      </c>
      <c r="B16" t="s">
        <v>70</v>
      </c>
      <c r="D16" t="s">
        <v>71</v>
      </c>
      <c r="E16" s="1" t="s">
        <v>72</v>
      </c>
      <c r="G16" s="1" t="s">
        <v>73</v>
      </c>
      <c r="H16" s="1" t="s">
        <v>74</v>
      </c>
      <c r="I16" t="s">
        <v>75</v>
      </c>
      <c r="J16" t="s">
        <v>76</v>
      </c>
      <c r="K16" t="s">
        <v>77</v>
      </c>
      <c r="N16" t="str">
        <f t="shared" si="0"/>
        <v>4.1 - Compaction Testing (Dense Graded Apshalt)</v>
      </c>
      <c r="O16" t="str">
        <f t="shared" si="1"/>
        <v>FREQUENCY: Per Lot</v>
      </c>
      <c r="P16" t="str">
        <f t="shared" si="2"/>
        <v>ACCEPTANCE CRITERIA: Test Lots &gt;500m2, Per lot, the Characteristic Density Ratio must meet the following Minimum Limits:_x000D_
&gt;50mm layer depth = 96.0%_x000D_
CHAR(LESS)50mm layer depth = 95.0%_x000D_
Additional Test must be undertaken on the longitudinal joints for wearing courses_x000D_
Test Lots 50m2-500m2, may be treated as a small area,in which the mean of 3x test sites must exceed the appropriate compaction requirement by 2.0%_x000D_
Test Lots CHAR(LESS)50m2, compaction for all lots shall be accepted on a procedural basis_x000D_
Mix Types where total contract supply CHAR(LESS)300t, compaction for all lots shall be accepted on a procedural basis</v>
      </c>
      <c r="Q16" t="str">
        <f t="shared" si="3"/>
        <v xml:space="preserve">REFERENCE DOCUMENTS: Section 407.27(a),(c.)_x000D_
407, Section 173, Dense Graded Compaction Procedure </v>
      </c>
      <c r="R16" t="str">
        <f t="shared" si="4"/>
        <v>INSPECTION/TEST METHOD: Nuclear Density Test, _x000D_
DGA Compaction Procedure</v>
      </c>
      <c r="S16" t="str">
        <f t="shared" si="5"/>
        <v xml:space="preserve">RECORD OF CONFORMITY: Completed ITP, Compaction rerports </v>
      </c>
      <c r="T16" t="str">
        <f t="shared" si="6"/>
        <v>TP</v>
      </c>
      <c r="U16" t="str">
        <f t="shared" si="7"/>
        <v>RESPONSIBILITY: Fulton Hogan Laboratory Technician, Asphalt Foreman / Engineer</v>
      </c>
      <c r="V16" t="s">
        <v>0</v>
      </c>
      <c r="X16" t="str">
        <v>RECORD OF CONFORMITY: Completed ITP</v>
      </c>
    </row>
    <row r="17" spans="1:24" x14ac:dyDescent="0.25">
      <c r="A17">
        <v>4.2</v>
      </c>
      <c r="B17" t="s">
        <v>78</v>
      </c>
      <c r="D17" t="s">
        <v>79</v>
      </c>
      <c r="E17" s="1" t="s">
        <v>80</v>
      </c>
      <c r="G17" t="s">
        <v>81</v>
      </c>
      <c r="H17" t="s">
        <v>82</v>
      </c>
      <c r="I17" t="s">
        <v>83</v>
      </c>
      <c r="J17" t="s">
        <v>13</v>
      </c>
      <c r="K17" t="s">
        <v>84</v>
      </c>
      <c r="N17" t="str">
        <f t="shared" si="0"/>
        <v>4.2 - Level Conformance</v>
      </c>
      <c r="O17" t="str">
        <f t="shared" si="1"/>
        <v>FREQUENCY: Each Lot</v>
      </c>
      <c r="P17" t="str">
        <f t="shared" si="2"/>
        <v>ACCEPTANCE CRITERIA: The mean surface level and the variation in surface level for the base, intermediate and wearing courses within each lot shall meet the requirements as specified in 407.30 (b)_x000D_
Scale A: +/- 5mm Range, +/- 8mm standard deviation</v>
      </c>
      <c r="Q17" t="str">
        <f t="shared" si="3"/>
        <v>REFERENCE DOCUMENTS: 407.30, 407.29</v>
      </c>
      <c r="R17" t="str">
        <f t="shared" si="4"/>
        <v>INSPECTION/TEST METHOD: Survey Results</v>
      </c>
      <c r="S17" t="str">
        <f t="shared" si="5"/>
        <v>RECORD OF CONFORMITY: Completed ITP, Survey Conformance Results</v>
      </c>
      <c r="T17" t="str">
        <f t="shared" si="6"/>
        <v>WP</v>
      </c>
      <c r="U17" t="str">
        <f t="shared" si="7"/>
        <v>RESPONSIBILITY: Surveyor</v>
      </c>
      <c r="V17" t="s">
        <v>0</v>
      </c>
      <c r="X17" t="str">
        <v>WP</v>
      </c>
    </row>
    <row r="18" spans="1:24" x14ac:dyDescent="0.25">
      <c r="X18" t="str">
        <v>RESPONSIBILITY: Asphalt Supervisor</v>
      </c>
    </row>
    <row r="19" spans="1:24" x14ac:dyDescent="0.25">
      <c r="X19" t="str">
        <v>Date Completed:</v>
      </c>
    </row>
    <row r="20" spans="1:24" x14ac:dyDescent="0.25">
      <c r="X20" t="str">
        <v>1.3 - Ambient Conditions for Placing</v>
      </c>
    </row>
    <row r="21" spans="1:24" x14ac:dyDescent="0.25">
      <c r="X21" t="str">
        <v>FREQUENCY: Prior to commencing paving</v>
      </c>
    </row>
    <row r="22" spans="1:24" x14ac:dyDescent="0.25">
      <c r="X22" t="str">
        <v>ACCEPTANCE CRITERIA: The majority of the surface area to be paved has a temperature greater than or equal to the following:
Base CHAR(AMP) Intermediate Courses: 5°C for conventional binders or
   10°C for PMBs CHAR(AMP) Class 600
Wearing Courses:  10°C for conventional binders or
   15°C for PMBs
Where the above temperatures cannot be achieved, asphalt must be laid under the "Fulton Hogan Cold Weather Paving Plan"</v>
      </c>
    </row>
    <row r="23" spans="1:24" x14ac:dyDescent="0.25">
      <c r="X23" t="str">
        <v>REFERENCE DOCUMENTS: 407.17</v>
      </c>
    </row>
    <row r="24" spans="1:24" x14ac:dyDescent="0.25">
      <c r="X24" t="str">
        <v>INSPECTION/TEST METHOD: Infrared Thermometer</v>
      </c>
    </row>
    <row r="25" spans="1:24" x14ac:dyDescent="0.25">
      <c r="X25" t="str">
        <v>RECORD OF CONFORMITY: Completed ITP</v>
      </c>
    </row>
    <row r="26" spans="1:24" x14ac:dyDescent="0.25">
      <c r="X26" t="str">
        <v>IP</v>
      </c>
    </row>
    <row r="27" spans="1:24" x14ac:dyDescent="0.25">
      <c r="X27" t="str">
        <v>RESPONSIBILITY: Asphalt Supervisor</v>
      </c>
    </row>
    <row r="28" spans="1:24" x14ac:dyDescent="0.25">
      <c r="X28" t="str">
        <v>Date Completed:</v>
      </c>
    </row>
    <row r="29" spans="1:24" x14ac:dyDescent="0.25">
      <c r="X29" t="str">
        <v>1.4 - Planning of Joints</v>
      </c>
    </row>
    <row r="30" spans="1:24" x14ac:dyDescent="0.25">
      <c r="X30" t="str">
        <v>FREQUENCY: Prior to commencing paving</v>
      </c>
    </row>
    <row r="31" spans="1:24" x14ac:dyDescent="0.25">
      <c r="X31" t="str">
        <v>ACCEPTANCE CRITERIA: Runs to be marked to ensure placement of all Longitudinal Joints satisfy the following unless otherwise approved by the Client:
Transverse Joints Offset from layer to layer by at least 2m
Longitudinal Joints for the final Wearing Course are located on lane lines 
Longitudinal Joints for Intermediate and Base Layers offset from layer to layer by 150mm, and no more than 300mm from lane lines</v>
      </c>
    </row>
    <row r="32" spans="1:24" x14ac:dyDescent="0.25">
      <c r="X32" t="str">
        <v>REFERENCE DOCUMENTS: 407.21</v>
      </c>
    </row>
    <row r="33" spans="24:24" x14ac:dyDescent="0.25">
      <c r="X33" t="str">
        <v>INSPECTION/TEST METHOD: Measure and mark out runs by tape measure or survey</v>
      </c>
    </row>
    <row r="34" spans="24:24" x14ac:dyDescent="0.25">
      <c r="X34" t="str">
        <v>RECORD OF CONFORMITY: Completed ITP</v>
      </c>
    </row>
    <row r="35" spans="24:24" x14ac:dyDescent="0.25">
      <c r="X35" t="str">
        <v>WP</v>
      </c>
    </row>
    <row r="36" spans="24:24" x14ac:dyDescent="0.25">
      <c r="X36" t="str">
        <v>RESPONSIBILITY: Project engineer FHC</v>
      </c>
    </row>
    <row r="37" spans="24:24" x14ac:dyDescent="0.25">
      <c r="X37" t="str">
        <v>Date Completed:</v>
      </c>
    </row>
    <row r="38" spans="24:24" x14ac:dyDescent="0.25">
      <c r="X38" t="str">
        <v>1.5 - Tack Coat</v>
      </c>
    </row>
    <row r="39" spans="24:24" x14ac:dyDescent="0.25">
      <c r="X39" t="str">
        <v>FREQUENCY: Prior to Commencing paving</v>
      </c>
    </row>
    <row r="40" spans="24:24" x14ac:dyDescent="0.25">
      <c r="X40" t="str">
        <v>ACCEPTANCE CRITERIA: Tack coat to be sprayed in a uniform film over the surface to be paved at a rate of 0.25-0.50 L/m2 of CRS60. This rate is to be doubled on joints and chases. Tack coat must be allowed to fully cure . 
NOTE: Tack coat is not required on clean, freshly placed asphalt or primed surfaces
Photographical evidence must be obtained (with an identifiable landmark)
*from 1st July 2023, "trackless Tack Coat" must be used</v>
      </c>
    </row>
    <row r="41" spans="24:24" x14ac:dyDescent="0.25">
      <c r="X41" t="str">
        <v>REFERENCE DOCUMENTS: 407.19
AS2150 11</v>
      </c>
    </row>
    <row r="42" spans="24:24" x14ac:dyDescent="0.25">
      <c r="X42" t="str">
        <v>INSPECTION/TEST METHOD: Spray area and inspect</v>
      </c>
    </row>
    <row r="43" spans="24:24" x14ac:dyDescent="0.25">
      <c r="X43" t="str">
        <v>RECORD OF CONFORMITY: Completed ITP
Photograph</v>
      </c>
    </row>
    <row r="44" spans="24:24" x14ac:dyDescent="0.25">
      <c r="X44" t="str">
        <v>IP</v>
      </c>
    </row>
    <row r="45" spans="24:24" x14ac:dyDescent="0.25">
      <c r="X45" t="str">
        <v>RESPONSIBILITY: Asphalt Foreman</v>
      </c>
    </row>
    <row r="46" spans="24:24" x14ac:dyDescent="0.25">
      <c r="X46" t="str">
        <v>Date Completed:</v>
      </c>
    </row>
    <row r="47" spans="24:24" x14ac:dyDescent="0.25">
      <c r="X47" t="str">
        <v>3.1 - Commencement of Placing</v>
      </c>
    </row>
    <row r="48" spans="24:24" x14ac:dyDescent="0.25">
      <c r="X48" t="str">
        <v>FREQUENCY: Prior to Commencing paving</v>
      </c>
    </row>
    <row r="49" spans="24:24" x14ac:dyDescent="0.25">
      <c r="X49" t="str">
        <v>ACCEPTANCE CRITERIA: The placement of asphalt on the sub-base or granular base for a new pavement or for an overlay of an existing bituminous surfaced pavement shall not commence until the consent to proceed is obtained from the Client's nominated authority.</v>
      </c>
    </row>
    <row r="50" spans="24:24" x14ac:dyDescent="0.25">
      <c r="X50" t="str">
        <v>REFERENCE DOCUMENTS: 407.23</v>
      </c>
    </row>
    <row r="51" spans="24:24" x14ac:dyDescent="0.25">
      <c r="X51" t="str">
        <v>INSPECTION/TEST METHOD: Visual Inspection</v>
      </c>
    </row>
    <row r="52" spans="24:24" x14ac:dyDescent="0.25">
      <c r="X52" t="str">
        <v>RECORD OF CONFORMITY: Completed ITP</v>
      </c>
    </row>
    <row r="53" spans="24:24" x14ac:dyDescent="0.25">
      <c r="X53" t="str">
        <v>HP</v>
      </c>
    </row>
    <row r="54" spans="24:24" x14ac:dyDescent="0.25">
      <c r="X54" t="str">
        <v>RESPONSIBILITY: Asphalt Supervisor / Superintendent</v>
      </c>
    </row>
    <row r="55" spans="24:24" x14ac:dyDescent="0.25">
      <c r="X55" t="str">
        <v>Date Completed:</v>
      </c>
    </row>
    <row r="56" spans="24:24" x14ac:dyDescent="0.25">
      <c r="X56" t="str">
        <v>3.2 - Delivery of Mix</v>
      </c>
    </row>
    <row r="57" spans="24:24" x14ac:dyDescent="0.25">
      <c r="X57" t="str">
        <v>FREQUENCY: Each lot</v>
      </c>
    </row>
    <row r="58" spans="24:24" x14ac:dyDescent="0.25">
      <c r="X58" t="str">
        <v>ACCEPTANCE CRITERIA: Check correct mix design has been supplied, as per pavement design.</v>
      </c>
    </row>
    <row r="59" spans="24:24" x14ac:dyDescent="0.25">
      <c r="X59" t="str">
        <v>REFERENCE DOCUMENTS: Pavement Design Details 
407.20</v>
      </c>
    </row>
    <row r="60" spans="24:24" x14ac:dyDescent="0.25">
      <c r="X60" t="str">
        <v>INSPECTION/TEST METHOD: Check asphalt delivery docket</v>
      </c>
    </row>
    <row r="61" spans="24:24" x14ac:dyDescent="0.25">
      <c r="X61" t="str">
        <v>RECORD OF CONFORMITY: Completed ITP</v>
      </c>
    </row>
    <row r="62" spans="24:24" x14ac:dyDescent="0.25">
      <c r="X62" t="str">
        <v>IP</v>
      </c>
    </row>
    <row r="63" spans="24:24" x14ac:dyDescent="0.25">
      <c r="X63" t="str">
        <v>RESPONSIBILITY: Asphalt Foreman</v>
      </c>
    </row>
    <row r="64" spans="24:24" x14ac:dyDescent="0.25">
      <c r="X64" t="str">
        <v>Date Completed:</v>
      </c>
    </row>
    <row r="65" spans="24:24" x14ac:dyDescent="0.25">
      <c r="X65" t="str">
        <v>3.3 - Delivery of Mix</v>
      </c>
    </row>
    <row r="66" spans="24:24" x14ac:dyDescent="0.25">
      <c r="X66" t="str">
        <v>FREQUENCY: Each load</v>
      </c>
    </row>
    <row r="67" spans="24:24" x14ac:dyDescent="0.25">
      <c r="X67" t="str">
        <v>ACCEPTANCE CRITERIA: Asphalt is not segregated, binder is not separated or does not contain uncoated particles and the temperature from mixing plant is not more than 175°C.</v>
      </c>
    </row>
    <row r="68" spans="24:24" x14ac:dyDescent="0.25">
      <c r="X68" t="str">
        <v>REFERENCE DOCUMENTS: 407.11
Table 407.111</v>
      </c>
    </row>
    <row r="69" spans="24:24" x14ac:dyDescent="0.25">
      <c r="X69" t="str">
        <v>INSPECTION/TEST METHOD: Visual Inspection CHAR(AMP) Delivery Docket</v>
      </c>
    </row>
    <row r="70" spans="24:24" x14ac:dyDescent="0.25">
      <c r="X70" t="str">
        <v>RECORD OF CONFORMITY: Completed ITP</v>
      </c>
    </row>
    <row r="71" spans="24:24" x14ac:dyDescent="0.25">
      <c r="X71" t="str">
        <v>WP</v>
      </c>
    </row>
    <row r="72" spans="24:24" x14ac:dyDescent="0.25">
      <c r="X72" t="str">
        <v>RESPONSIBILITY: Asphalt Foreman</v>
      </c>
    </row>
    <row r="73" spans="24:24" x14ac:dyDescent="0.25">
      <c r="X73" t="str">
        <v>Date Completed:</v>
      </c>
    </row>
    <row r="74" spans="24:24" x14ac:dyDescent="0.25">
      <c r="X74" t="str">
        <v>3.4 - Traceability</v>
      </c>
    </row>
    <row r="75" spans="24:24" x14ac:dyDescent="0.25">
      <c r="X75" t="str">
        <v>FREQUENCY: Each lot</v>
      </c>
    </row>
    <row r="76" spans="24:24" x14ac:dyDescent="0.25">
      <c r="X76" t="str">
        <v>ACCEPTANCE CRITERIA: Ability to locate asphalt test results placed in three dimensions i.e. start/end chainage, offset/lane and layer</v>
      </c>
    </row>
    <row r="77" spans="24:24" x14ac:dyDescent="0.25">
      <c r="X77" t="str">
        <v>REFERENCE DOCUMENTS: Fulton Hogan Quality Plan</v>
      </c>
    </row>
    <row r="78" spans="24:24" x14ac:dyDescent="0.25">
      <c r="X78" t="str">
        <v>INSPECTION/TEST METHOD: Measure and Record on Daily Lot Record</v>
      </c>
    </row>
    <row r="79" spans="24:24" x14ac:dyDescent="0.25">
      <c r="X79" t="str">
        <v>RECORD OF CONFORMITY: Completed ITP</v>
      </c>
    </row>
    <row r="80" spans="24:24" x14ac:dyDescent="0.25">
      <c r="X80" t="str">
        <v>IP</v>
      </c>
    </row>
    <row r="81" spans="24:24" x14ac:dyDescent="0.25">
      <c r="X81" t="str">
        <v>RESPONSIBILITY: Fulton Hogan Foreman/ Engineer</v>
      </c>
    </row>
    <row r="82" spans="24:24" x14ac:dyDescent="0.25">
      <c r="X82" t="str">
        <v>Date Completed:</v>
      </c>
    </row>
    <row r="83" spans="24:24" x14ac:dyDescent="0.25">
      <c r="X83" t="str">
        <v>3.5 - Layer Thickness and Level Control</v>
      </c>
    </row>
    <row r="84" spans="24:24" x14ac:dyDescent="0.25">
      <c r="X84" t="str">
        <v>FREQUENCY: Regularly during paving</v>
      </c>
    </row>
    <row r="85" spans="24:24" x14ac:dyDescent="0.25">
      <c r="X85" t="str">
        <v>ACCEPTANCE CRITERIA: Thickness of asphalt layer conforms to asphalt thickness on drawings or specifications</v>
      </c>
    </row>
    <row r="86" spans="24:24" x14ac:dyDescent="0.25">
      <c r="X86" t="str">
        <v>REFERENCE DOCUMENTS: Pavement Design Details
407.25(a),(b)</v>
      </c>
    </row>
    <row r="87" spans="24:24" x14ac:dyDescent="0.25">
      <c r="X87" t="str">
        <v>INSPECTION/TEST METHOD: Dips using ruler or dip stick</v>
      </c>
    </row>
    <row r="88" spans="24:24" x14ac:dyDescent="0.25">
      <c r="X88" t="str">
        <v>RECORD OF CONFORMITY: Completed ITP</v>
      </c>
    </row>
    <row r="89" spans="24:24" x14ac:dyDescent="0.25">
      <c r="X89" t="str">
        <v>WP</v>
      </c>
    </row>
    <row r="90" spans="24:24" x14ac:dyDescent="0.25">
      <c r="X90" t="str">
        <v>RESPONSIBILITY: Asphalt Foreman</v>
      </c>
    </row>
    <row r="91" spans="24:24" x14ac:dyDescent="0.25">
      <c r="X91" t="str">
        <v>Date Completed:</v>
      </c>
    </row>
    <row r="92" spans="24:24" x14ac:dyDescent="0.25">
      <c r="X92" t="str">
        <v>3.6 - Paver Stoppages</v>
      </c>
    </row>
    <row r="93" spans="24:24" x14ac:dyDescent="0.25">
      <c r="X93" t="str">
        <v>FREQUENCY: If paver stops</v>
      </c>
    </row>
    <row r="94" spans="24:24" x14ac:dyDescent="0.25">
      <c r="X94" t="str">
        <v>ACCEPTANCE CRITERIA: A transverse joint shall be constructed if the asphalt in front of the screed cools to below 120°C</v>
      </c>
    </row>
    <row r="95" spans="24:24" x14ac:dyDescent="0.25">
      <c r="X95" t="str">
        <v>REFERENCE DOCUMENTS: 407.25 (c)</v>
      </c>
    </row>
    <row r="96" spans="24:24" x14ac:dyDescent="0.25">
      <c r="X96" t="str">
        <v>INSPECTION/TEST METHOD: Thermometer</v>
      </c>
    </row>
    <row r="97" spans="24:24" x14ac:dyDescent="0.25">
      <c r="X97" t="str">
        <v>RECORD OF CONFORMITY: Completed ITP</v>
      </c>
    </row>
    <row r="98" spans="24:24" x14ac:dyDescent="0.25">
      <c r="X98" t="str">
        <v>WP</v>
      </c>
    </row>
    <row r="99" spans="24:24" x14ac:dyDescent="0.25">
      <c r="X99" t="str">
        <v>RESPONSIBILITY: Asphalt Foreman</v>
      </c>
    </row>
    <row r="100" spans="24:24" x14ac:dyDescent="0.25">
      <c r="X100" t="str">
        <v>Date Completed:</v>
      </c>
    </row>
    <row r="101" spans="24:24" x14ac:dyDescent="0.25">
      <c r="X101" t="str">
        <v>3.7 - Surface Finish of Wearing Course</v>
      </c>
    </row>
    <row r="102" spans="24:24" x14ac:dyDescent="0.25">
      <c r="X102" t="str">
        <v>FREQUENCY: During paving and after final roll</v>
      </c>
    </row>
    <row r="103" spans="24:24" x14ac:dyDescent="0.25">
      <c r="X103" t="str">
        <v>ACCEPTANCE CRITERIA: The finished surface of asphalt wearing course shall be of uniform appearance, free of dragged areas, cracks, open textured patches and roller marks</v>
      </c>
    </row>
    <row r="104" spans="24:24" x14ac:dyDescent="0.25">
      <c r="X104" t="str">
        <v>REFERENCE DOCUMENTS: 407.25 (c)</v>
      </c>
    </row>
    <row r="105" spans="24:24" x14ac:dyDescent="0.25">
      <c r="X105" t="str">
        <v>INSPECTION/TEST METHOD: Visual Inspection</v>
      </c>
    </row>
    <row r="106" spans="24:24" x14ac:dyDescent="0.25">
      <c r="X106" t="str">
        <v>RECORD OF CONFORMITY: Completed ITP</v>
      </c>
    </row>
    <row r="107" spans="24:24" x14ac:dyDescent="0.25">
      <c r="X107" t="str">
        <v>WP</v>
      </c>
    </row>
    <row r="108" spans="24:24" x14ac:dyDescent="0.25">
      <c r="X108" t="str">
        <v>RESPONSIBILITY: Asphalt Foreman</v>
      </c>
    </row>
    <row r="109" spans="24:24" x14ac:dyDescent="0.25">
      <c r="X109" t="str">
        <v>Date Completed:</v>
      </c>
    </row>
    <row r="110" spans="24:24" x14ac:dyDescent="0.25">
      <c r="X110" t="str">
        <v>3.8 - Kerb and Channel</v>
      </c>
    </row>
    <row r="111" spans="24:24" x14ac:dyDescent="0.25">
      <c r="X111" t="str">
        <v>FREQUENCY: During paving and after final roll</v>
      </c>
    </row>
    <row r="112" spans="24:24" x14ac:dyDescent="0.25">
      <c r="X112" t="str">
        <v>ACCEPTANCE CRITERIA: The edge of the wearing course shall be either flush with or not more than 5 mm above the lip of the channel unless otherwise specified</v>
      </c>
    </row>
    <row r="113" spans="24:24" x14ac:dyDescent="0.25">
      <c r="X113" t="str">
        <v>REFERENCE DOCUMENTS: 407.29 (a)(ii)</v>
      </c>
    </row>
    <row r="114" spans="24:24" x14ac:dyDescent="0.25">
      <c r="X114" t="str">
        <v>INSPECTION/TEST METHOD: Visual Inspection CHAR(AMP) Measurement</v>
      </c>
    </row>
    <row r="115" spans="24:24" x14ac:dyDescent="0.25">
      <c r="X115" t="str">
        <v>RECORD OF CONFORMITY: Completed ITP</v>
      </c>
    </row>
    <row r="116" spans="24:24" x14ac:dyDescent="0.25">
      <c r="X116" t="str">
        <v>WP</v>
      </c>
    </row>
    <row r="117" spans="24:24" x14ac:dyDescent="0.25">
      <c r="X117" t="str">
        <v>RESPONSIBILITY: Asphalt Foreman</v>
      </c>
    </row>
    <row r="118" spans="24:24" x14ac:dyDescent="0.25">
      <c r="X118" t="str">
        <v>Date Completed:</v>
      </c>
    </row>
    <row r="119" spans="24:24" x14ac:dyDescent="0.25">
      <c r="X119" t="str">
        <v>3.9 - Trafficking pavement after placment</v>
      </c>
    </row>
    <row r="120" spans="24:24" x14ac:dyDescent="0.25">
      <c r="X120" t="str">
        <v>FREQUENCY: After final roll</v>
      </c>
    </row>
    <row r="121" spans="24:24" x14ac:dyDescent="0.25">
      <c r="X121" t="str">
        <v>ACCEPTANCE CRITERIA: Trafficking or placement of asphalt over type SF asphalt is not permitted unless the majority of the SF asphalt has a surface temperature of 50°C or less and Falling. Where trafficking of SF aspahlt results in deformation, further trafficking shall cease until such time that the type SF asphalt has adequately cooled to allow works to continue without further damage.
For Stone Mastic Asphalt, this must be 40°C</v>
      </c>
    </row>
    <row r="122" spans="24:24" x14ac:dyDescent="0.25">
      <c r="X122" t="str">
        <v>REFERENCE DOCUMENTS: 407.28, 404.14</v>
      </c>
    </row>
    <row r="123" spans="24:24" x14ac:dyDescent="0.25">
      <c r="X123" t="str">
        <v>INSPECTION/TEST METHOD: Visual Inspection CHAR(AMP) Thermometert</v>
      </c>
    </row>
    <row r="124" spans="24:24" x14ac:dyDescent="0.25">
      <c r="X124" t="str">
        <v>RECORD OF CONFORMITY: Completed ITP</v>
      </c>
    </row>
    <row r="125" spans="24:24" x14ac:dyDescent="0.25">
      <c r="X125" t="str">
        <v>HP</v>
      </c>
    </row>
    <row r="126" spans="24:24" x14ac:dyDescent="0.25">
      <c r="X126" t="str">
        <v>RESPONSIBILITY: Asphalt Foreman</v>
      </c>
    </row>
    <row r="127" spans="24:24" x14ac:dyDescent="0.25">
      <c r="X127" t="str">
        <v>Date Completed:</v>
      </c>
    </row>
    <row r="128" spans="24:24" x14ac:dyDescent="0.25">
      <c r="X128" t="str">
        <v>4.1 - Compaction Testing (Dense Graded Apshalt)</v>
      </c>
    </row>
    <row r="129" spans="24:24" x14ac:dyDescent="0.25">
      <c r="X129" t="str">
        <v>FREQUENCY: Per Lot</v>
      </c>
    </row>
    <row r="130" spans="24:24" x14ac:dyDescent="0.25">
      <c r="X130" t="str">
        <v>ACCEPTANCE CRITERIA: Test Lots &gt;500m2, Per lot, the Characteristic Density Ratio must meet the following Minimum Limits:
&gt;50mm layer depth = 96.0%
CHAR(LESS)50mm layer depth = 95.0%
Additional Test must be undertaken on the longitudinal joints for wearing courses
Test Lots 50m2-500m2, may be treated as a small area,in which the mean of 3x test sites must exceed the appropriate compaction requirement by 2.0%
Test Lots CHAR(LESS)50m2, compaction for all lots shall be accepted on a procedural basis
Mix Types where total contract supply CHAR(LESS)300t, compaction for all lots shall be accepted on a procedural basis</v>
      </c>
    </row>
    <row r="131" spans="24:24" x14ac:dyDescent="0.25">
      <c r="X131" t="str">
        <v>REFERENCE DOCUMENTS: Section 407.27(a),(c.)
407, Section 173, Dense Graded Compaction Procedure</v>
      </c>
    </row>
    <row r="132" spans="24:24" x14ac:dyDescent="0.25">
      <c r="X132" t="str">
        <v>INSPECTION/TEST METHOD: Nuclear Density Test, 
DGA Compaction Procedure</v>
      </c>
    </row>
    <row r="133" spans="24:24" x14ac:dyDescent="0.25">
      <c r="X133" t="str">
        <v>RECORD OF CONFORMITY: Completed ITP, Compaction rerports</v>
      </c>
    </row>
    <row r="134" spans="24:24" x14ac:dyDescent="0.25">
      <c r="X134" t="str">
        <v>TP</v>
      </c>
    </row>
    <row r="135" spans="24:24" x14ac:dyDescent="0.25">
      <c r="X135" t="str">
        <v>RESPONSIBILITY: Fulton Hogan Laboratory Technician, Asphalt Foreman / Engineer</v>
      </c>
    </row>
    <row r="136" spans="24:24" x14ac:dyDescent="0.25">
      <c r="X136" t="str">
        <v>Date Completed:</v>
      </c>
    </row>
    <row r="137" spans="24:24" x14ac:dyDescent="0.25">
      <c r="X137" t="str">
        <v>4.2 - Level Conformance</v>
      </c>
    </row>
    <row r="138" spans="24:24" x14ac:dyDescent="0.25">
      <c r="X138" t="str">
        <v>FREQUENCY: Each Lot</v>
      </c>
    </row>
    <row r="139" spans="24:24" x14ac:dyDescent="0.25">
      <c r="X139" t="str">
        <v>ACCEPTANCE CRITERIA: The mean surface level and the variation in surface level for the base, intermediate and wearing courses within each lot shall meet the requirements as specified in 407.30 (b)
Scale A: +/- 5mm Range, +/- 8mm standard deviation</v>
      </c>
    </row>
    <row r="140" spans="24:24" x14ac:dyDescent="0.25">
      <c r="X140" t="str">
        <v>REFERENCE DOCUMENTS: 407.30, 407.29</v>
      </c>
    </row>
    <row r="141" spans="24:24" x14ac:dyDescent="0.25">
      <c r="X141" t="str">
        <v>INSPECTION/TEST METHOD: Survey Results</v>
      </c>
    </row>
    <row r="142" spans="24:24" x14ac:dyDescent="0.25">
      <c r="X142" t="str">
        <v>RECORD OF CONFORMITY: Completed ITP, Survey Conformance Results</v>
      </c>
    </row>
    <row r="143" spans="24:24" x14ac:dyDescent="0.25">
      <c r="X143" t="str">
        <v>WP</v>
      </c>
    </row>
    <row r="144" spans="24:24" x14ac:dyDescent="0.25">
      <c r="X144" t="str">
        <v>RESPONSIBILITY: Surveyor</v>
      </c>
    </row>
    <row r="145" spans="24:24" x14ac:dyDescent="0.25">
      <c r="X145" t="str">
        <v>Date Completed:</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2024-12-11T13:01:58Z</dcterms:modified>
</cp:coreProperties>
</file>