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Ferris Road\ITP's\"/>
    </mc:Choice>
  </mc:AlternateContent>
  <xr:revisionPtr revIDLastSave="0" documentId="8_{715481B4-FF76-46AE-91AD-219C772F0DD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Sheet1!$A$11:$K$64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<sst xmlns="http://schemas.openxmlformats.org/spreadsheetml/2006/main" count="345" uniqueCount="208">
  <si>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</si>
  <si>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</si>
  <si>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</si>
  <si>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</si>
  <si>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</si>
  <si>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</si>
  <si>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</si>
  <si>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</si>
  <si>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</si>
  <si>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</si>
  <si>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</si>
  <si>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</si>
  <si>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</si>
  <si>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</si>
  <si>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</si>
  <si>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</si>
  <si>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</si>
  <si>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</si>
  <si>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</si>
  <si>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</si>
  <si>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</si>
  <si>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</si>
  <si>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</si>
  <si>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</si>
  <si>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</si>
  <si>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</si>
  <si>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</si>
  <si>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</si>
  <si>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</si>
  <si>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</si>
  <si>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2.1</t>
  </si>
  <si>
    <t>Concrete Mix</t>
  </si>
  <si>
    <t>610.07
Table 610.071</t>
  </si>
  <si>
    <t>Document Review</t>
  </si>
  <si>
    <t xml:space="preserve">Once, for each mix design, 4 weeks prior to placement of concrete </t>
  </si>
  <si>
    <t>HP</t>
  </si>
  <si>
    <t>Nominated Authority</t>
  </si>
  <si>
    <t>ConQA Hold Point Release</t>
  </si>
  <si>
    <t>2.2</t>
  </si>
  <si>
    <t>ACRS Certification (for Reinforcement)</t>
  </si>
  <si>
    <t>611.05 (a)</t>
  </si>
  <si>
    <t>Once for each supplier, 14 days of award of contract</t>
  </si>
  <si>
    <r>
      <t xml:space="preserve"> </t>
    </r>
    <r>
      <rPr>
        <sz val="8"/>
        <color rgb="FFFF0000"/>
        <rFont val="Arial"/>
        <family val="2"/>
      </rPr>
      <t>HP</t>
    </r>
  </si>
  <si>
    <t>This ITP</t>
  </si>
  <si>
    <t>Bar Chairs/Aspros/wheels Certification</t>
  </si>
  <si>
    <t>610.26 (a)</t>
  </si>
  <si>
    <t>Once for each supplier, 14 days prior to placement of reinforcement</t>
  </si>
  <si>
    <t>Preliminaries - Procedures &amp; Documentation</t>
  </si>
  <si>
    <t>3.1</t>
  </si>
  <si>
    <t xml:space="preserve">Working Platform certification </t>
  </si>
  <si>
    <t>Satisfies minimum plant bearing pressures requirement. As per seperate ITP.</t>
  </si>
  <si>
    <t>Prior to works commencing &amp; after rain event which there is  &gt;10mm in a 24hr period.</t>
  </si>
  <si>
    <t xml:space="preserve">Piling Contractor/Geotechnical Engineer/Fulton Hogan Engineer </t>
  </si>
  <si>
    <t>3.2</t>
  </si>
  <si>
    <t>Piling Operations Work Procedure</t>
  </si>
  <si>
    <t>606.03 (a)</t>
  </si>
  <si>
    <t>Once, 4 weeks prior to the commencement of piling</t>
  </si>
  <si>
    <t>3.3</t>
  </si>
  <si>
    <t>Temporary Steel Casings</t>
  </si>
  <si>
    <t>606.03 (b)</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</si>
  <si>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</si>
  <si>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</si>
  <si>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</si>
  <si>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</si>
  <si>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</si>
  <si>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</si>
  <si>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</si>
  <si>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</si>
  <si>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</si>
  <si>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Where applicable, once, prior to commencement of boring</t>
  </si>
  <si>
    <t>3.6</t>
  </si>
  <si>
    <t>Dynamic Pile Testing Procedure</t>
  </si>
  <si>
    <t>606.07 (c)</t>
  </si>
  <si>
    <t>Once, prior to testing</t>
  </si>
  <si>
    <t>3.7</t>
  </si>
  <si>
    <t>Pre-qualified Pile Testing Consultant</t>
  </si>
  <si>
    <t>Once, two weeks prior to testing</t>
  </si>
  <si>
    <t>3.8</t>
  </si>
  <si>
    <t>Reinforcement Welding Specifications &amp; Qualifications</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</si>
  <si>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</si>
  <si>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</si>
  <si>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</si>
  <si>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</si>
  <si>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</si>
  <si>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</si>
  <si>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</si>
  <si>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</si>
  <si>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</si>
  <si>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</si>
  <si>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</si>
  <si>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</si>
  <si>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</si>
  <si>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</si>
  <si>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</si>
  <si>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</si>
  <si>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</si>
  <si>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</si>
  <si>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</si>
  <si>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</si>
  <si>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</si>
  <si>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</si>
  <si>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</si>
  <si>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</si>
  <si>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</si>
  <si>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</si>
  <si>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</si>
  <si>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</si>
  <si>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</si>
  <si>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</si>
  <si>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</si>
  <si>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</si>
  <si>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</si>
  <si>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</si>
  <si>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</si>
  <si>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</si>
  <si>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</si>
  <si>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</si>
  <si>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</si>
  <si>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</si>
  <si>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</si>
  <si>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</si>
  <si>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</si>
  <si>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</si>
  <si>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</si>
  <si>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</si>
  <si>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</si>
  <si>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</si>
  <si>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</si>
  <si>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Test</t>
  </si>
  <si>
    <t>Concrete Tester
Foreman
SE/PE/SPE</t>
  </si>
  <si>
    <t>5.10</t>
  </si>
  <si>
    <t>Concrete Testing - Spread, Passability &amp; Viscosity</t>
  </si>
  <si>
    <t>610.13 (b)</t>
  </si>
  <si>
    <t>Each sample of Self-compacting Concrete</t>
  </si>
  <si>
    <t>Concrete Tester</t>
  </si>
  <si>
    <t>5.11</t>
  </si>
  <si>
    <t>Concrete Testing - Compressive Strength Cylinders</t>
  </si>
  <si>
    <t>Site Sampling &amp; Testing Procedure
610.16</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</si>
  <si>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</si>
  <si>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</si>
  <si>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</si>
  <si>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</si>
  <si>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</si>
  <si>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</si>
  <si>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</si>
  <si>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</si>
  <si>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</si>
  <si>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</si>
  <si>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</si>
  <si>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</si>
  <si>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</si>
  <si>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</si>
  <si>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</si>
  <si>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</si>
  <si>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</si>
  <si>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</si>
  <si>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</si>
  <si>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</si>
  <si>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</si>
  <si>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Each cylinder</t>
  </si>
  <si>
    <t>Pile Integrity Testing</t>
  </si>
  <si>
    <t>606.07 (a, d &amp; e)
AS2159 Clause 8.8</t>
  </si>
  <si>
    <t>Piles #1 - #6.
Reduced to 1 test per 3 piles if the first 6 tests pass</t>
  </si>
  <si>
    <t>Testing Consultant
SE/PE/SPE</t>
  </si>
  <si>
    <t>Static Load Testing</t>
  </si>
  <si>
    <t>IFC Drawings
606.07 (b, d &amp; e)
AS2159 Clause 8.4</t>
  </si>
  <si>
    <t>Where applicable, as shown on the IFC Drawings</t>
  </si>
  <si>
    <t>Dynamic Pile Testing</t>
  </si>
  <si>
    <t>606.07 (c, d &amp; e)
AS2159 Clause 8.7</t>
  </si>
  <si>
    <t>Where applicable, 1 test per pile cap /  abutment, where pile toe RL varies &gt;2m from the test pile.
At least 1 test per 10 piles</t>
  </si>
  <si>
    <t xml:space="preserve">As-built Survey </t>
  </si>
  <si>
    <t>IFC Drawings
606.08 (a - c)
AS2159 Clause 7.2.2</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</si>
  <si>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</si>
  <si>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</si>
  <si>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</si>
  <si>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</si>
  <si>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</si>
  <si>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</si>
  <si>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Bored Piling Sense 600</t>
  </si>
  <si>
    <t>Inspection &amp; Test Plan - Bored Piling Sense 600</t>
  </si>
  <si>
    <r>
      <t xml:space="preserve">Concrete Mix is Registered with VicRoads.
Concrete mix meets strength, grade, and maximum aggregate size as detailed on drawings.
</t>
    </r>
    <r>
      <rPr>
        <sz val="8"/>
        <color rgb="FFFF0000"/>
        <rFont val="Arial"/>
        <family val="2"/>
      </rPr>
      <t>Enter: Teambinder Material Approval number
[free text box]</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</si>
  <si>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[free text box]</t>
    </r>
  </si>
  <si>
    <r>
      <t xml:space="preserve">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t>
    </r>
    <r>
      <rPr>
        <sz val="8"/>
        <color rgb="FFFF0000"/>
        <rFont val="Arial"/>
        <family val="2"/>
      </rPr>
      <t>Enter: Teambinder Material Approval number
[free text box]</t>
    </r>
  </si>
  <si>
    <r>
      <t xml:space="preserve">Piling operations work procedure to be submitted for review to the Nominated Authority.
</t>
    </r>
    <r>
      <rPr>
        <sz val="8"/>
        <color rgb="FFFF0000"/>
        <rFont val="Arial"/>
        <family val="2"/>
      </rPr>
      <t xml:space="preserve">Enter: Teambinder Approval number
[free text box]
</t>
    </r>
    <r>
      <rPr>
        <sz val="8"/>
        <rFont val="Arial"/>
        <family val="2"/>
      </rPr>
      <t xml:space="preserve">
</t>
    </r>
  </si>
  <si>
    <r>
      <t xml:space="preserve">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t>
    </r>
    <r>
      <rPr>
        <sz val="8"/>
        <color rgb="FFFF0000"/>
        <rFont val="Arial"/>
        <family val="2"/>
      </rPr>
      <t>Enter: Teambinder Approval number
[free text box]</t>
    </r>
  </si>
  <si>
    <r>
      <t xml:space="preserve">Boring conditions under bentonite or polymer fluids alone or in combination with temporary casings to be submitted for approval to the Nominated Authority.
</t>
    </r>
    <r>
      <rPr>
        <sz val="8"/>
        <color rgb="FFFF0000"/>
        <rFont val="Arial"/>
        <family val="2"/>
      </rPr>
      <t xml:space="preserve">Enter: Teambinder Approval number
[free text box]
</t>
    </r>
    <r>
      <rPr>
        <sz val="8"/>
        <rFont val="Arial"/>
        <family val="2"/>
      </rPr>
      <t xml:space="preserve">
Note: Piling Operations Work Procedure may cover this requirement - if so, use the same Teambinder Approval Number if this is the case.</t>
    </r>
  </si>
  <si>
    <r>
      <t xml:space="preserve">Details of the proposed pile driving rig, hammer size and drop heights to be submitted for review to the Nominated Authority.
</t>
    </r>
    <r>
      <rPr>
        <sz val="8"/>
        <color rgb="FFFF0000"/>
        <rFont val="Arial"/>
        <family val="2"/>
      </rPr>
      <t xml:space="preserve">Enter: Teambinder Approval number
[free text box]
</t>
    </r>
    <r>
      <rPr>
        <sz val="8"/>
        <rFont val="Arial"/>
        <family val="2"/>
      </rPr>
      <t xml:space="preserve">
</t>
    </r>
  </si>
  <si>
    <r>
      <t xml:space="preserve">All testing shall be undertaken by a Vicroads pre-qualified consultant who is independent of the piling contractor.
Details of the consultant to be submitted for review to the Nominated Authority.
</t>
    </r>
    <r>
      <rPr>
        <sz val="8"/>
        <color rgb="FFFF0000"/>
        <rFont val="Arial"/>
        <family val="2"/>
      </rPr>
      <t xml:space="preserve">Enter: Teambinder Approval number
[free text box]
</t>
    </r>
    <r>
      <rPr>
        <sz val="8"/>
        <rFont val="Arial"/>
        <family val="2"/>
      </rPr>
      <t xml:space="preserve">
</t>
    </r>
  </si>
  <si>
    <t>3.9</t>
  </si>
  <si>
    <t>All welding procedures shall be provided to the engineer and proof engineer for review for compliance with the design requirements.
Enter: Teambinder Approval number
[free text box]</t>
  </si>
  <si>
    <t>611.13  (a)
AS/NZS1554.3, Clauses 3.3.2 &amp; 3.3.3
AS/NZA4671 - 2019
611.14 (b)</t>
  </si>
  <si>
    <t>All quality documentation and test results to support the prequalification of the welding procedures shall be provided to the engineer and proof engineer to demonstrate
compliance with the design requirements.
This documentation, along with the engineer's and proof engineer's endorsement, shall be submitted to dtp for review, prior to commencement of welding reinforcement to be used in the structure.
i. all welded splices for sense 600
reinforcement shall be prequalified to as/nzs 1554.3-2017 and the requirements of section 611.14(b). welding procedures and itp shall be developed following the guidance in the document titled: infrabuild sense 600 welding guidelines t05a v0.2.
ii. engineer and qualified welding personnel shall be engaged to develop welding procedures for the welded joints of 600N
reinforcement bars for hopkins road bridge, and to propose testing programs for the welded joints;
iii. testing of welds shall be performed;
iv. the testing results shall be reviewed by engineer and demonstrate the testing results meet the design requirements for the welded joints;
v. the satisfactory weld testing evidence together with the engineer’s assessment shall be submitted to dtp for review (not
endorsement) 
Enter: Teambinder Approval number
[free text box]</t>
  </si>
  <si>
    <t>IFC Drawings
610.29 (d)
610.43
AS/NZS 1554.3-2017
INFRABUILD SENSE 600 WELDING GUIDELINES T05A V0.2
611.13 (a)</t>
  </si>
  <si>
    <t>611.13  (a) &amp; (b)
AS/NZS1554.3, Clauses 3.3.2 &amp; 3.3.3
611.14 (b)
AS/NZA4671 - 2019
IFC Drawings
INFRABUILD SENSE 600 WELDING GUIDELINES T05A V0.2</t>
  </si>
  <si>
    <t>Pradeep Talasila</t>
  </si>
  <si>
    <t>VicRoads Section
606 - July 2017
VicRoads Section
610 - Feb 2020
VicRoads Section
611 - November 2018
AS2159-2009
AS3810.1 2018
AS5100.3-2017
AS/NZS 4671 - 2019
AS/NZS 1554.3 - 2017</t>
  </si>
  <si>
    <t>Josiah Butter</t>
  </si>
  <si>
    <t>ITP for Ferris Only</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</si>
  <si>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welding of sense 600 reinforcement shall comply with the requirements of dtp specification 611 and as/nzs 1554.3-2017 with the following modifications:
i. tack welding of sense 600 reinforcement is also permitted, provided welding is not within 50mm of the tangent point of a bend in the steel.
ii. all tack welding of sense 600 reinforcement
shall be prequalified to as/nzs 1554.3-2017. welding procedures and itp shall be developed following the guidance in the document
titled: infrabuild sense 600 welding guidelines t05a v0.2.
Photograph or attach: Ohmmeter reading across the splice or end to end of the reinforcement cage</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</si>
  <si>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</si>
  <si>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Spread range = 550mm to 750mm
T500 = 2 seconds to 5 seconds (to reach a spread of 500mm)
Passability = ≤10mm (aggregate height differential) 
Record: Required information on the Concrete Pour Record.</t>
  </si>
  <si>
    <t>Correct quantity of cylinders manufactured per sample.
Record: Required information on the Concrete Pour Record.</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</si>
  <si>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</si>
  <si>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Pile integrity testing shall be conducted after the concrete strength has reached 25MPa but not less than 7 days from casting.
Cross-sectional area = ≥95%
If any test fails, all piles shall be tested.
Attach: Pile Integrity Test Report</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</si>
  <si>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</si>
  <si>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Dynamic pile testing shall be conducted after the concrete strength has reached the 28 day compressive strength.
Measured Ultimate capacity = ≥ values on IFC drawings
Attach: Dynamic Pile Test Report</t>
  </si>
  <si>
    <t>The following tolerances apply to piles:
i. Pile head plan location = ±75mm
ii. Variance from vertical or rake = 1:100
iii. Irregularities in straightness = 1:100
iv. RL = ±25mm
Attach: Survey As-builts / Survey Report</t>
  </si>
  <si>
    <t>268-STR-FRMS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</si>
</sst>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rgb="FF000000"/>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5" borderId="21" xfId="0" applyFont="1" applyFill="1" applyBorder="1" applyAlignment="1">
      <alignment vertical="top"/>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8" fillId="0" borderId="1" xfId="0" applyFont="1" applyBorder="1" applyAlignment="1">
      <alignment horizontal="left"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4"/>
  <sheetViews>
    <sheetView tabSelected="1" view="pageBreakPreview" topLeftCell="A53" zoomScale="115" zoomScaleNormal="100" zoomScaleSheetLayoutView="115" workbookViewId="0">
      <selection activeCell="D13" sqref="D13:I13"/>
    </sheetView>
  </sheetViews>
  <sheetFormatPr defaultColWidth="9.140625" defaultRowHeight="14.25" x14ac:dyDescent="0.2"/>
  <cols>
    <col min="1" max="1" width="5.7109375" style="3" customWidth="1"/>
    <col min="2" max="2" width="33.85546875" style="3" customWidth="1"/>
    <col min="3" max="3" width="22.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53" t="str">
        <f>"ITP-"&amp;C4&amp;"-"&amp;C3</f>
        <v>ITP-268-STR-FRMS-Bored Piling Sense 600</v>
      </c>
      <c r="D2" s="54"/>
    </row>
    <row r="3" spans="1:18" ht="15" x14ac:dyDescent="0.25">
      <c r="A3" s="13" t="s">
        <v>2</v>
      </c>
      <c r="B3" s="14"/>
      <c r="C3" s="53" t="s">
        <v>178</v>
      </c>
      <c r="D3" s="54"/>
    </row>
    <row r="4" spans="1:18" ht="15" x14ac:dyDescent="0.25">
      <c r="A4" s="13" t="s">
        <v>3</v>
      </c>
      <c r="B4" s="14"/>
      <c r="C4" s="53" t="s">
        <v>207</v>
      </c>
      <c r="D4" s="54"/>
    </row>
    <row r="5" spans="1:18" ht="15" x14ac:dyDescent="0.25">
      <c r="A5" s="13" t="s">
        <v>4</v>
      </c>
      <c r="B5" s="14"/>
      <c r="C5" s="53">
        <v>0</v>
      </c>
      <c r="D5" s="54"/>
    </row>
    <row r="6" spans="1:18" ht="15" x14ac:dyDescent="0.25">
      <c r="A6" s="13" t="s">
        <v>5</v>
      </c>
      <c r="B6" s="14"/>
      <c r="C6" s="55">
        <v>45779</v>
      </c>
      <c r="D6" s="56"/>
    </row>
    <row r="7" spans="1:18" ht="15" x14ac:dyDescent="0.25">
      <c r="A7" s="13" t="s">
        <v>6</v>
      </c>
      <c r="B7" s="14"/>
      <c r="C7" s="53" t="s">
        <v>196</v>
      </c>
      <c r="D7" s="54"/>
    </row>
    <row r="8" spans="1:18" ht="15" x14ac:dyDescent="0.25">
      <c r="A8" s="13" t="s">
        <v>7</v>
      </c>
      <c r="B8" s="14"/>
      <c r="C8" s="53" t="s">
        <v>194</v>
      </c>
      <c r="D8" s="54"/>
    </row>
    <row r="9" spans="1:18" ht="15" x14ac:dyDescent="0.25">
      <c r="A9" s="13" t="s">
        <v>8</v>
      </c>
      <c r="B9" s="14"/>
      <c r="C9" s="53" t="s">
        <v>197</v>
      </c>
      <c r="D9" s="54"/>
    </row>
    <row r="11" spans="1:18" ht="24" customHeight="1" x14ac:dyDescent="0.2">
      <c r="A11" s="9"/>
      <c r="B11" s="10"/>
      <c r="C11" s="10"/>
      <c r="D11" s="58" t="s">
        <v>179</v>
      </c>
      <c r="E11" s="59"/>
      <c r="F11" s="59"/>
      <c r="G11" s="59"/>
      <c r="H11" s="59"/>
      <c r="I11" s="59"/>
      <c r="J11" s="59"/>
      <c r="K11" s="60"/>
    </row>
    <row r="12" spans="1:18" x14ac:dyDescent="0.2">
      <c r="A12" s="4"/>
      <c r="D12" s="21" t="s">
        <v>9</v>
      </c>
      <c r="E12" s="67"/>
      <c r="F12" s="67"/>
      <c r="G12" s="67"/>
      <c r="H12" s="67"/>
      <c r="I12" s="68"/>
      <c r="J12" s="22" t="s">
        <v>10</v>
      </c>
      <c r="K12" s="23">
        <f>C5</f>
        <v>0</v>
      </c>
      <c r="O12" s="1"/>
      <c r="P12" s="1"/>
      <c r="Q12" s="1"/>
      <c r="R12" s="1"/>
    </row>
    <row r="13" spans="1:18" x14ac:dyDescent="0.2">
      <c r="A13" s="4"/>
      <c r="D13" s="71"/>
      <c r="E13" s="72"/>
      <c r="F13" s="72"/>
      <c r="G13" s="72"/>
      <c r="H13" s="72"/>
      <c r="I13" s="73"/>
      <c r="J13" s="15" t="s">
        <v>11</v>
      </c>
      <c r="K13" s="34">
        <f>C6</f>
        <v>45779</v>
      </c>
    </row>
    <row r="14" spans="1:18" x14ac:dyDescent="0.2">
      <c r="A14" s="4"/>
      <c r="D14" s="74"/>
      <c r="E14" s="75"/>
      <c r="F14" s="75"/>
      <c r="G14" s="75"/>
      <c r="H14" s="75"/>
      <c r="I14" s="76"/>
      <c r="J14" s="17"/>
      <c r="K14" s="17"/>
      <c r="O14" s="1"/>
      <c r="P14" s="1"/>
      <c r="Q14" s="1"/>
      <c r="R14" s="1"/>
    </row>
    <row r="15" spans="1:18" ht="14.25" customHeight="1" x14ac:dyDescent="0.2">
      <c r="A15" s="61"/>
      <c r="B15" s="62"/>
      <c r="C15" s="62"/>
      <c r="D15" s="24"/>
      <c r="E15" s="69"/>
      <c r="F15" s="69"/>
      <c r="G15" s="69"/>
      <c r="H15" s="69"/>
      <c r="I15" s="70"/>
      <c r="J15" s="16"/>
      <c r="K15" s="16"/>
      <c r="O15" s="1"/>
      <c r="P15" s="1"/>
      <c r="Q15" s="1"/>
      <c r="R15" s="1"/>
    </row>
    <row r="16" spans="1:18" ht="18.75" customHeight="1" x14ac:dyDescent="0.2">
      <c r="A16" s="31" t="s">
        <v>12</v>
      </c>
      <c r="B16" s="32"/>
      <c r="C16" s="14"/>
      <c r="D16" s="33"/>
      <c r="E16" s="33"/>
      <c r="F16" s="33"/>
      <c r="G16" s="33"/>
      <c r="H16" s="33"/>
      <c r="I16" s="33"/>
      <c r="J16" s="33"/>
      <c r="K16" s="14"/>
      <c r="Q16" s="1"/>
      <c r="R16" s="1"/>
    </row>
    <row r="17" spans="1:19" ht="14.25" customHeight="1" x14ac:dyDescent="0.2">
      <c r="A17" s="63" t="s">
        <v>13</v>
      </c>
      <c r="B17" s="63" t="s">
        <v>14</v>
      </c>
      <c r="C17" s="63" t="s">
        <v>15</v>
      </c>
      <c r="D17" s="63" t="s">
        <v>16</v>
      </c>
      <c r="E17" s="63" t="s">
        <v>17</v>
      </c>
      <c r="F17" s="63"/>
      <c r="G17" s="63"/>
      <c r="H17" s="63" t="s">
        <v>18</v>
      </c>
      <c r="I17" s="63" t="s">
        <v>19</v>
      </c>
      <c r="J17" s="77" t="s">
        <v>20</v>
      </c>
      <c r="K17" s="63" t="s">
        <v>21</v>
      </c>
      <c r="R17" s="1"/>
      <c r="S17" s="1"/>
    </row>
    <row r="18" spans="1:19" x14ac:dyDescent="0.2">
      <c r="A18" s="63"/>
      <c r="B18" s="63"/>
      <c r="C18" s="63"/>
      <c r="D18" s="63"/>
      <c r="E18" s="2" t="s">
        <v>22</v>
      </c>
      <c r="F18" s="2" t="s">
        <v>23</v>
      </c>
      <c r="G18" s="2" t="s">
        <v>24</v>
      </c>
      <c r="H18" s="63"/>
      <c r="I18" s="63"/>
      <c r="J18" s="77"/>
      <c r="K18" s="63"/>
      <c r="R18" s="1"/>
      <c r="S18" s="1"/>
    </row>
    <row r="19" spans="1:19" x14ac:dyDescent="0.2">
      <c r="A19" s="19">
        <v>1</v>
      </c>
      <c r="B19" s="57" t="s">
        <v>25</v>
      </c>
      <c r="C19" s="57"/>
      <c r="D19" s="57"/>
      <c r="E19" s="57"/>
      <c r="F19" s="57"/>
      <c r="G19" s="57"/>
      <c r="H19" s="57"/>
      <c r="I19" s="57"/>
      <c r="J19" s="57"/>
      <c r="K19" s="57"/>
    </row>
    <row r="20" spans="1:19" ht="237.75" customHeight="1" x14ac:dyDescent="0.2">
      <c r="A20" s="20">
        <v>1.1000000000000001</v>
      </c>
      <c r="B20" s="7" t="s">
        <v>26</v>
      </c>
      <c r="C20" s="52" t="s">
        <v>195</v>
      </c>
      <c r="D20" s="5" t="s">
        <v>27</v>
      </c>
      <c r="E20" s="5" t="s">
        <v>27</v>
      </c>
      <c r="F20" s="5" t="s">
        <v>27</v>
      </c>
      <c r="G20" s="5" t="s">
        <v>27</v>
      </c>
      <c r="H20" s="5" t="s">
        <v>27</v>
      </c>
      <c r="I20" s="5" t="s">
        <v>27</v>
      </c>
      <c r="J20" s="5" t="s">
        <v>28</v>
      </c>
      <c r="K20" s="5" t="s">
        <v>27</v>
      </c>
    </row>
    <row r="21" spans="1:19" x14ac:dyDescent="0.2">
      <c r="A21" s="19">
        <v>2</v>
      </c>
      <c r="B21" s="57" t="s">
        <v>29</v>
      </c>
      <c r="C21" s="57"/>
      <c r="D21" s="57"/>
      <c r="E21" s="57"/>
      <c r="F21" s="57"/>
      <c r="G21" s="57"/>
      <c r="H21" s="57"/>
      <c r="I21" s="57"/>
      <c r="J21" s="57"/>
      <c r="K21" s="57"/>
    </row>
    <row r="22" spans="1:19" ht="78.75" customHeight="1" x14ac:dyDescent="0.2">
      <c r="A22" s="44" t="s">
        <v>30</v>
      </c>
      <c r="B22" s="39" t="s">
        <v>31</v>
      </c>
      <c r="C22" s="35" t="s">
        <v>32</v>
      </c>
      <c r="D22" s="40" t="s">
        <v>180</v>
      </c>
      <c r="E22" s="35" t="s">
        <v>33</v>
      </c>
      <c r="F22" s="35" t="s">
        <v>34</v>
      </c>
      <c r="G22" s="11" t="s">
        <v>35</v>
      </c>
      <c r="H22" s="35" t="s">
        <v>36</v>
      </c>
      <c r="I22" s="35" t="s">
        <v>37</v>
      </c>
      <c r="J22" s="41"/>
      <c r="K22" s="41"/>
    </row>
    <row r="23" spans="1:19" ht="135" x14ac:dyDescent="0.2">
      <c r="A23" s="44" t="s">
        <v>38</v>
      </c>
      <c r="B23" s="39" t="s">
        <v>39</v>
      </c>
      <c r="C23" s="35" t="s">
        <v>40</v>
      </c>
      <c r="D23" s="40" t="s">
        <v>181</v>
      </c>
      <c r="E23" s="35" t="s">
        <v>33</v>
      </c>
      <c r="F23" s="35" t="s">
        <v>41</v>
      </c>
      <c r="G23" s="45" t="s">
        <v>42</v>
      </c>
      <c r="H23" s="35" t="s">
        <v>36</v>
      </c>
      <c r="I23" s="35" t="s">
        <v>43</v>
      </c>
      <c r="J23" s="41"/>
      <c r="K23" s="41"/>
    </row>
    <row r="24" spans="1:19" ht="157.5" x14ac:dyDescent="0.2">
      <c r="A24" s="44">
        <v>2.2999999999999998</v>
      </c>
      <c r="B24" s="39" t="s">
        <v>44</v>
      </c>
      <c r="C24" s="35" t="s">
        <v>45</v>
      </c>
      <c r="D24" s="40" t="s">
        <v>182</v>
      </c>
      <c r="E24" s="35" t="s">
        <v>33</v>
      </c>
      <c r="F24" s="35" t="s">
        <v>46</v>
      </c>
      <c r="G24" s="11" t="s">
        <v>35</v>
      </c>
      <c r="H24" s="35" t="s">
        <v>36</v>
      </c>
      <c r="I24" s="35" t="s">
        <v>43</v>
      </c>
      <c r="J24" s="41"/>
      <c r="K24" s="41"/>
    </row>
    <row r="25" spans="1:19" x14ac:dyDescent="0.2">
      <c r="A25" s="37">
        <v>3</v>
      </c>
      <c r="B25" s="78" t="s">
        <v>47</v>
      </c>
      <c r="C25" s="78"/>
      <c r="D25" s="78"/>
      <c r="E25" s="78"/>
      <c r="F25" s="78"/>
      <c r="G25" s="78"/>
      <c r="H25" s="78"/>
      <c r="I25" s="78"/>
      <c r="J25" s="78"/>
      <c r="K25" s="78"/>
    </row>
    <row r="26" spans="1:19" ht="78.75" x14ac:dyDescent="0.2">
      <c r="A26" s="44" t="s">
        <v>48</v>
      </c>
      <c r="B26" s="39" t="s">
        <v>49</v>
      </c>
      <c r="C26" s="35"/>
      <c r="D26" s="40" t="s">
        <v>50</v>
      </c>
      <c r="E26" s="35" t="s">
        <v>33</v>
      </c>
      <c r="F26" s="35" t="s">
        <v>51</v>
      </c>
      <c r="G26" s="11" t="s">
        <v>35</v>
      </c>
      <c r="H26" s="35" t="s">
        <v>52</v>
      </c>
      <c r="I26" s="35" t="s">
        <v>43</v>
      </c>
      <c r="J26" s="41"/>
      <c r="K26" s="41"/>
    </row>
    <row r="27" spans="1:19" ht="90" x14ac:dyDescent="0.2">
      <c r="A27" s="36" t="s">
        <v>53</v>
      </c>
      <c r="B27" s="8" t="s">
        <v>54</v>
      </c>
      <c r="C27" s="5" t="s">
        <v>55</v>
      </c>
      <c r="D27" s="40" t="s">
        <v>183</v>
      </c>
      <c r="E27" s="5" t="s">
        <v>33</v>
      </c>
      <c r="F27" s="35" t="s">
        <v>56</v>
      </c>
      <c r="G27" s="11" t="s">
        <v>35</v>
      </c>
      <c r="H27" s="5" t="s">
        <v>36</v>
      </c>
      <c r="I27" s="5" t="s">
        <v>37</v>
      </c>
      <c r="J27" s="6"/>
      <c r="K27" s="6"/>
    </row>
    <row r="28" spans="1:19" ht="135" x14ac:dyDescent="0.2">
      <c r="A28" s="36" t="s">
        <v>57</v>
      </c>
      <c r="B28" s="51" t="s">
        <v>58</v>
      </c>
      <c r="C28" s="5" t="s">
        <v>59</v>
      </c>
      <c r="D28" s="40" t="s">
        <v>184</v>
      </c>
      <c r="E28" s="5" t="s">
        <v>33</v>
      </c>
      <c r="F28" s="5" t="s">
        <v>60</v>
      </c>
      <c r="G28" s="11" t="s">
        <v>35</v>
      </c>
      <c r="H28" s="5" t="s">
        <v>36</v>
      </c>
      <c r="I28" s="5" t="s">
        <v>43</v>
      </c>
      <c r="J28" s="6"/>
      <c r="K28" s="6"/>
    </row>
    <row r="29" spans="1:19" ht="135" x14ac:dyDescent="0.2">
      <c r="A29" s="36" t="s">
        <v>61</v>
      </c>
      <c r="B29" s="8" t="s">
        <v>62</v>
      </c>
      <c r="C29" s="5" t="s">
        <v>63</v>
      </c>
      <c r="D29" s="40" t="s">
        <v>64</v>
      </c>
      <c r="E29" s="5" t="s">
        <v>33</v>
      </c>
      <c r="F29" s="5" t="s">
        <v>65</v>
      </c>
      <c r="G29" s="46" t="s">
        <v>35</v>
      </c>
      <c r="H29" s="5" t="s">
        <v>36</v>
      </c>
      <c r="I29" s="5" t="s">
        <v>43</v>
      </c>
      <c r="J29" s="6"/>
      <c r="K29" s="6"/>
    </row>
    <row r="30" spans="1:19" ht="123.75" customHeight="1" x14ac:dyDescent="0.2">
      <c r="A30" s="36" t="s">
        <v>66</v>
      </c>
      <c r="B30" s="50" t="s">
        <v>67</v>
      </c>
      <c r="C30" s="47" t="s">
        <v>68</v>
      </c>
      <c r="D30" s="40" t="s">
        <v>185</v>
      </c>
      <c r="E30" s="5" t="s">
        <v>33</v>
      </c>
      <c r="F30" s="5" t="s">
        <v>69</v>
      </c>
      <c r="G30" s="11" t="s">
        <v>35</v>
      </c>
      <c r="H30" s="5" t="s">
        <v>36</v>
      </c>
      <c r="I30" s="5" t="s">
        <v>43</v>
      </c>
      <c r="J30" s="6"/>
      <c r="K30" s="6"/>
    </row>
    <row r="31" spans="1:19" ht="92.25" customHeight="1" x14ac:dyDescent="0.2">
      <c r="A31" s="36" t="s">
        <v>70</v>
      </c>
      <c r="B31" s="8" t="s">
        <v>71</v>
      </c>
      <c r="C31" s="5" t="s">
        <v>72</v>
      </c>
      <c r="D31" s="40" t="s">
        <v>186</v>
      </c>
      <c r="E31" s="5" t="s">
        <v>33</v>
      </c>
      <c r="F31" s="5" t="s">
        <v>73</v>
      </c>
      <c r="G31" s="11" t="s">
        <v>35</v>
      </c>
      <c r="H31" s="5" t="s">
        <v>36</v>
      </c>
      <c r="I31" s="5" t="s">
        <v>43</v>
      </c>
      <c r="J31" s="6"/>
      <c r="K31" s="6"/>
    </row>
    <row r="32" spans="1:19" ht="108" customHeight="1" x14ac:dyDescent="0.2">
      <c r="A32" s="36" t="s">
        <v>74</v>
      </c>
      <c r="B32" s="8" t="s">
        <v>75</v>
      </c>
      <c r="C32" s="45">
        <v>606.07000000000005</v>
      </c>
      <c r="D32" s="43" t="s">
        <v>187</v>
      </c>
      <c r="E32" s="5" t="s">
        <v>33</v>
      </c>
      <c r="F32" s="45" t="s">
        <v>76</v>
      </c>
      <c r="G32" s="11" t="s">
        <v>35</v>
      </c>
      <c r="H32" s="5" t="s">
        <v>36</v>
      </c>
      <c r="I32" s="5" t="s">
        <v>37</v>
      </c>
      <c r="J32" s="6"/>
      <c r="K32" s="6"/>
    </row>
    <row r="33" spans="1:11" ht="88.5" customHeight="1" x14ac:dyDescent="0.2">
      <c r="A33" s="36" t="s">
        <v>77</v>
      </c>
      <c r="B33" s="8" t="s">
        <v>78</v>
      </c>
      <c r="C33" s="5" t="s">
        <v>190</v>
      </c>
      <c r="D33" s="43" t="s">
        <v>189</v>
      </c>
      <c r="E33" s="5" t="s">
        <v>33</v>
      </c>
      <c r="F33" s="5" t="s">
        <v>79</v>
      </c>
      <c r="G33" s="11" t="s">
        <v>35</v>
      </c>
      <c r="H33" s="5" t="s">
        <v>36</v>
      </c>
      <c r="I33" s="5" t="s">
        <v>37</v>
      </c>
      <c r="J33" s="6"/>
      <c r="K33" s="6"/>
    </row>
    <row r="34" spans="1:11" ht="405" x14ac:dyDescent="0.2">
      <c r="A34" s="36" t="s">
        <v>188</v>
      </c>
      <c r="B34" s="8" t="s">
        <v>78</v>
      </c>
      <c r="C34" s="5" t="s">
        <v>193</v>
      </c>
      <c r="D34" s="43" t="s">
        <v>191</v>
      </c>
      <c r="E34" s="5" t="s">
        <v>33</v>
      </c>
      <c r="F34" s="5" t="s">
        <v>79</v>
      </c>
      <c r="G34" s="11" t="s">
        <v>35</v>
      </c>
      <c r="H34" s="5" t="s">
        <v>36</v>
      </c>
      <c r="I34" s="5" t="s">
        <v>37</v>
      </c>
      <c r="J34" s="6"/>
      <c r="K34" s="6"/>
    </row>
    <row r="35" spans="1:11" x14ac:dyDescent="0.2">
      <c r="A35" s="19">
        <v>4</v>
      </c>
      <c r="B35" s="57" t="s">
        <v>80</v>
      </c>
      <c r="C35" s="57"/>
      <c r="D35" s="57"/>
      <c r="E35" s="57"/>
      <c r="F35" s="57"/>
      <c r="G35" s="57"/>
      <c r="H35" s="57"/>
      <c r="I35" s="57"/>
      <c r="J35" s="57"/>
      <c r="K35" s="57"/>
    </row>
    <row r="36" spans="1:11" ht="48" customHeight="1" x14ac:dyDescent="0.2">
      <c r="A36" s="36">
        <v>4.0999999999999996</v>
      </c>
      <c r="B36" s="8" t="s">
        <v>81</v>
      </c>
      <c r="C36" s="5" t="s">
        <v>82</v>
      </c>
      <c r="D36" s="40" t="s">
        <v>83</v>
      </c>
      <c r="E36" s="5" t="s">
        <v>33</v>
      </c>
      <c r="F36" s="5" t="s">
        <v>84</v>
      </c>
      <c r="G36" s="41" t="s">
        <v>85</v>
      </c>
      <c r="H36" s="6" t="s">
        <v>86</v>
      </c>
      <c r="I36" s="5" t="s">
        <v>43</v>
      </c>
      <c r="J36" s="6"/>
      <c r="K36" s="6"/>
    </row>
    <row r="37" spans="1:11" ht="67.5" x14ac:dyDescent="0.2">
      <c r="A37" s="20">
        <v>4.2</v>
      </c>
      <c r="B37" s="39" t="s">
        <v>87</v>
      </c>
      <c r="C37" s="35" t="s">
        <v>88</v>
      </c>
      <c r="D37" s="43" t="s">
        <v>89</v>
      </c>
      <c r="E37" s="35" t="s">
        <v>90</v>
      </c>
      <c r="F37" s="35" t="s">
        <v>91</v>
      </c>
      <c r="G37" s="41" t="s">
        <v>92</v>
      </c>
      <c r="H37" s="35" t="s">
        <v>93</v>
      </c>
      <c r="I37" s="35" t="s">
        <v>43</v>
      </c>
      <c r="J37" s="18"/>
      <c r="K37" s="6"/>
    </row>
    <row r="38" spans="1:11" ht="112.5" x14ac:dyDescent="0.2">
      <c r="A38" s="20">
        <v>4.3</v>
      </c>
      <c r="B38" s="7" t="s">
        <v>94</v>
      </c>
      <c r="C38" s="5">
        <v>606.04</v>
      </c>
      <c r="D38" s="43" t="s">
        <v>95</v>
      </c>
      <c r="E38" s="35" t="s">
        <v>90</v>
      </c>
      <c r="F38" s="35" t="s">
        <v>91</v>
      </c>
      <c r="G38" s="41" t="s">
        <v>85</v>
      </c>
      <c r="H38" s="35" t="s">
        <v>96</v>
      </c>
      <c r="I38" s="35" t="s">
        <v>43</v>
      </c>
      <c r="J38" s="6"/>
      <c r="K38" s="6"/>
    </row>
    <row r="39" spans="1:11" x14ac:dyDescent="0.2">
      <c r="A39" s="19">
        <v>5</v>
      </c>
      <c r="B39" s="57" t="s">
        <v>97</v>
      </c>
      <c r="C39" s="57"/>
      <c r="D39" s="57"/>
      <c r="E39" s="57"/>
      <c r="F39" s="57"/>
      <c r="G39" s="57"/>
      <c r="H39" s="57"/>
      <c r="I39" s="57"/>
      <c r="J39" s="57"/>
      <c r="K39" s="57"/>
    </row>
    <row r="40" spans="1:11" ht="182.25" customHeight="1" x14ac:dyDescent="0.2">
      <c r="A40" s="20">
        <v>5.0999999999999996</v>
      </c>
      <c r="B40" s="7" t="s">
        <v>98</v>
      </c>
      <c r="C40" s="5" t="s">
        <v>99</v>
      </c>
      <c r="D40" s="8" t="s">
        <v>100</v>
      </c>
      <c r="E40" s="35" t="s">
        <v>90</v>
      </c>
      <c r="F40" s="35" t="s">
        <v>91</v>
      </c>
      <c r="G40" s="41" t="s">
        <v>92</v>
      </c>
      <c r="H40" s="35" t="s">
        <v>101</v>
      </c>
      <c r="I40" s="35" t="s">
        <v>43</v>
      </c>
      <c r="J40" s="6"/>
      <c r="K40" s="6"/>
    </row>
    <row r="41" spans="1:11" ht="39" customHeight="1" x14ac:dyDescent="0.2">
      <c r="A41" s="20">
        <v>5.2</v>
      </c>
      <c r="B41" s="7" t="s">
        <v>102</v>
      </c>
      <c r="C41" s="5" t="s">
        <v>81</v>
      </c>
      <c r="D41" s="8" t="s">
        <v>103</v>
      </c>
      <c r="E41" s="35" t="s">
        <v>90</v>
      </c>
      <c r="F41" s="35" t="s">
        <v>104</v>
      </c>
      <c r="G41" s="41" t="s">
        <v>92</v>
      </c>
      <c r="H41" s="35" t="s">
        <v>101</v>
      </c>
      <c r="I41" s="35" t="s">
        <v>43</v>
      </c>
      <c r="J41" s="6"/>
      <c r="K41" s="6"/>
    </row>
    <row r="42" spans="1:11" ht="81" customHeight="1" x14ac:dyDescent="0.2">
      <c r="A42" s="20">
        <v>5.3</v>
      </c>
      <c r="B42" s="7" t="s">
        <v>105</v>
      </c>
      <c r="C42" s="5">
        <v>606.04999999999995</v>
      </c>
      <c r="D42" s="8" t="s">
        <v>106</v>
      </c>
      <c r="E42" s="35" t="s">
        <v>90</v>
      </c>
      <c r="F42" s="35" t="s">
        <v>91</v>
      </c>
      <c r="G42" s="11" t="s">
        <v>35</v>
      </c>
      <c r="H42" s="5" t="s">
        <v>107</v>
      </c>
      <c r="I42" s="5" t="s">
        <v>37</v>
      </c>
      <c r="J42" s="6"/>
      <c r="K42" s="6"/>
    </row>
    <row r="43" spans="1:11" ht="231" customHeight="1" x14ac:dyDescent="0.2">
      <c r="A43" s="36" t="s">
        <v>108</v>
      </c>
      <c r="B43" s="50" t="s">
        <v>109</v>
      </c>
      <c r="C43" s="5" t="s">
        <v>110</v>
      </c>
      <c r="D43" s="8" t="s">
        <v>111</v>
      </c>
      <c r="E43" s="5" t="s">
        <v>90</v>
      </c>
      <c r="F43" s="35" t="s">
        <v>91</v>
      </c>
      <c r="G43" s="41" t="s">
        <v>92</v>
      </c>
      <c r="H43" s="5" t="s">
        <v>112</v>
      </c>
      <c r="I43" s="5" t="s">
        <v>43</v>
      </c>
      <c r="J43" s="6"/>
      <c r="K43" s="6"/>
    </row>
    <row r="44" spans="1:11" ht="396.75" customHeight="1" x14ac:dyDescent="0.2">
      <c r="A44" s="38">
        <v>5.5</v>
      </c>
      <c r="B44" s="49" t="s">
        <v>113</v>
      </c>
      <c r="C44" s="35" t="s">
        <v>192</v>
      </c>
      <c r="D44" s="43" t="s">
        <v>198</v>
      </c>
      <c r="E44" s="35" t="s">
        <v>90</v>
      </c>
      <c r="F44" s="35" t="s">
        <v>104</v>
      </c>
      <c r="G44" s="41" t="s">
        <v>92</v>
      </c>
      <c r="H44" s="35" t="s">
        <v>114</v>
      </c>
      <c r="I44" s="35" t="s">
        <v>43</v>
      </c>
      <c r="J44" s="41"/>
      <c r="K44" s="41"/>
    </row>
    <row r="45" spans="1:11" ht="321" customHeight="1" x14ac:dyDescent="0.2">
      <c r="A45" s="38">
        <v>5.6</v>
      </c>
      <c r="B45" s="49" t="s">
        <v>115</v>
      </c>
      <c r="C45" s="45" t="s">
        <v>116</v>
      </c>
      <c r="D45" s="43" t="s">
        <v>117</v>
      </c>
      <c r="E45" s="35" t="s">
        <v>90</v>
      </c>
      <c r="F45" s="35" t="s">
        <v>104</v>
      </c>
      <c r="G45" s="41" t="s">
        <v>92</v>
      </c>
      <c r="H45" s="35" t="s">
        <v>112</v>
      </c>
      <c r="I45" s="35" t="s">
        <v>43</v>
      </c>
      <c r="J45" s="41"/>
      <c r="K45" s="41"/>
    </row>
    <row r="46" spans="1:11" ht="108" customHeight="1" x14ac:dyDescent="0.2">
      <c r="A46" s="38">
        <v>5.7</v>
      </c>
      <c r="B46" s="39" t="s">
        <v>118</v>
      </c>
      <c r="C46" s="35" t="s">
        <v>119</v>
      </c>
      <c r="D46" s="40" t="s">
        <v>120</v>
      </c>
      <c r="E46" s="35" t="s">
        <v>90</v>
      </c>
      <c r="F46" s="35" t="s">
        <v>91</v>
      </c>
      <c r="G46" s="18" t="s">
        <v>35</v>
      </c>
      <c r="H46" s="35" t="s">
        <v>36</v>
      </c>
      <c r="I46" s="35" t="s">
        <v>37</v>
      </c>
      <c r="J46" s="41"/>
      <c r="K46" s="41"/>
    </row>
    <row r="47" spans="1:11" ht="228" customHeight="1" x14ac:dyDescent="0.2">
      <c r="A47" s="36" t="s">
        <v>121</v>
      </c>
      <c r="B47" s="8" t="s">
        <v>122</v>
      </c>
      <c r="C47" s="5" t="s">
        <v>123</v>
      </c>
      <c r="D47" s="8" t="s">
        <v>124</v>
      </c>
      <c r="E47" s="5" t="s">
        <v>90</v>
      </c>
      <c r="F47" s="35" t="s">
        <v>91</v>
      </c>
      <c r="G47" s="5" t="s">
        <v>92</v>
      </c>
      <c r="H47" s="5" t="s">
        <v>112</v>
      </c>
      <c r="I47" s="5" t="s">
        <v>43</v>
      </c>
      <c r="J47" s="6"/>
      <c r="K47" s="6"/>
    </row>
    <row r="48" spans="1:11" ht="337.5" x14ac:dyDescent="0.2">
      <c r="A48" s="36" t="s">
        <v>125</v>
      </c>
      <c r="B48" s="8" t="s">
        <v>126</v>
      </c>
      <c r="C48" s="45" t="s">
        <v>127</v>
      </c>
      <c r="D48" s="43" t="s">
        <v>199</v>
      </c>
      <c r="E48" s="5" t="s">
        <v>128</v>
      </c>
      <c r="F48" s="35" t="s">
        <v>91</v>
      </c>
      <c r="G48" s="5" t="s">
        <v>92</v>
      </c>
      <c r="H48" s="5" t="s">
        <v>129</v>
      </c>
      <c r="I48" s="5" t="s">
        <v>43</v>
      </c>
      <c r="J48" s="6"/>
      <c r="K48" s="6"/>
    </row>
    <row r="49" spans="1:11" ht="91.5" customHeight="1" x14ac:dyDescent="0.2">
      <c r="A49" s="36" t="s">
        <v>130</v>
      </c>
      <c r="B49" s="8" t="s">
        <v>131</v>
      </c>
      <c r="C49" s="5" t="s">
        <v>132</v>
      </c>
      <c r="D49" s="40" t="s">
        <v>200</v>
      </c>
      <c r="E49" s="5" t="s">
        <v>128</v>
      </c>
      <c r="F49" s="5" t="s">
        <v>133</v>
      </c>
      <c r="G49" s="5" t="s">
        <v>92</v>
      </c>
      <c r="H49" s="5" t="s">
        <v>134</v>
      </c>
      <c r="I49" s="5" t="s">
        <v>43</v>
      </c>
      <c r="J49" s="6"/>
      <c r="K49" s="6"/>
    </row>
    <row r="50" spans="1:11" ht="81" customHeight="1" x14ac:dyDescent="0.2">
      <c r="A50" s="36" t="s">
        <v>135</v>
      </c>
      <c r="B50" s="8" t="s">
        <v>136</v>
      </c>
      <c r="C50" s="47" t="s">
        <v>137</v>
      </c>
      <c r="D50" s="40" t="s">
        <v>201</v>
      </c>
      <c r="E50" s="5" t="s">
        <v>128</v>
      </c>
      <c r="F50" s="5" t="s">
        <v>138</v>
      </c>
      <c r="G50" s="5" t="s">
        <v>92</v>
      </c>
      <c r="H50" s="5" t="s">
        <v>134</v>
      </c>
      <c r="I50" s="5" t="s">
        <v>43</v>
      </c>
      <c r="J50" s="6"/>
      <c r="K50" s="6"/>
    </row>
    <row r="51" spans="1:11" ht="382.5" x14ac:dyDescent="0.2">
      <c r="A51" s="36" t="s">
        <v>139</v>
      </c>
      <c r="B51" s="8" t="s">
        <v>140</v>
      </c>
      <c r="C51" s="5" t="s">
        <v>141</v>
      </c>
      <c r="D51" s="48" t="s">
        <v>142</v>
      </c>
      <c r="E51" s="5" t="s">
        <v>143</v>
      </c>
      <c r="F51" s="5" t="s">
        <v>144</v>
      </c>
      <c r="G51" s="5" t="s">
        <v>145</v>
      </c>
      <c r="H51" s="5" t="s">
        <v>112</v>
      </c>
      <c r="I51" s="5"/>
      <c r="J51" s="6"/>
      <c r="K51" s="6"/>
    </row>
    <row r="52" spans="1:11" ht="138.75" customHeight="1" x14ac:dyDescent="0.2">
      <c r="A52" s="36" t="s">
        <v>146</v>
      </c>
      <c r="B52" s="8" t="s">
        <v>147</v>
      </c>
      <c r="C52" s="5" t="s">
        <v>148</v>
      </c>
      <c r="D52" s="8" t="s">
        <v>149</v>
      </c>
      <c r="E52" s="5" t="s">
        <v>143</v>
      </c>
      <c r="F52" s="5" t="s">
        <v>91</v>
      </c>
      <c r="G52" s="5" t="s">
        <v>92</v>
      </c>
      <c r="H52" s="5" t="s">
        <v>112</v>
      </c>
      <c r="I52" s="5" t="s">
        <v>43</v>
      </c>
      <c r="J52" s="6"/>
      <c r="K52" s="6"/>
    </row>
    <row r="53" spans="1:11" x14ac:dyDescent="0.2">
      <c r="A53" s="19">
        <v>6</v>
      </c>
      <c r="B53" s="57" t="s">
        <v>150</v>
      </c>
      <c r="C53" s="57"/>
      <c r="D53" s="57"/>
      <c r="E53" s="57"/>
      <c r="F53" s="57"/>
      <c r="G53" s="57"/>
      <c r="H53" s="57"/>
      <c r="I53" s="57"/>
      <c r="J53" s="57"/>
      <c r="K53" s="57"/>
    </row>
    <row r="54" spans="1:11" ht="150" customHeight="1" x14ac:dyDescent="0.2">
      <c r="A54" s="36" t="s">
        <v>151</v>
      </c>
      <c r="B54" s="8" t="s">
        <v>152</v>
      </c>
      <c r="C54" s="5" t="s">
        <v>153</v>
      </c>
      <c r="D54" s="8" t="s">
        <v>154</v>
      </c>
      <c r="E54" s="5" t="s">
        <v>90</v>
      </c>
      <c r="F54" s="5" t="s">
        <v>104</v>
      </c>
      <c r="G54" s="6" t="s">
        <v>92</v>
      </c>
      <c r="H54" s="5" t="s">
        <v>155</v>
      </c>
      <c r="I54" s="5" t="s">
        <v>43</v>
      </c>
      <c r="J54" s="6"/>
      <c r="K54" s="6"/>
    </row>
    <row r="55" spans="1:11" ht="150" customHeight="1" x14ac:dyDescent="0.2">
      <c r="A55" s="36" t="s">
        <v>156</v>
      </c>
      <c r="B55" s="8" t="s">
        <v>157</v>
      </c>
      <c r="C55" s="5" t="s">
        <v>158</v>
      </c>
      <c r="D55" s="40" t="s">
        <v>202</v>
      </c>
      <c r="E55" s="5" t="s">
        <v>33</v>
      </c>
      <c r="F55" s="5" t="s">
        <v>159</v>
      </c>
      <c r="G55" s="6" t="s">
        <v>92</v>
      </c>
      <c r="H55" s="5" t="s">
        <v>155</v>
      </c>
      <c r="I55" s="5" t="s">
        <v>43</v>
      </c>
      <c r="J55" s="6"/>
      <c r="K55" s="6"/>
    </row>
    <row r="56" spans="1:11" ht="117.75" customHeight="1" x14ac:dyDescent="0.2">
      <c r="A56" s="38">
        <v>6.3</v>
      </c>
      <c r="B56" s="39" t="s">
        <v>160</v>
      </c>
      <c r="C56" s="35" t="s">
        <v>161</v>
      </c>
      <c r="D56" s="40" t="s">
        <v>203</v>
      </c>
      <c r="E56" s="35" t="s">
        <v>33</v>
      </c>
      <c r="F56" s="35" t="s">
        <v>162</v>
      </c>
      <c r="G56" s="41" t="s">
        <v>92</v>
      </c>
      <c r="H56" s="35" t="s">
        <v>163</v>
      </c>
      <c r="I56" s="35" t="s">
        <v>43</v>
      </c>
      <c r="J56" s="41"/>
      <c r="K56" s="41"/>
    </row>
    <row r="57" spans="1:11" ht="180.75" customHeight="1" x14ac:dyDescent="0.2">
      <c r="A57" s="38">
        <v>6.4</v>
      </c>
      <c r="B57" s="39" t="s">
        <v>164</v>
      </c>
      <c r="C57" s="35" t="s">
        <v>165</v>
      </c>
      <c r="D57" s="40" t="s">
        <v>204</v>
      </c>
      <c r="E57" s="35" t="s">
        <v>33</v>
      </c>
      <c r="F57" s="35" t="s">
        <v>166</v>
      </c>
      <c r="G57" s="41" t="s">
        <v>92</v>
      </c>
      <c r="H57" s="35" t="s">
        <v>163</v>
      </c>
      <c r="I57" s="35" t="s">
        <v>43</v>
      </c>
      <c r="J57" s="41"/>
      <c r="K57" s="41"/>
    </row>
    <row r="58" spans="1:11" ht="117" customHeight="1" x14ac:dyDescent="0.2">
      <c r="A58" s="38">
        <v>6.5</v>
      </c>
      <c r="B58" s="42" t="s">
        <v>167</v>
      </c>
      <c r="C58" s="35" t="s">
        <v>168</v>
      </c>
      <c r="D58" s="40" t="s">
        <v>205</v>
      </c>
      <c r="E58" s="35" t="s">
        <v>33</v>
      </c>
      <c r="F58" s="35" t="s">
        <v>169</v>
      </c>
      <c r="G58" s="41" t="s">
        <v>92</v>
      </c>
      <c r="H58" s="35" t="s">
        <v>163</v>
      </c>
      <c r="I58" s="35" t="s">
        <v>43</v>
      </c>
      <c r="J58" s="41"/>
      <c r="K58" s="41"/>
    </row>
    <row r="59" spans="1:11" ht="84.75" customHeight="1" x14ac:dyDescent="0.2">
      <c r="A59" s="38">
        <v>6.6</v>
      </c>
      <c r="B59" s="39" t="s">
        <v>170</v>
      </c>
      <c r="C59" s="35" t="s">
        <v>171</v>
      </c>
      <c r="D59" s="40" t="s">
        <v>206</v>
      </c>
      <c r="E59" s="35" t="s">
        <v>33</v>
      </c>
      <c r="F59" s="35" t="s">
        <v>91</v>
      </c>
      <c r="G59" s="41" t="s">
        <v>92</v>
      </c>
      <c r="H59" s="35" t="s">
        <v>101</v>
      </c>
      <c r="I59" s="35" t="s">
        <v>43</v>
      </c>
      <c r="J59" s="41"/>
      <c r="K59" s="41"/>
    </row>
    <row r="60" spans="1:11" ht="51" customHeight="1" x14ac:dyDescent="0.2">
      <c r="A60" s="38">
        <v>6.7</v>
      </c>
      <c r="B60" s="39" t="s">
        <v>172</v>
      </c>
      <c r="C60" s="35" t="s">
        <v>82</v>
      </c>
      <c r="D60" s="40" t="s">
        <v>173</v>
      </c>
      <c r="E60" s="35" t="s">
        <v>33</v>
      </c>
      <c r="F60" s="35" t="s">
        <v>174</v>
      </c>
      <c r="G60" s="41" t="s">
        <v>85</v>
      </c>
      <c r="H60" s="41" t="s">
        <v>155</v>
      </c>
      <c r="I60" s="35" t="s">
        <v>43</v>
      </c>
      <c r="J60" s="41"/>
      <c r="K60" s="41"/>
    </row>
    <row r="61" spans="1:11" x14ac:dyDescent="0.2">
      <c r="A61" s="25"/>
      <c r="B61" s="64" t="s">
        <v>175</v>
      </c>
      <c r="C61" s="64"/>
      <c r="D61" s="64"/>
      <c r="E61" s="64"/>
      <c r="F61" s="64"/>
      <c r="G61" s="64"/>
      <c r="H61" s="64"/>
      <c r="I61" s="64"/>
      <c r="J61" s="64"/>
      <c r="K61" s="64"/>
    </row>
    <row r="62" spans="1:11" ht="14.25" customHeight="1" x14ac:dyDescent="0.2">
      <c r="A62" s="26"/>
      <c r="B62" s="65" t="s">
        <v>176</v>
      </c>
      <c r="C62" s="65"/>
      <c r="D62" s="65"/>
      <c r="E62" s="65"/>
      <c r="F62" s="65"/>
      <c r="G62" s="65"/>
      <c r="H62" s="65"/>
      <c r="I62" s="65"/>
      <c r="J62" s="65"/>
      <c r="K62" s="66"/>
    </row>
    <row r="63" spans="1:11" x14ac:dyDescent="0.2">
      <c r="A63" s="26"/>
      <c r="B63" s="65"/>
      <c r="C63" s="65"/>
      <c r="D63" s="65"/>
      <c r="E63" s="65"/>
      <c r="F63" s="65"/>
      <c r="G63" s="65"/>
      <c r="H63" s="65"/>
      <c r="I63" s="65"/>
      <c r="J63" s="65"/>
      <c r="K63" s="66"/>
    </row>
    <row r="64" spans="1:11" ht="21" customHeight="1" x14ac:dyDescent="0.2">
      <c r="A64" s="27"/>
      <c r="B64" s="28" t="s">
        <v>177</v>
      </c>
      <c r="C64" s="29"/>
      <c r="D64" s="29"/>
      <c r="E64" s="29"/>
      <c r="F64" s="29"/>
      <c r="G64" s="29"/>
      <c r="H64" s="29"/>
      <c r="I64" s="29"/>
      <c r="J64" s="29"/>
      <c r="K64" s="30"/>
    </row>
  </sheetData>
  <mergeCells count="31">
    <mergeCell ref="B61:K61"/>
    <mergeCell ref="B62:K63"/>
    <mergeCell ref="E12:I12"/>
    <mergeCell ref="E15:I15"/>
    <mergeCell ref="D13:I13"/>
    <mergeCell ref="D14:I14"/>
    <mergeCell ref="B19:K19"/>
    <mergeCell ref="J17:J18"/>
    <mergeCell ref="B21:K21"/>
    <mergeCell ref="B25:K25"/>
    <mergeCell ref="C9:D9"/>
    <mergeCell ref="B53:K53"/>
    <mergeCell ref="B39:K39"/>
    <mergeCell ref="B35:K35"/>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2" manualBreakCount="2">
    <brk id="10" max="16383" man="1"/>
    <brk id="3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MRPA-1160097302-543771</_dlc_DocId>
    <_dlc_DocIdUrl xmlns="8aefd74c-d14b-451e-bb38-cf3a729b3efa">
      <Url>https://fultonhogan.sharepoint.com/teams/PD05433/_layouts/15/DocIdRedir.aspx?ID=MRPA-1160097302-543771</Url>
      <Description>MRPA-1160097302-543771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Dateupdated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945EF1DF-138A-4116-BEBD-3DBEF0EAF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2025-05-12T01:35:58Z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673ea285-7043-4e6f-b9c6-db87382cfc4d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