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etrotrains-my.sharepoint.com/personal/jake_argentaro_metrotrains_com_au/Documents/MRPA/1.13. Progress Street/10. Quality/0. ITP's/"/>
    </mc:Choice>
  </mc:AlternateContent>
  <xr:revisionPtr revIDLastSave="4" documentId="13_ncr:1_{1D91B7CB-957A-4AEE-8B03-45AD77F043F6}" xr6:coauthVersionLast="47" xr6:coauthVersionMax="47" xr10:uidLastSave="{68626B47-6173-4A25-B02C-1A84B62AAC05}"/>
  <bookViews>
    <workbookView xWindow="13665" yWindow="-21600" windowWidth="25800" windowHeight="21150" xr2:uid="{00000000-000D-0000-FFFF-FFFF00000000}"/>
  </bookViews>
  <sheets>
    <sheet name="Sheet1" sheetId="1" r:id="rId1"/>
  </sheets>
  <definedNames>
    <definedName name="_xlnm.Print_Area" localSheetId="0">Sheet1!$A$12:$K$63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<sst xmlns="http://schemas.openxmlformats.org/spreadsheetml/2006/main" count="362" uniqueCount="177">
  <si>
    <t>ConQA Team Notes:</t>
  </si>
  <si>
    <t xml:space="preserve">Document Title:  </t>
  </si>
  <si>
    <t>ITP Description:</t>
  </si>
  <si>
    <t>Track Construction</t>
  </si>
  <si>
    <t>Project:</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</si>
  <si>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</si>
  <si>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</si>
  <si>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</si>
  <si>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</si>
  <si>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</si>
  <si>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</si>
  <si>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</si>
  <si>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Inspection &amp; Test Plan - Track Construction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</si>
  <si>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</si>
  <si>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</si>
  <si>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</si>
  <si>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</si>
  <si>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</si>
  <si>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</si>
  <si>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</si>
  <si>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</si>
  <si>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</si>
  <si>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</si>
  <si>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</si>
  <si>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</si>
  <si>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</si>
  <si>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</si>
  <si>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</si>
  <si>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</si>
  <si>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</si>
  <si>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</si>
  <si>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</si>
  <si>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1.2</t>
  </si>
  <si>
    <t>Railway Track Materials – Part 1: Steel Rails</t>
  </si>
  <si>
    <t>AS 1085.1</t>
  </si>
  <si>
    <t>1.3</t>
  </si>
  <si>
    <t xml:space="preserve">Welding Rail Steels </t>
  </si>
  <si>
    <t>AS 1085.2</t>
  </si>
  <si>
    <t>1.4</t>
  </si>
  <si>
    <t>Concrete Sleepers Specification</t>
  </si>
  <si>
    <t>A1504</t>
  </si>
  <si>
    <t>1.5</t>
  </si>
  <si>
    <t xml:space="preserve">Track Geometry Tolerances </t>
  </si>
  <si>
    <t>A1303</t>
  </si>
  <si>
    <t>1.6</t>
  </si>
  <si>
    <t>Ballast Supply Specification</t>
  </si>
  <si>
    <t>A1341</t>
  </si>
  <si>
    <t>1.7</t>
  </si>
  <si>
    <t>Transit Space Clearances</t>
  </si>
  <si>
    <t>A1536</t>
  </si>
  <si>
    <t>1.8</t>
  </si>
  <si>
    <t xml:space="preserve">Track Design And Construction </t>
  </si>
  <si>
    <t>A1545</t>
  </si>
  <si>
    <t>1.9</t>
  </si>
  <si>
    <t xml:space="preserve">Welded Track Management Metro Track - Chapter 10 - Closure Rails Procedure </t>
  </si>
  <si>
    <t>A4598</t>
  </si>
  <si>
    <t>1.10</t>
  </si>
  <si>
    <t>Welded Track Management Manual Chapter 7 - Requirements For Welding Track Procedure</t>
  </si>
  <si>
    <t>A4597</t>
  </si>
  <si>
    <t>1.11</t>
  </si>
  <si>
    <t xml:space="preserve">Aluminothermic Weld and Stressing - Inspection and Test Plan Template </t>
  </si>
  <si>
    <t>A7949</t>
  </si>
  <si>
    <t>1.12</t>
  </si>
  <si>
    <t>PTC Heavy Rail Track Construction Standards</t>
  </si>
  <si>
    <t>1.13</t>
  </si>
  <si>
    <t xml:space="preserve">PTC Heavy Rail Track Construction Standards Drawing </t>
  </si>
  <si>
    <t>F598</t>
  </si>
  <si>
    <t>1.14</t>
  </si>
  <si>
    <t>Earthworks &amp; Formation Specification</t>
  </si>
  <si>
    <t>L1-CHE-SPE-178 (VERSION 3)</t>
  </si>
  <si>
    <t>1.15</t>
  </si>
  <si>
    <t>Earthworks &amp; Formation Standard</t>
  </si>
  <si>
    <t>L1-CHE-STD-029 (VERSION 4)</t>
  </si>
  <si>
    <t>Primary Documentations</t>
  </si>
  <si>
    <t>A4263 PTDT Form B - Track Certifier Booking Form
A1606 Hot Works Procedure</t>
  </si>
  <si>
    <t>Approved PTDT</t>
  </si>
  <si>
    <t>Document review and approval</t>
  </si>
  <si>
    <t>Prior to works commencing</t>
  </si>
  <si>
    <t>SE/PE</t>
  </si>
  <si>
    <t>Pre-Commencement of Work</t>
  </si>
  <si>
    <t>ITP, Quality Checklist, SWMS</t>
  </si>
  <si>
    <t>All approved by relevant representative.</t>
  </si>
  <si>
    <t>Once (Prior to Works)</t>
  </si>
  <si>
    <t>HP</t>
  </si>
  <si>
    <t>Supply of 60mm Ballast</t>
  </si>
  <si>
    <t>A1341 Ballast Supply Specification Section 4.2.2</t>
  </si>
  <si>
    <t>Visual Measure
Document Review</t>
  </si>
  <si>
    <t>A1303 Track Geometry Tolerances Section 8.1.13
A1504 Concrete Sleepers Specification Table 2</t>
  </si>
  <si>
    <t>One Steel Certificate
Flashbutt Weld Reports</t>
  </si>
  <si>
    <t>Visual Measure</t>
  </si>
  <si>
    <t>Construction Activities</t>
  </si>
  <si>
    <t>Survey Track Alignment</t>
  </si>
  <si>
    <t>Correct line and level established for placement of Sleepers and Ballast as per IFC.</t>
  </si>
  <si>
    <t>Visual Inspection</t>
  </si>
  <si>
    <t>As Task Progresses</t>
  </si>
  <si>
    <t>SE/PE
Track Supervisor
Track Surveyor</t>
  </si>
  <si>
    <t>Lay Bottom Ballast</t>
  </si>
  <si>
    <t>PTC Heavy Rail Track Construction Standards Drawing F598</t>
  </si>
  <si>
    <t>Ballast to be placed in 150mm max layers. Bottom Ballast to be left 20-40mm below final design level – Tolerance (under sleeper) -0mm, +25mm</t>
  </si>
  <si>
    <t>SE/PE
Track Supervisor</t>
  </si>
  <si>
    <t>Place Sleepers</t>
  </si>
  <si>
    <t>A1303 Track Geometry Tolerances Table 1
A4597 Welded Track Management Manual Chapter 7 - Requirements For Welding Track Procedure Section 4.8</t>
  </si>
  <si>
    <t>Sleepers Square at nominal 685mm ±25mm.
2 concrete sleepers either side of welds
Up to 50mm variation in spacing to allow for clearance around a thermit weld (only over two sleepers)</t>
  </si>
  <si>
    <t>Rail Installation</t>
  </si>
  <si>
    <t>A4598 Welded Track Management Metro Track - Chapter 10 - Closure Rails Procedure Section 4.1.1, 4.1.2 and Table 7
Aluminothermic Weld and Stressing - Inspection and Test Plan</t>
  </si>
  <si>
    <t>Plain line Aluminothermic welds square and centrally located in beds.
Alignment inspection shall be carried out on each weld and record results.
Horizontal Alignment ± 0.5mm
Vertical Alignment + 0.5mm, - 0.0mm
Rail ends identified &amp; clearly marked for visibility of joint.
All fastenings must be fully applied.
Minimum Closure Length taken as 13. 7meters if not Detailed in A4598 table 7. 
Complete Aluminothermic Weld and Stressing - Refer to Aluminothermic Weld and Stressing ITP</t>
  </si>
  <si>
    <t xml:space="preserve">Sleeper Alignment and Rail Jewellery </t>
  </si>
  <si>
    <t xml:space="preserve">Sleeper alignment complies to square with centreline for tangent track.
Rail jewellery secure and installed correctly </t>
  </si>
  <si>
    <t>Tamp New Track</t>
  </si>
  <si>
    <t>Tamp track as per IFC design and within below tolerances:
Gauge +3 / -3
Gauge Variation in 2m 4
Line (10m Chord) +4 / -4
Twist (3.5m Chord) +2 / -2
Top (10m Chord) +5 / -5
Cant +5 / -5
General Alignment +15/ -15
A minimum horizontal clearance of 3.0m from track centreline to structure. 
Height and Stagger readings of overhead wire to ensure minimum clearance of 4.61m is not 
breached</t>
  </si>
  <si>
    <t>Once (Post Tamping)</t>
  </si>
  <si>
    <t>Tamping 
Operator
Track Surveyor
Overhead 
Engineer
Track
 Supervisor
SE/PE</t>
  </si>
  <si>
    <t>Regulate and Check Ballast profile</t>
  </si>
  <si>
    <t>A1537 Earthworks And Formation Standard Section 9
PTC Heavy Rail Track Construction Standards Drawing F598</t>
  </si>
  <si>
    <t>As per IFC drawings; 405mm from sleeper end tangent track
1 in 1.5 steepest shoulder slope.</t>
  </si>
  <si>
    <t>Once</t>
  </si>
  <si>
    <t>Post-Construction Activities</t>
  </si>
  <si>
    <t>As-Built Survey</t>
  </si>
  <si>
    <t>As-Built Drawing Management Procedure (A8197)</t>
  </si>
  <si>
    <t xml:space="preserve">Track survey to be carried out at completion of works. Track levels compared to IFC and ensure tolerances are met
</t>
  </si>
  <si>
    <t>Survey and Review</t>
  </si>
  <si>
    <t>Track Surveyor
SE/PE</t>
  </si>
  <si>
    <t>Track Certification</t>
  </si>
  <si>
    <t>MTMF020000-1 – 
Track Form A T
MTMF020000-2 – 
Track Form B
A4549: MAINTAINING TRACK INTEGRITY PROCEDURE</t>
  </si>
  <si>
    <t>- Track Geometry Conformance Certificate
- Track System and Component</t>
  </si>
  <si>
    <t>Once (upon completion of occupation works)</t>
  </si>
  <si>
    <t>Nominated 
Authority
(MTM
 Infrastructure
Track Certifier)
Project Cert III Rail Infrastructure</t>
  </si>
  <si>
    <t>IFC drawings (including cables, patches and labels) are marked up with redlines if applicable and supplied the Project and MTM.</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</si>
  <si>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</si>
  <si>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</si>
  <si>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</si>
  <si>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RAIL</t>
  </si>
  <si>
    <t>Preliminaries - Materials</t>
  </si>
  <si>
    <t>Preliminaries - Procedures &amp; Documentation</t>
  </si>
  <si>
    <t>Pre-Construction Activities</t>
  </si>
  <si>
    <t>Approval of IFC drawings</t>
  </si>
  <si>
    <t>As-Built Drawings</t>
  </si>
  <si>
    <t>Non-conformance Report (NCR) Closure</t>
  </si>
  <si>
    <t>MTM Quality Management Plan</t>
  </si>
  <si>
    <t>Ensure that any NCRs pertaining to the lot / element / Work area that this ITP covers, have been closed.</t>
  </si>
  <si>
    <t>Document Review</t>
  </si>
  <si>
    <t>Once, prior to closure of this lot / element / Work area</t>
  </si>
  <si>
    <t>This ITP Signed Off</t>
  </si>
  <si>
    <t>This ITP Signed Off
Attach: Approved PTDT</t>
  </si>
  <si>
    <t>This ITP Signed Off
Attach: Approved Templates</t>
  </si>
  <si>
    <t>Visual Inspection
Survey / Measure</t>
  </si>
  <si>
    <t>This ITP Signed Off
Attach:
Survey Records &amp; Photos on site</t>
  </si>
  <si>
    <t>This ITP Signed Off
Attach: 
Photos on site</t>
  </si>
  <si>
    <t>Visual Inspection
Measure</t>
  </si>
  <si>
    <t>Visual Inspection
Tamping Geometry Recording
Measure / Survey Pickup</t>
  </si>
  <si>
    <t>This ITP Signed Off
Attach: 
Photos on site
Tamping Geometry Report
Survey Records</t>
  </si>
  <si>
    <t>This ITP Signed Off
Attach: 
As-Built survey report</t>
  </si>
  <si>
    <t>This ITP Signed Off
Attach: 
Relevant Conformance Certs as per acceptance criteria</t>
  </si>
  <si>
    <t>This ITP Signed Off
Attach: 
Redline mark-up drawings</t>
  </si>
  <si>
    <t xml:space="preserve">Approved IFC Drawings
</t>
  </si>
  <si>
    <t>N/A - no document reference number</t>
  </si>
  <si>
    <t>Jake Argentaro</t>
  </si>
  <si>
    <t>Supply of:
-Track Jewellery
-Geofabric</t>
  </si>
  <si>
    <t>Aluminothermic Welding and Stressing ITP</t>
  </si>
  <si>
    <t>1.16</t>
  </si>
  <si>
    <t>Progress Street</t>
  </si>
  <si>
    <t xml:space="preserve">Romualdo Magpantay </t>
  </si>
  <si>
    <t>ITP to be used at Progress Street Project Only</t>
  </si>
  <si>
    <t>MRP-DPK-091-00-CPW-0063 Rail Track &amp; Civil Drawings - Progress Street</t>
  </si>
  <si>
    <t>IFC Drawings: MRP-DPK-091-00-CPW-0063 Rail Track &amp; Civil Drawings - Progress Street</t>
  </si>
  <si>
    <t>IFC Drawings: MRP-DPK-091-00-CPW-0063 Rail Track &amp; Civil Drawings - Progress Street
A1536 Transit Space Clearances Figure 1 and section 9.2</t>
  </si>
  <si>
    <t>Supply of LPCS Sleepers</t>
  </si>
  <si>
    <t>Supply of 53kg/m Rail</t>
  </si>
  <si>
    <r>
      <t>Document Title:  ITP-</t>
    </r>
    <r>
      <rPr>
        <b/>
        <sz val="10"/>
        <rFont val="Arial"/>
        <family val="2"/>
      </rPr>
      <t>262-</t>
    </r>
    <r>
      <rPr>
        <b/>
        <sz val="10"/>
        <color theme="1"/>
        <rFont val="Arial"/>
        <family val="2"/>
      </rPr>
      <t>RAIL-PSD-Track Construction</t>
    </r>
  </si>
  <si>
    <t>ITP-262-RAIL-PSD-Track Construction</t>
  </si>
  <si>
    <t>PE/Nominated authority</t>
  </si>
  <si>
    <t>The Ballast supplied must be tested and meet requirements in MTM standard Ballast Supply Specification (A1341) Table 3 
Enter: Teambinder Material Approval number</t>
  </si>
  <si>
    <t>Material approval in TeamBinder
This ITP Signed Off
Delivery Dockets</t>
  </si>
  <si>
    <t>Sleepers supplied must be type approved by MTM and in accordance with the relevant standard.
Enter: Teambinder Material Approval number</t>
  </si>
  <si>
    <t>AS 1085.1 Railway Track Materials – Part 1: Steel Rails
AS 1085.20 Welding Rail Steels Section 2
Enter: Teambinder Material Approval number</t>
  </si>
  <si>
    <t>To be type approved by MTM.
To be inspected upon delivery to have no damage or rust.
Enter: Teambinder Material Approval number</t>
  </si>
  <si>
    <r>
      <t>ITP-</t>
    </r>
    <r>
      <rPr>
        <sz val="8"/>
        <rFont val="Arial"/>
        <family val="2"/>
      </rPr>
      <t>261</t>
    </r>
    <r>
      <rPr>
        <sz val="8"/>
        <color theme="1"/>
        <rFont val="Arial"/>
        <family val="2"/>
      </rPr>
      <t>-RAIL-PSD-Aluminothermic Welding and Stressing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</si>
</sst>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name val="Calibri"/>
      <family val="2"/>
      <scheme val="minor"/>
    </font>
    <font>
      <sz val="10"/>
      <name val="Arial"/>
      <family val="2"/>
    </font>
    <font>
      <b/>
      <sz val="11"/>
      <name val="Arial"/>
      <family val="2"/>
    </font>
    <font>
      <b/>
      <sz val="1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0" borderId="1" xfId="0" applyFont="1" applyBorder="1" applyAlignment="1">
      <alignment horizontal="left" vertical="top" wrapText="1"/>
    </xf>
    <xf numFmtId="0" fontId="4" fillId="2" borderId="1" xfId="0" applyFont="1" applyFill="1" applyBorder="1" applyAlignment="1">
      <alignment horizontal="left" vertical="center"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5" borderId="1" xfId="0" quotePrefix="1" applyFont="1" applyFill="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8" fillId="0" borderId="1" xfId="0" quotePrefix="1" applyFont="1" applyBorder="1" applyAlignment="1">
      <alignment horizontal="left" vertical="top" wrapText="1"/>
    </xf>
    <xf numFmtId="0" fontId="8" fillId="0" borderId="1" xfId="0" applyFont="1" applyBorder="1" applyAlignment="1">
      <alignment horizontal="left" vertical="top"/>
    </xf>
    <xf numFmtId="0" fontId="9" fillId="0" borderId="0" xfId="0" applyFont="1"/>
    <xf numFmtId="0" fontId="7" fillId="0" borderId="0" xfId="0" applyFont="1" applyAlignment="1">
      <alignment vertical="center" wrapText="1"/>
    </xf>
    <xf numFmtId="0" fontId="8" fillId="2" borderId="1" xfId="0" applyFont="1" applyFill="1" applyBorder="1" applyAlignment="1">
      <alignment horizontal="center" vertical="top" wrapText="1"/>
    </xf>
    <xf numFmtId="0" fontId="11" fillId="0" borderId="2" xfId="0" applyFont="1" applyBorder="1" applyAlignment="1">
      <alignment horizontal="left"/>
    </xf>
    <xf numFmtId="0" fontId="11" fillId="0" borderId="4" xfId="0" applyFont="1" applyBorder="1" applyAlignment="1">
      <alignment horizontal="left"/>
    </xf>
    <xf numFmtId="0" fontId="9" fillId="0" borderId="2" xfId="0" quotePrefix="1" applyFont="1" applyBorder="1" applyAlignment="1">
      <alignment horizontal="left"/>
    </xf>
    <xf numFmtId="0" fontId="9" fillId="0" borderId="4" xfId="0"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xf numFmtId="0" fontId="3" fillId="3" borderId="1" xfId="0" applyFont="1" applyFill="1" applyBorder="1" applyAlignment="1">
      <alignment horizontal="left" vertical="center"/>
    </xf>
    <xf numFmtId="0" fontId="15" fillId="0" borderId="2" xfId="0" applyFont="1" applyBorder="1" applyAlignment="1">
      <alignment horizontal="left"/>
    </xf>
    <xf numFmtId="0" fontId="15" fillId="0" borderId="4" xfId="0" applyFont="1" applyBorder="1" applyAlignment="1">
      <alignment horizontal="left"/>
    </xf>
    <xf numFmtId="0" fontId="9" fillId="0" borderId="2"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1</xdr:col>
      <xdr:colOff>2663650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3"/>
  <sheetViews>
    <sheetView tabSelected="1" zoomScaleNormal="100" zoomScaleSheetLayoutView="85" workbookViewId="0">
      <selection activeCell="D32" sqref="D32"/>
    </sheetView>
  </sheetViews>
  <sheetFormatPr defaultColWidth="9.140625" defaultRowHeight="14.25" x14ac:dyDescent="0.2"/>
  <cols>
    <col min="1" max="1" width="5.7109375" style="2" customWidth="1"/>
    <col min="2" max="2" width="68.5703125" style="2" customWidth="1"/>
    <col min="3" max="3" width="22.42578125" style="2" customWidth="1"/>
    <col min="4" max="4" width="37.140625" style="2" bestFit="1" customWidth="1"/>
    <col min="5" max="8" width="10.7109375" style="2" customWidth="1"/>
    <col min="9" max="9" width="14.140625" style="2" customWidth="1"/>
    <col min="10" max="10" width="10.7109375" style="2" customWidth="1"/>
    <col min="11" max="11" width="9.140625" style="2"/>
    <col min="12" max="12" width="23.5703125" style="2" bestFit="1" customWidth="1"/>
    <col min="13" max="16384" width="9.140625" style="2"/>
  </cols>
  <sheetData>
    <row r="1" spans="1:18" ht="15" x14ac:dyDescent="0.25">
      <c r="A1" s="10" t="s">
        <v>0</v>
      </c>
    </row>
    <row r="2" spans="1:18" ht="15" x14ac:dyDescent="0.25">
      <c r="A2" s="11" t="s">
        <v>1</v>
      </c>
      <c r="B2" s="12"/>
      <c r="C2" s="70" t="s">
        <v>169</v>
      </c>
      <c r="D2" s="71"/>
    </row>
    <row r="3" spans="1:18" ht="15" x14ac:dyDescent="0.25">
      <c r="A3" s="11" t="s">
        <v>2</v>
      </c>
      <c r="B3" s="12"/>
      <c r="C3" s="72" t="s">
        <v>3</v>
      </c>
      <c r="D3" s="56"/>
    </row>
    <row r="4" spans="1:18" ht="15" x14ac:dyDescent="0.25">
      <c r="A4" s="53" t="s">
        <v>4</v>
      </c>
      <c r="B4" s="54"/>
      <c r="C4" s="72" t="s">
        <v>160</v>
      </c>
      <c r="D4" s="56"/>
    </row>
    <row r="5" spans="1:18" ht="15" x14ac:dyDescent="0.25">
      <c r="A5" s="11" t="s">
        <v>5</v>
      </c>
      <c r="B5" s="12"/>
      <c r="C5" s="72" t="s">
        <v>131</v>
      </c>
      <c r="D5" s="56"/>
    </row>
    <row r="6" spans="1:18" ht="15" x14ac:dyDescent="0.25">
      <c r="A6" s="11" t="s">
        <v>6</v>
      </c>
      <c r="B6" s="12"/>
      <c r="C6" s="72">
        <v>1</v>
      </c>
      <c r="D6" s="56"/>
    </row>
    <row r="7" spans="1:18" ht="15" x14ac:dyDescent="0.25">
      <c r="A7" s="11" t="s">
        <v>7</v>
      </c>
      <c r="B7" s="12"/>
      <c r="C7" s="73">
        <v>45785</v>
      </c>
      <c r="D7" s="74"/>
    </row>
    <row r="8" spans="1:18" ht="15" x14ac:dyDescent="0.25">
      <c r="A8" s="11" t="s">
        <v>8</v>
      </c>
      <c r="B8" s="12"/>
      <c r="C8" s="72" t="s">
        <v>156</v>
      </c>
      <c r="D8" s="56"/>
    </row>
    <row r="9" spans="1:18" ht="15" x14ac:dyDescent="0.25">
      <c r="A9" s="11" t="s">
        <v>9</v>
      </c>
      <c r="B9" s="12"/>
      <c r="C9" s="72" t="s">
        <v>161</v>
      </c>
      <c r="D9" s="56"/>
    </row>
    <row r="10" spans="1:18" ht="15" x14ac:dyDescent="0.25">
      <c r="A10" s="11" t="s">
        <v>10</v>
      </c>
      <c r="B10" s="12"/>
      <c r="C10" s="55" t="s">
        <v>162</v>
      </c>
      <c r="D10" s="56"/>
    </row>
    <row r="12" spans="1:18" ht="24" customHeight="1" x14ac:dyDescent="0.2">
      <c r="A12" s="8"/>
      <c r="B12" s="9"/>
      <c r="C12" s="9"/>
      <c r="D12" s="57" t="s">
        <v>12</v>
      </c>
      <c r="E12" s="58"/>
      <c r="F12" s="58"/>
      <c r="G12" s="58"/>
      <c r="H12" s="58"/>
      <c r="I12" s="58"/>
      <c r="J12" s="58"/>
      <c r="K12" s="59"/>
    </row>
    <row r="13" spans="1:18" x14ac:dyDescent="0.2">
      <c r="A13" s="3"/>
      <c r="D13" s="19" t="s">
        <v>168</v>
      </c>
      <c r="E13" s="40"/>
      <c r="F13" s="40"/>
      <c r="G13" s="40"/>
      <c r="H13" s="40"/>
      <c r="I13" s="41"/>
      <c r="J13" s="20" t="s">
        <v>13</v>
      </c>
      <c r="K13" s="38">
        <f>C6</f>
        <v>1</v>
      </c>
      <c r="O13" s="1"/>
      <c r="P13" s="1"/>
      <c r="Q13" s="1"/>
      <c r="R13" s="1"/>
    </row>
    <row r="14" spans="1:18" x14ac:dyDescent="0.2">
      <c r="A14" s="3"/>
      <c r="D14" s="75"/>
      <c r="E14" s="76"/>
      <c r="F14" s="76"/>
      <c r="G14" s="76"/>
      <c r="H14" s="76"/>
      <c r="I14" s="77"/>
      <c r="J14" s="14" t="s">
        <v>14</v>
      </c>
      <c r="K14" s="39">
        <f>C7</f>
        <v>45785</v>
      </c>
    </row>
    <row r="15" spans="1:18" x14ac:dyDescent="0.2">
      <c r="A15" s="3"/>
      <c r="D15" s="81"/>
      <c r="E15" s="82"/>
      <c r="F15" s="82"/>
      <c r="G15" s="82"/>
      <c r="H15" s="82"/>
      <c r="I15" s="83"/>
      <c r="J15" s="16"/>
      <c r="K15" s="16"/>
      <c r="O15" s="1"/>
      <c r="P15" s="1"/>
      <c r="Q15" s="1"/>
      <c r="R15" s="1"/>
    </row>
    <row r="16" spans="1:18" ht="14.25" customHeight="1" x14ac:dyDescent="0.2">
      <c r="A16" s="60"/>
      <c r="B16" s="61"/>
      <c r="C16" s="61"/>
      <c r="D16" s="21"/>
      <c r="E16" s="63"/>
      <c r="F16" s="63"/>
      <c r="G16" s="63"/>
      <c r="H16" s="63"/>
      <c r="I16" s="64"/>
      <c r="J16" s="15"/>
      <c r="K16" s="15"/>
      <c r="O16" s="1"/>
      <c r="P16" s="1"/>
      <c r="Q16" s="1"/>
      <c r="R16" s="1"/>
    </row>
    <row r="17" spans="1:19" ht="18.75" customHeight="1" x14ac:dyDescent="0.2">
      <c r="A17" s="28" t="s">
        <v>15</v>
      </c>
      <c r="B17" s="29"/>
      <c r="C17" s="12"/>
      <c r="D17" s="30"/>
      <c r="E17" s="30"/>
      <c r="F17" s="30"/>
      <c r="G17" s="30"/>
      <c r="H17" s="30"/>
      <c r="I17" s="30"/>
      <c r="J17" s="30"/>
      <c r="K17" s="12"/>
      <c r="L17" s="50"/>
      <c r="Q17" s="1"/>
      <c r="R17" s="1"/>
    </row>
    <row r="18" spans="1:19" ht="14.25" customHeight="1" x14ac:dyDescent="0.2">
      <c r="A18" s="62" t="s">
        <v>16</v>
      </c>
      <c r="B18" s="62" t="s">
        <v>17</v>
      </c>
      <c r="C18" s="62" t="s">
        <v>18</v>
      </c>
      <c r="D18" s="62" t="s">
        <v>19</v>
      </c>
      <c r="E18" s="62" t="s">
        <v>20</v>
      </c>
      <c r="F18" s="62"/>
      <c r="G18" s="62"/>
      <c r="H18" s="62" t="s">
        <v>21</v>
      </c>
      <c r="I18" s="62" t="s">
        <v>22</v>
      </c>
      <c r="J18" s="84" t="s">
        <v>23</v>
      </c>
      <c r="K18" s="62" t="s">
        <v>24</v>
      </c>
      <c r="R18" s="1"/>
      <c r="S18" s="1"/>
    </row>
    <row r="19" spans="1:19" x14ac:dyDescent="0.2">
      <c r="A19" s="62"/>
      <c r="B19" s="62"/>
      <c r="C19" s="62"/>
      <c r="D19" s="62"/>
      <c r="E19" s="32" t="s">
        <v>25</v>
      </c>
      <c r="F19" s="32" t="s">
        <v>26</v>
      </c>
      <c r="G19" s="32" t="s">
        <v>27</v>
      </c>
      <c r="H19" s="62"/>
      <c r="I19" s="62"/>
      <c r="J19" s="84"/>
      <c r="K19" s="62"/>
      <c r="R19" s="1"/>
      <c r="S19" s="1"/>
    </row>
    <row r="20" spans="1:19" x14ac:dyDescent="0.2">
      <c r="A20" s="17">
        <v>1</v>
      </c>
      <c r="B20" s="69" t="s">
        <v>28</v>
      </c>
      <c r="C20" s="69"/>
      <c r="D20" s="69"/>
      <c r="E20" s="69"/>
      <c r="F20" s="69"/>
      <c r="G20" s="69"/>
      <c r="H20" s="69"/>
      <c r="I20" s="69"/>
      <c r="J20" s="69"/>
      <c r="K20" s="69"/>
    </row>
    <row r="21" spans="1:19" ht="33.75" x14ac:dyDescent="0.2">
      <c r="A21" s="18" t="s">
        <v>29</v>
      </c>
      <c r="B21" s="6" t="s">
        <v>30</v>
      </c>
      <c r="C21" s="7" t="s">
        <v>163</v>
      </c>
      <c r="D21" s="4" t="s">
        <v>11</v>
      </c>
      <c r="E21" s="4" t="s">
        <v>11</v>
      </c>
      <c r="F21" s="4" t="s">
        <v>11</v>
      </c>
      <c r="G21" s="4" t="s">
        <v>11</v>
      </c>
      <c r="H21" s="4" t="s">
        <v>11</v>
      </c>
      <c r="I21" s="4" t="s">
        <v>11</v>
      </c>
      <c r="J21" s="4" t="s">
        <v>31</v>
      </c>
      <c r="K21" s="4" t="s">
        <v>11</v>
      </c>
    </row>
    <row r="22" spans="1:19" x14ac:dyDescent="0.2">
      <c r="A22" s="18" t="s">
        <v>32</v>
      </c>
      <c r="B22" s="6" t="s">
        <v>33</v>
      </c>
      <c r="C22" s="7" t="s">
        <v>34</v>
      </c>
      <c r="D22" s="4" t="s">
        <v>11</v>
      </c>
      <c r="E22" s="4" t="s">
        <v>11</v>
      </c>
      <c r="F22" s="4" t="s">
        <v>11</v>
      </c>
      <c r="G22" s="4" t="s">
        <v>11</v>
      </c>
      <c r="H22" s="4" t="s">
        <v>11</v>
      </c>
      <c r="I22" s="4" t="s">
        <v>11</v>
      </c>
      <c r="J22" s="4" t="s">
        <v>11</v>
      </c>
      <c r="K22" s="4" t="s">
        <v>11</v>
      </c>
    </row>
    <row r="23" spans="1:19" x14ac:dyDescent="0.2">
      <c r="A23" s="18" t="s">
        <v>35</v>
      </c>
      <c r="B23" s="6" t="s">
        <v>36</v>
      </c>
      <c r="C23" s="7" t="s">
        <v>37</v>
      </c>
      <c r="D23" s="4" t="s">
        <v>11</v>
      </c>
      <c r="E23" s="4" t="s">
        <v>11</v>
      </c>
      <c r="F23" s="4" t="s">
        <v>11</v>
      </c>
      <c r="G23" s="4" t="s">
        <v>11</v>
      </c>
      <c r="H23" s="4" t="s">
        <v>11</v>
      </c>
      <c r="I23" s="4" t="s">
        <v>11</v>
      </c>
      <c r="J23" s="4" t="s">
        <v>11</v>
      </c>
      <c r="K23" s="4" t="s">
        <v>11</v>
      </c>
    </row>
    <row r="24" spans="1:19" x14ac:dyDescent="0.2">
      <c r="A24" s="18" t="s">
        <v>38</v>
      </c>
      <c r="B24" s="6" t="s">
        <v>39</v>
      </c>
      <c r="C24" s="7" t="s">
        <v>40</v>
      </c>
      <c r="D24" s="4" t="s">
        <v>11</v>
      </c>
      <c r="E24" s="4" t="s">
        <v>11</v>
      </c>
      <c r="F24" s="4" t="s">
        <v>11</v>
      </c>
      <c r="G24" s="4" t="s">
        <v>11</v>
      </c>
      <c r="H24" s="4" t="s">
        <v>11</v>
      </c>
      <c r="I24" s="4" t="s">
        <v>11</v>
      </c>
      <c r="J24" s="4" t="s">
        <v>11</v>
      </c>
      <c r="K24" s="4" t="s">
        <v>11</v>
      </c>
    </row>
    <row r="25" spans="1:19" x14ac:dyDescent="0.2">
      <c r="A25" s="18" t="s">
        <v>41</v>
      </c>
      <c r="B25" s="6" t="s">
        <v>42</v>
      </c>
      <c r="C25" s="7" t="s">
        <v>43</v>
      </c>
      <c r="D25" s="4" t="s">
        <v>11</v>
      </c>
      <c r="E25" s="4" t="s">
        <v>11</v>
      </c>
      <c r="F25" s="4" t="s">
        <v>11</v>
      </c>
      <c r="G25" s="4" t="s">
        <v>11</v>
      </c>
      <c r="H25" s="4" t="s">
        <v>11</v>
      </c>
      <c r="I25" s="4" t="s">
        <v>11</v>
      </c>
      <c r="J25" s="4" t="s">
        <v>11</v>
      </c>
      <c r="K25" s="4" t="s">
        <v>11</v>
      </c>
    </row>
    <row r="26" spans="1:19" x14ac:dyDescent="0.2">
      <c r="A26" s="18" t="s">
        <v>44</v>
      </c>
      <c r="B26" s="6" t="s">
        <v>45</v>
      </c>
      <c r="C26" s="7" t="s">
        <v>46</v>
      </c>
      <c r="D26" s="4" t="s">
        <v>11</v>
      </c>
      <c r="E26" s="4" t="s">
        <v>11</v>
      </c>
      <c r="F26" s="4" t="s">
        <v>11</v>
      </c>
      <c r="G26" s="4" t="s">
        <v>11</v>
      </c>
      <c r="H26" s="4" t="s">
        <v>11</v>
      </c>
      <c r="I26" s="4" t="s">
        <v>11</v>
      </c>
      <c r="J26" s="4" t="s">
        <v>11</v>
      </c>
      <c r="K26" s="4" t="s">
        <v>11</v>
      </c>
    </row>
    <row r="27" spans="1:19" x14ac:dyDescent="0.2">
      <c r="A27" s="18" t="s">
        <v>47</v>
      </c>
      <c r="B27" s="6" t="s">
        <v>48</v>
      </c>
      <c r="C27" s="7" t="s">
        <v>49</v>
      </c>
      <c r="D27" s="4" t="s">
        <v>11</v>
      </c>
      <c r="E27" s="4" t="s">
        <v>11</v>
      </c>
      <c r="F27" s="4" t="s">
        <v>11</v>
      </c>
      <c r="G27" s="4" t="s">
        <v>11</v>
      </c>
      <c r="H27" s="4" t="s">
        <v>11</v>
      </c>
      <c r="I27" s="4" t="s">
        <v>11</v>
      </c>
      <c r="J27" s="4" t="s">
        <v>11</v>
      </c>
      <c r="K27" s="4" t="s">
        <v>11</v>
      </c>
    </row>
    <row r="28" spans="1:19" x14ac:dyDescent="0.2">
      <c r="A28" s="18" t="s">
        <v>50</v>
      </c>
      <c r="B28" s="6" t="s">
        <v>51</v>
      </c>
      <c r="C28" s="7" t="s">
        <v>52</v>
      </c>
      <c r="D28" s="4" t="s">
        <v>11</v>
      </c>
      <c r="E28" s="4" t="s">
        <v>11</v>
      </c>
      <c r="F28" s="4" t="s">
        <v>11</v>
      </c>
      <c r="G28" s="4" t="s">
        <v>11</v>
      </c>
      <c r="H28" s="4" t="s">
        <v>11</v>
      </c>
      <c r="I28" s="4" t="s">
        <v>11</v>
      </c>
      <c r="J28" s="4" t="s">
        <v>11</v>
      </c>
      <c r="K28" s="4" t="s">
        <v>11</v>
      </c>
    </row>
    <row r="29" spans="1:19" x14ac:dyDescent="0.2">
      <c r="A29" s="18" t="s">
        <v>53</v>
      </c>
      <c r="B29" s="6" t="s">
        <v>54</v>
      </c>
      <c r="C29" s="7" t="s">
        <v>55</v>
      </c>
      <c r="D29" s="4" t="s">
        <v>11</v>
      </c>
      <c r="E29" s="4" t="s">
        <v>11</v>
      </c>
      <c r="F29" s="4" t="s">
        <v>11</v>
      </c>
      <c r="G29" s="4" t="s">
        <v>11</v>
      </c>
      <c r="H29" s="4" t="s">
        <v>11</v>
      </c>
      <c r="I29" s="4" t="s">
        <v>11</v>
      </c>
      <c r="J29" s="4" t="s">
        <v>11</v>
      </c>
      <c r="K29" s="4" t="s">
        <v>11</v>
      </c>
    </row>
    <row r="30" spans="1:19" x14ac:dyDescent="0.2">
      <c r="A30" s="18" t="s">
        <v>56</v>
      </c>
      <c r="B30" s="6" t="s">
        <v>57</v>
      </c>
      <c r="C30" s="7" t="s">
        <v>58</v>
      </c>
      <c r="D30" s="4" t="s">
        <v>11</v>
      </c>
      <c r="E30" s="4" t="s">
        <v>11</v>
      </c>
      <c r="F30" s="4" t="s">
        <v>11</v>
      </c>
      <c r="G30" s="4" t="s">
        <v>11</v>
      </c>
      <c r="H30" s="4" t="s">
        <v>11</v>
      </c>
      <c r="I30" s="4" t="s">
        <v>11</v>
      </c>
      <c r="J30" s="4" t="s">
        <v>11</v>
      </c>
      <c r="K30" s="4" t="s">
        <v>11</v>
      </c>
    </row>
    <row r="31" spans="1:19" x14ac:dyDescent="0.2">
      <c r="A31" s="18" t="s">
        <v>59</v>
      </c>
      <c r="B31" s="6" t="s">
        <v>60</v>
      </c>
      <c r="C31" s="7" t="s">
        <v>61</v>
      </c>
      <c r="D31" s="4" t="s">
        <v>11</v>
      </c>
      <c r="E31" s="4" t="s">
        <v>11</v>
      </c>
      <c r="F31" s="4" t="s">
        <v>11</v>
      </c>
      <c r="G31" s="4" t="s">
        <v>11</v>
      </c>
      <c r="H31" s="4" t="s">
        <v>11</v>
      </c>
      <c r="I31" s="4" t="s">
        <v>11</v>
      </c>
      <c r="J31" s="4" t="s">
        <v>11</v>
      </c>
      <c r="K31" s="4" t="s">
        <v>11</v>
      </c>
    </row>
    <row r="32" spans="1:19" ht="22.5" x14ac:dyDescent="0.2">
      <c r="A32" s="18" t="s">
        <v>62</v>
      </c>
      <c r="B32" s="6" t="s">
        <v>63</v>
      </c>
      <c r="C32" s="46" t="s">
        <v>155</v>
      </c>
      <c r="D32" s="4" t="s">
        <v>11</v>
      </c>
      <c r="E32" s="4" t="s">
        <v>11</v>
      </c>
      <c r="F32" s="4" t="s">
        <v>11</v>
      </c>
      <c r="G32" s="4" t="s">
        <v>11</v>
      </c>
      <c r="H32" s="4" t="s">
        <v>11</v>
      </c>
      <c r="I32" s="4" t="s">
        <v>11</v>
      </c>
      <c r="J32" s="4" t="s">
        <v>11</v>
      </c>
      <c r="K32" s="4" t="s">
        <v>11</v>
      </c>
      <c r="L32" s="51"/>
    </row>
    <row r="33" spans="1:12" x14ac:dyDescent="0.2">
      <c r="A33" s="18" t="s">
        <v>64</v>
      </c>
      <c r="B33" s="6" t="s">
        <v>65</v>
      </c>
      <c r="C33" s="7" t="s">
        <v>66</v>
      </c>
      <c r="D33" s="4" t="s">
        <v>11</v>
      </c>
      <c r="E33" s="4" t="s">
        <v>11</v>
      </c>
      <c r="F33" s="4" t="s">
        <v>11</v>
      </c>
      <c r="G33" s="4" t="s">
        <v>11</v>
      </c>
      <c r="H33" s="4" t="s">
        <v>11</v>
      </c>
      <c r="I33" s="4" t="s">
        <v>11</v>
      </c>
      <c r="J33" s="4" t="s">
        <v>11</v>
      </c>
      <c r="K33" s="4" t="s">
        <v>11</v>
      </c>
    </row>
    <row r="34" spans="1:12" x14ac:dyDescent="0.2">
      <c r="A34" s="18" t="s">
        <v>67</v>
      </c>
      <c r="B34" s="7" t="s">
        <v>68</v>
      </c>
      <c r="C34" s="36" t="s">
        <v>69</v>
      </c>
      <c r="D34" s="4" t="s">
        <v>11</v>
      </c>
      <c r="E34" s="4" t="s">
        <v>11</v>
      </c>
      <c r="F34" s="4" t="s">
        <v>11</v>
      </c>
      <c r="G34" s="4" t="s">
        <v>11</v>
      </c>
      <c r="H34" s="4" t="s">
        <v>11</v>
      </c>
      <c r="I34" s="4" t="s">
        <v>11</v>
      </c>
      <c r="J34" s="4" t="s">
        <v>31</v>
      </c>
      <c r="K34" s="4" t="s">
        <v>11</v>
      </c>
    </row>
    <row r="35" spans="1:12" x14ac:dyDescent="0.2">
      <c r="A35" s="18" t="s">
        <v>70</v>
      </c>
      <c r="B35" s="7" t="s">
        <v>71</v>
      </c>
      <c r="C35" s="36" t="s">
        <v>72</v>
      </c>
      <c r="D35" s="4" t="s">
        <v>11</v>
      </c>
      <c r="E35" s="4" t="s">
        <v>11</v>
      </c>
      <c r="F35" s="4" t="s">
        <v>11</v>
      </c>
      <c r="G35" s="4" t="s">
        <v>11</v>
      </c>
      <c r="H35" s="4" t="s">
        <v>11</v>
      </c>
      <c r="I35" s="4" t="s">
        <v>11</v>
      </c>
      <c r="J35" s="4" t="s">
        <v>31</v>
      </c>
      <c r="K35" s="4" t="s">
        <v>11</v>
      </c>
    </row>
    <row r="36" spans="1:12" ht="33.75" x14ac:dyDescent="0.2">
      <c r="A36" s="18" t="s">
        <v>159</v>
      </c>
      <c r="B36" s="7" t="s">
        <v>158</v>
      </c>
      <c r="C36" s="36" t="s">
        <v>176</v>
      </c>
      <c r="D36" s="4" t="s">
        <v>11</v>
      </c>
      <c r="E36" s="4" t="s">
        <v>11</v>
      </c>
      <c r="F36" s="4" t="s">
        <v>11</v>
      </c>
      <c r="G36" s="4" t="s">
        <v>11</v>
      </c>
      <c r="H36" s="4" t="s">
        <v>11</v>
      </c>
      <c r="I36" s="4" t="s">
        <v>11</v>
      </c>
      <c r="J36" s="4" t="s">
        <v>11</v>
      </c>
      <c r="K36" s="4" t="s">
        <v>11</v>
      </c>
    </row>
    <row r="37" spans="1:12" x14ac:dyDescent="0.2">
      <c r="A37" s="17">
        <v>2</v>
      </c>
      <c r="B37" s="69" t="s">
        <v>132</v>
      </c>
      <c r="C37" s="69"/>
      <c r="D37" s="69"/>
      <c r="E37" s="69"/>
      <c r="F37" s="69"/>
      <c r="G37" s="69"/>
      <c r="H37" s="69"/>
      <c r="I37" s="69"/>
      <c r="J37" s="69"/>
      <c r="K37" s="69"/>
    </row>
    <row r="38" spans="1:12" ht="67.5" x14ac:dyDescent="0.2">
      <c r="A38" s="18">
        <v>2.1</v>
      </c>
      <c r="B38" s="42" t="s">
        <v>84</v>
      </c>
      <c r="C38" s="31" t="s">
        <v>85</v>
      </c>
      <c r="D38" s="33" t="s">
        <v>171</v>
      </c>
      <c r="E38" s="52" t="s">
        <v>86</v>
      </c>
      <c r="F38" s="44" t="s">
        <v>77</v>
      </c>
      <c r="G38" s="45" t="s">
        <v>83</v>
      </c>
      <c r="H38" s="44" t="s">
        <v>170</v>
      </c>
      <c r="I38" s="44" t="s">
        <v>172</v>
      </c>
      <c r="J38" s="34"/>
      <c r="K38" s="35"/>
      <c r="L38" s="51"/>
    </row>
    <row r="39" spans="1:12" ht="67.5" x14ac:dyDescent="0.2">
      <c r="A39" s="18">
        <v>2.2000000000000002</v>
      </c>
      <c r="B39" s="42" t="s">
        <v>166</v>
      </c>
      <c r="C39" s="31" t="s">
        <v>87</v>
      </c>
      <c r="D39" s="33" t="s">
        <v>173</v>
      </c>
      <c r="E39" s="52" t="s">
        <v>86</v>
      </c>
      <c r="F39" s="44" t="s">
        <v>77</v>
      </c>
      <c r="G39" s="45" t="s">
        <v>83</v>
      </c>
      <c r="H39" s="44" t="s">
        <v>170</v>
      </c>
      <c r="I39" s="44" t="s">
        <v>172</v>
      </c>
      <c r="J39" s="34"/>
      <c r="K39" s="35"/>
      <c r="L39" s="51"/>
    </row>
    <row r="40" spans="1:12" ht="67.5" x14ac:dyDescent="0.2">
      <c r="A40" s="18">
        <v>2.2999999999999998</v>
      </c>
      <c r="B40" s="42" t="s">
        <v>167</v>
      </c>
      <c r="C40" s="31" t="s">
        <v>88</v>
      </c>
      <c r="D40" s="33" t="s">
        <v>174</v>
      </c>
      <c r="E40" s="52" t="s">
        <v>86</v>
      </c>
      <c r="F40" s="44" t="s">
        <v>77</v>
      </c>
      <c r="G40" s="45" t="s">
        <v>83</v>
      </c>
      <c r="H40" s="44" t="s">
        <v>170</v>
      </c>
      <c r="I40" s="44" t="s">
        <v>172</v>
      </c>
      <c r="J40" s="34"/>
      <c r="K40" s="35"/>
      <c r="L40" s="51"/>
    </row>
    <row r="41" spans="1:12" ht="99" customHeight="1" x14ac:dyDescent="0.2">
      <c r="A41" s="18">
        <v>2.4</v>
      </c>
      <c r="B41" s="43" t="s">
        <v>157</v>
      </c>
      <c r="C41" s="31"/>
      <c r="D41" s="33" t="s">
        <v>175</v>
      </c>
      <c r="E41" s="52" t="s">
        <v>89</v>
      </c>
      <c r="F41" s="44" t="s">
        <v>77</v>
      </c>
      <c r="G41" s="45" t="s">
        <v>83</v>
      </c>
      <c r="H41" s="44" t="s">
        <v>170</v>
      </c>
      <c r="I41" s="44" t="s">
        <v>172</v>
      </c>
      <c r="J41" s="34"/>
      <c r="K41" s="35"/>
      <c r="L41" s="51"/>
    </row>
    <row r="42" spans="1:12" x14ac:dyDescent="0.2">
      <c r="A42" s="17">
        <v>3</v>
      </c>
      <c r="B42" s="69" t="s">
        <v>133</v>
      </c>
      <c r="C42" s="69"/>
      <c r="D42" s="69"/>
      <c r="E42" s="69"/>
      <c r="F42" s="69"/>
      <c r="G42" s="69"/>
      <c r="H42" s="69"/>
      <c r="I42" s="69"/>
      <c r="J42" s="69"/>
      <c r="K42" s="69"/>
    </row>
    <row r="43" spans="1:12" ht="79.900000000000006" customHeight="1" x14ac:dyDescent="0.2">
      <c r="A43" s="18">
        <v>3.1</v>
      </c>
      <c r="B43" s="7" t="s">
        <v>73</v>
      </c>
      <c r="C43" s="36" t="s">
        <v>74</v>
      </c>
      <c r="D43" s="4" t="s">
        <v>75</v>
      </c>
      <c r="E43" s="4" t="s">
        <v>76</v>
      </c>
      <c r="F43" s="4" t="s">
        <v>77</v>
      </c>
      <c r="G43" s="45" t="s">
        <v>83</v>
      </c>
      <c r="H43" s="44" t="s">
        <v>78</v>
      </c>
      <c r="I43" s="44" t="s">
        <v>143</v>
      </c>
      <c r="J43" s="4"/>
      <c r="K43" s="4"/>
      <c r="L43" s="51"/>
    </row>
    <row r="44" spans="1:12" ht="79.900000000000006" customHeight="1" x14ac:dyDescent="0.2">
      <c r="A44" s="18">
        <v>3.2</v>
      </c>
      <c r="B44" s="7" t="s">
        <v>79</v>
      </c>
      <c r="C44" s="36" t="s">
        <v>80</v>
      </c>
      <c r="D44" s="4" t="s">
        <v>81</v>
      </c>
      <c r="E44" s="4" t="s">
        <v>76</v>
      </c>
      <c r="F44" s="4" t="s">
        <v>82</v>
      </c>
      <c r="G44" s="44" t="s">
        <v>83</v>
      </c>
      <c r="H44" s="44" t="s">
        <v>78</v>
      </c>
      <c r="I44" s="44" t="s">
        <v>144</v>
      </c>
      <c r="J44" s="4"/>
      <c r="K44" s="4"/>
      <c r="L44" s="51"/>
    </row>
    <row r="45" spans="1:12" x14ac:dyDescent="0.2">
      <c r="A45" s="17">
        <v>4</v>
      </c>
      <c r="B45" s="69" t="s">
        <v>134</v>
      </c>
      <c r="C45" s="69"/>
      <c r="D45" s="69"/>
      <c r="E45" s="69"/>
      <c r="F45" s="69"/>
      <c r="G45" s="69"/>
      <c r="H45" s="69"/>
      <c r="I45" s="69"/>
      <c r="J45" s="69"/>
      <c r="K45" s="69"/>
    </row>
    <row r="46" spans="1:12" ht="31.5" customHeight="1" x14ac:dyDescent="0.2">
      <c r="A46" s="18">
        <v>4.0999999999999996</v>
      </c>
      <c r="B46" s="46" t="s">
        <v>135</v>
      </c>
      <c r="C46" s="46" t="s">
        <v>163</v>
      </c>
      <c r="D46" s="46" t="s">
        <v>154</v>
      </c>
      <c r="E46" s="4" t="s">
        <v>76</v>
      </c>
      <c r="F46" s="4" t="s">
        <v>77</v>
      </c>
      <c r="G46" s="44" t="s">
        <v>83</v>
      </c>
      <c r="H46" s="44" t="s">
        <v>78</v>
      </c>
      <c r="I46" s="44" t="s">
        <v>142</v>
      </c>
      <c r="J46" s="47"/>
      <c r="K46" s="47"/>
      <c r="L46" s="51"/>
    </row>
    <row r="47" spans="1:12" x14ac:dyDescent="0.2">
      <c r="A47" s="17">
        <v>5</v>
      </c>
      <c r="B47" s="69" t="s">
        <v>90</v>
      </c>
      <c r="C47" s="69"/>
      <c r="D47" s="69"/>
      <c r="E47" s="69"/>
      <c r="F47" s="69"/>
      <c r="G47" s="69"/>
      <c r="H47" s="69"/>
      <c r="I47" s="69"/>
      <c r="J47" s="69"/>
      <c r="K47" s="69"/>
    </row>
    <row r="48" spans="1:12" ht="78.75" x14ac:dyDescent="0.2">
      <c r="A48" s="18">
        <v>5.0999999999999996</v>
      </c>
      <c r="B48" s="37" t="s">
        <v>91</v>
      </c>
      <c r="C48" s="31" t="s">
        <v>164</v>
      </c>
      <c r="D48" s="31" t="s">
        <v>92</v>
      </c>
      <c r="E48" s="44" t="s">
        <v>145</v>
      </c>
      <c r="F48" s="44" t="s">
        <v>94</v>
      </c>
      <c r="G48" s="45" t="s">
        <v>83</v>
      </c>
      <c r="H48" s="44" t="s">
        <v>95</v>
      </c>
      <c r="I48" s="44" t="s">
        <v>146</v>
      </c>
      <c r="J48" s="13"/>
      <c r="K48" s="13"/>
      <c r="L48" s="51"/>
    </row>
    <row r="49" spans="1:12" ht="78.75" x14ac:dyDescent="0.2">
      <c r="A49" s="18">
        <v>5.2</v>
      </c>
      <c r="B49" s="37" t="s">
        <v>96</v>
      </c>
      <c r="C49" s="31" t="s">
        <v>97</v>
      </c>
      <c r="D49" s="7" t="s">
        <v>98</v>
      </c>
      <c r="E49" s="44" t="s">
        <v>145</v>
      </c>
      <c r="F49" s="44" t="s">
        <v>94</v>
      </c>
      <c r="G49" s="45" t="s">
        <v>83</v>
      </c>
      <c r="H49" s="44" t="s">
        <v>95</v>
      </c>
      <c r="I49" s="44" t="s">
        <v>146</v>
      </c>
      <c r="J49" s="5"/>
      <c r="K49" s="5"/>
      <c r="L49" s="51"/>
    </row>
    <row r="50" spans="1:12" ht="78.75" x14ac:dyDescent="0.2">
      <c r="A50" s="18">
        <v>5.3</v>
      </c>
      <c r="B50" s="37" t="s">
        <v>100</v>
      </c>
      <c r="C50" s="31" t="s">
        <v>101</v>
      </c>
      <c r="D50" s="7" t="s">
        <v>102</v>
      </c>
      <c r="E50" s="44" t="s">
        <v>145</v>
      </c>
      <c r="F50" s="44" t="s">
        <v>94</v>
      </c>
      <c r="G50" s="45" t="s">
        <v>83</v>
      </c>
      <c r="H50" s="44" t="s">
        <v>95</v>
      </c>
      <c r="I50" s="44" t="s">
        <v>146</v>
      </c>
      <c r="J50" s="5"/>
      <c r="K50" s="5"/>
      <c r="L50" s="51"/>
    </row>
    <row r="51" spans="1:12" ht="157.5" x14ac:dyDescent="0.2">
      <c r="A51" s="18">
        <v>5.4</v>
      </c>
      <c r="B51" s="37" t="s">
        <v>103</v>
      </c>
      <c r="C51" s="31" t="s">
        <v>104</v>
      </c>
      <c r="D51" s="7" t="s">
        <v>105</v>
      </c>
      <c r="E51" s="44" t="s">
        <v>148</v>
      </c>
      <c r="F51" s="44" t="s">
        <v>94</v>
      </c>
      <c r="G51" s="45" t="s">
        <v>83</v>
      </c>
      <c r="H51" s="44" t="s">
        <v>99</v>
      </c>
      <c r="I51" s="44" t="s">
        <v>147</v>
      </c>
      <c r="J51" s="5"/>
      <c r="K51" s="5"/>
      <c r="L51" s="51"/>
    </row>
    <row r="52" spans="1:12" ht="56.25" x14ac:dyDescent="0.2">
      <c r="A52" s="18">
        <v>5.5</v>
      </c>
      <c r="B52" s="37" t="s">
        <v>106</v>
      </c>
      <c r="C52" s="31" t="s">
        <v>97</v>
      </c>
      <c r="D52" s="7" t="s">
        <v>107</v>
      </c>
      <c r="E52" s="44" t="s">
        <v>93</v>
      </c>
      <c r="F52" s="44" t="s">
        <v>94</v>
      </c>
      <c r="G52" s="45" t="s">
        <v>83</v>
      </c>
      <c r="H52" s="44" t="s">
        <v>99</v>
      </c>
      <c r="I52" s="44" t="s">
        <v>147</v>
      </c>
      <c r="J52" s="5"/>
      <c r="K52" s="5"/>
      <c r="L52" s="51"/>
    </row>
    <row r="53" spans="1:12" ht="180" x14ac:dyDescent="0.2">
      <c r="A53" s="18">
        <v>5.6</v>
      </c>
      <c r="B53" s="37" t="s">
        <v>108</v>
      </c>
      <c r="C53" s="31" t="s">
        <v>165</v>
      </c>
      <c r="D53" s="7" t="s">
        <v>109</v>
      </c>
      <c r="E53" s="44" t="s">
        <v>149</v>
      </c>
      <c r="F53" s="44" t="s">
        <v>110</v>
      </c>
      <c r="G53" s="45" t="s">
        <v>83</v>
      </c>
      <c r="H53" s="44" t="s">
        <v>111</v>
      </c>
      <c r="I53" s="44" t="s">
        <v>150</v>
      </c>
      <c r="J53" s="5"/>
      <c r="K53" s="5"/>
      <c r="L53" s="51"/>
    </row>
    <row r="54" spans="1:12" ht="101.25" customHeight="1" x14ac:dyDescent="0.2">
      <c r="A54" s="18">
        <v>5.7</v>
      </c>
      <c r="B54" s="37" t="s">
        <v>112</v>
      </c>
      <c r="C54" s="31" t="s">
        <v>113</v>
      </c>
      <c r="D54" s="7" t="s">
        <v>114</v>
      </c>
      <c r="E54" s="44" t="s">
        <v>148</v>
      </c>
      <c r="F54" s="44" t="s">
        <v>115</v>
      </c>
      <c r="G54" s="45" t="s">
        <v>83</v>
      </c>
      <c r="H54" s="44" t="s">
        <v>99</v>
      </c>
      <c r="I54" s="44" t="s">
        <v>147</v>
      </c>
      <c r="J54" s="5"/>
      <c r="K54" s="5"/>
      <c r="L54" s="51"/>
    </row>
    <row r="55" spans="1:12" x14ac:dyDescent="0.2">
      <c r="A55" s="17">
        <v>5</v>
      </c>
      <c r="B55" s="69" t="s">
        <v>116</v>
      </c>
      <c r="C55" s="69"/>
      <c r="D55" s="69"/>
      <c r="E55" s="69"/>
      <c r="F55" s="69"/>
      <c r="G55" s="69"/>
      <c r="H55" s="69"/>
      <c r="I55" s="69"/>
      <c r="J55" s="69"/>
      <c r="K55" s="69"/>
    </row>
    <row r="56" spans="1:12" ht="66" customHeight="1" x14ac:dyDescent="0.2">
      <c r="A56" s="18">
        <v>5.0999999999999996</v>
      </c>
      <c r="B56" s="46" t="s">
        <v>117</v>
      </c>
      <c r="C56" s="46" t="s">
        <v>118</v>
      </c>
      <c r="D56" s="46" t="s">
        <v>119</v>
      </c>
      <c r="E56" s="44" t="s">
        <v>120</v>
      </c>
      <c r="F56" s="44" t="s">
        <v>115</v>
      </c>
      <c r="G56" s="45" t="s">
        <v>83</v>
      </c>
      <c r="H56" s="44" t="s">
        <v>121</v>
      </c>
      <c r="I56" s="44" t="s">
        <v>151</v>
      </c>
      <c r="J56" s="45"/>
      <c r="K56" s="45"/>
      <c r="L56" s="51"/>
    </row>
    <row r="57" spans="1:12" ht="123.75" x14ac:dyDescent="0.2">
      <c r="A57" s="18">
        <v>5.2</v>
      </c>
      <c r="B57" s="46" t="s">
        <v>122</v>
      </c>
      <c r="C57" s="46" t="s">
        <v>123</v>
      </c>
      <c r="D57" s="48" t="s">
        <v>124</v>
      </c>
      <c r="E57" s="44" t="s">
        <v>86</v>
      </c>
      <c r="F57" s="44" t="s">
        <v>125</v>
      </c>
      <c r="G57" s="45" t="s">
        <v>83</v>
      </c>
      <c r="H57" s="44" t="s">
        <v>126</v>
      </c>
      <c r="I57" s="44" t="s">
        <v>152</v>
      </c>
      <c r="J57" s="45"/>
      <c r="K57" s="45"/>
      <c r="L57" s="51"/>
    </row>
    <row r="58" spans="1:12" ht="67.5" x14ac:dyDescent="0.2">
      <c r="A58" s="18">
        <v>5.3</v>
      </c>
      <c r="B58" s="46" t="s">
        <v>136</v>
      </c>
      <c r="C58" s="46" t="s">
        <v>118</v>
      </c>
      <c r="D58" s="46" t="s">
        <v>127</v>
      </c>
      <c r="E58" s="44" t="s">
        <v>76</v>
      </c>
      <c r="F58" s="44" t="s">
        <v>115</v>
      </c>
      <c r="G58" s="45" t="s">
        <v>83</v>
      </c>
      <c r="H58" s="44" t="s">
        <v>78</v>
      </c>
      <c r="I58" s="44" t="s">
        <v>153</v>
      </c>
      <c r="J58" s="45"/>
      <c r="K58" s="45"/>
      <c r="L58" s="51"/>
    </row>
    <row r="59" spans="1:12" ht="57.6" customHeight="1" x14ac:dyDescent="0.2">
      <c r="A59" s="18">
        <v>5.4</v>
      </c>
      <c r="B59" s="49" t="s">
        <v>137</v>
      </c>
      <c r="C59" s="44" t="s">
        <v>138</v>
      </c>
      <c r="D59" s="46" t="s">
        <v>139</v>
      </c>
      <c r="E59" s="44" t="s">
        <v>140</v>
      </c>
      <c r="F59" s="44" t="s">
        <v>141</v>
      </c>
      <c r="G59" s="45" t="s">
        <v>83</v>
      </c>
      <c r="H59" s="44" t="s">
        <v>78</v>
      </c>
      <c r="I59" s="44" t="s">
        <v>142</v>
      </c>
      <c r="J59" s="45"/>
      <c r="K59" s="45"/>
      <c r="L59" s="51"/>
    </row>
    <row r="60" spans="1:12" x14ac:dyDescent="0.2">
      <c r="A60" s="22"/>
      <c r="B60" s="78" t="s">
        <v>128</v>
      </c>
      <c r="C60" s="79"/>
      <c r="D60" s="79"/>
      <c r="E60" s="79"/>
      <c r="F60" s="79"/>
      <c r="G60" s="79"/>
      <c r="H60" s="79"/>
      <c r="I60" s="79"/>
      <c r="J60" s="79"/>
      <c r="K60" s="80"/>
    </row>
    <row r="61" spans="1:12" ht="14.25" customHeight="1" x14ac:dyDescent="0.2">
      <c r="A61" s="23"/>
      <c r="B61" s="65" t="s">
        <v>129</v>
      </c>
      <c r="C61" s="65"/>
      <c r="D61" s="65"/>
      <c r="E61" s="65"/>
      <c r="F61" s="65"/>
      <c r="G61" s="65"/>
      <c r="H61" s="65"/>
      <c r="I61" s="65"/>
      <c r="J61" s="65"/>
      <c r="K61" s="66"/>
    </row>
    <row r="62" spans="1:12" x14ac:dyDescent="0.2">
      <c r="A62" s="23"/>
      <c r="B62" s="67"/>
      <c r="C62" s="67"/>
      <c r="D62" s="67"/>
      <c r="E62" s="67"/>
      <c r="F62" s="67"/>
      <c r="G62" s="67"/>
      <c r="H62" s="67"/>
      <c r="I62" s="67"/>
      <c r="J62" s="67"/>
      <c r="K62" s="68"/>
    </row>
    <row r="63" spans="1:12" ht="21" customHeight="1" x14ac:dyDescent="0.2">
      <c r="A63" s="24"/>
      <c r="B63" s="25" t="s">
        <v>130</v>
      </c>
      <c r="C63" s="26"/>
      <c r="D63" s="26"/>
      <c r="E63" s="26"/>
      <c r="F63" s="26"/>
      <c r="G63" s="26"/>
      <c r="H63" s="26"/>
      <c r="I63" s="26"/>
      <c r="J63" s="26"/>
      <c r="K63" s="27"/>
    </row>
  </sheetData>
  <mergeCells count="32">
    <mergeCell ref="B60:K60"/>
    <mergeCell ref="D15:I15"/>
    <mergeCell ref="J18:J19"/>
    <mergeCell ref="E18:G18"/>
    <mergeCell ref="D18:D19"/>
    <mergeCell ref="B42:K42"/>
    <mergeCell ref="B45:K45"/>
    <mergeCell ref="B61:K62"/>
    <mergeCell ref="B55:K55"/>
    <mergeCell ref="B20:K20"/>
    <mergeCell ref="B47:K47"/>
    <mergeCell ref="C2:D2"/>
    <mergeCell ref="C9:D9"/>
    <mergeCell ref="C8:D8"/>
    <mergeCell ref="C7:D7"/>
    <mergeCell ref="C6:D6"/>
    <mergeCell ref="C5:D5"/>
    <mergeCell ref="B37:K37"/>
    <mergeCell ref="C18:C19"/>
    <mergeCell ref="B18:B19"/>
    <mergeCell ref="C4:D4"/>
    <mergeCell ref="C3:D3"/>
    <mergeCell ref="D14:I14"/>
    <mergeCell ref="A4:B4"/>
    <mergeCell ref="C10:D10"/>
    <mergeCell ref="D12:K12"/>
    <mergeCell ref="A16:C16"/>
    <mergeCell ref="A18:A19"/>
    <mergeCell ref="K18:K19"/>
    <mergeCell ref="I18:I19"/>
    <mergeCell ref="H18:H19"/>
    <mergeCell ref="E16:I16"/>
  </mergeCells>
  <phoneticPr fontId="13" type="noConversion"/>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21" ma:contentTypeDescription="Create a new document." ma:contentTypeScope="" ma:versionID="5c200acd63cfa35618b005f137af651f">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154f87cd6c98a786a078a814dee76724"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3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MRPA-163746800-172372</_dlc_DocId>
    <_dlc_DocIdUrl xmlns="8aefd74c-d14b-451e-bb38-cf3a729b3efa">
      <Url>https://fultonhogan.sharepoint.com/teams/PD05433Field/_layouts/15/DocIdRedir.aspx?ID=MRPA-163746800-172372</Url>
      <Description>MRPA-163746800-172372</Description>
    </_dlc_DocIdUrl>
    <_Flow_SignoffStatus xmlns="0c50867e-f5e7-42f2-8409-ac0f3e437858" xsi:nil="true"/>
    <WorkActivityPackName xmlns="0c50867e-f5e7-42f2-8409-ac0f3e437858" xsi:nil="true"/>
    <Project xmlns="0c50867e-f5e7-42f2-8409-ac0f3e437858" xsi:nil="true"/>
    <lcf76f155ced4ddcb4097134ff3c332f xmlns="0c50867e-f5e7-42f2-8409-ac0f3e43785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C2DE464-876E-472E-A94B-DC5415D0A3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Jake Argentaro</cp:lastModifiedBy>
  <cp:revision/>
  <dcterms:created xsi:type="dcterms:W3CDTF">2020-04-05T06:22:00Z</dcterms:created>
  <dcterms:modified xsi:type="dcterms:W3CDTF">2025-05-14T00:22:27Z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542641b9-ba33-40b2-b04c-9b5f4aeb0939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