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showInkAnnotation="0" codeName="ThisWorkbook" defaultThemeVersion="124226"/>
  <mc:AlternateContent xmlns:mc="http://schemas.openxmlformats.org/markup-compatibility/2006">
    <mc:Choice Requires="x15">
      <x15ac:absPath xmlns:x15ac="http://schemas.microsoft.com/office/spreadsheetml/2010/11/ac" url="C:\Users\William\Desktop\CONQA\_Git\CONQA\Doval Constructions\5870926\"/>
    </mc:Choice>
  </mc:AlternateContent>
  <xr:revisionPtr revIDLastSave="0" documentId="13_ncr:1_{531FB124-672B-48A6-94D8-A2ABE77229C0}" xr6:coauthVersionLast="47" xr6:coauthVersionMax="47" xr10:uidLastSave="{00000000-0000-0000-0000-000000000000}"/>
  <bookViews>
    <workbookView xWindow="2175" yWindow="1365" windowWidth="31530" windowHeight="19380" tabRatio="939" firstSheet="4" activeTab="57" xr2:uid="{00000000-000D-0000-FFFF-FFFF00000000}"/>
  </bookViews>
  <sheets>
    <sheet name="LCC Kerb" sheetId="45" state="hidden" r:id="rId1"/>
    <sheet name="LCC SG" sheetId="46" state="hidden" r:id="rId2"/>
    <sheet name="LCC TM" sheetId="47" state="hidden" r:id="rId3"/>
    <sheet name="LCC Site" sheetId="48" state="hidden" r:id="rId4"/>
    <sheet name="0000" sheetId="85" r:id="rId5"/>
    <sheet name="Conf Rep Test Panels" sheetId="90" state="hidden" r:id="rId6"/>
    <sheet name="Shotcrete Cert" sheetId="91" state="hidden" r:id="rId7"/>
    <sheet name="Conf Rep" sheetId="84" state="hidden" r:id="rId8"/>
    <sheet name="1.0" sheetId="6" r:id="rId9"/>
    <sheet name="02.0" sheetId="50" r:id="rId10"/>
    <sheet name="03.0" sheetId="51" r:id="rId11"/>
    <sheet name="4.0" sheetId="114" r:id="rId12"/>
    <sheet name="05.0" sheetId="53" r:id="rId13"/>
    <sheet name="6.0" sheetId="89" r:id="rId14"/>
    <sheet name="10.0" sheetId="87" r:id="rId15"/>
    <sheet name="12.0" sheetId="60" r:id="rId16"/>
    <sheet name="13.0" sheetId="61" r:id="rId17"/>
    <sheet name="14.0" sheetId="62" r:id="rId18"/>
    <sheet name="15.0" sheetId="63" r:id="rId19"/>
    <sheet name="17.0" sheetId="65" r:id="rId20"/>
    <sheet name="02.01" sheetId="95" state="hidden" r:id="rId21"/>
    <sheet name="03.1" sheetId="113" state="hidden" r:id="rId22"/>
    <sheet name="04.0" sheetId="52" state="hidden" r:id="rId23"/>
    <sheet name="4.1" sheetId="110" state="hidden" r:id="rId24"/>
    <sheet name="06.0" sheetId="54" state="hidden" r:id="rId25"/>
    <sheet name="05.01" sheetId="104" state="hidden" r:id="rId26"/>
    <sheet name="07.0" sheetId="55" state="hidden" r:id="rId27"/>
    <sheet name="08.0" sheetId="56" state="hidden" r:id="rId28"/>
    <sheet name="09.0" sheetId="57" state="hidden" r:id="rId29"/>
    <sheet name="11.0" sheetId="86" state="hidden" r:id="rId30"/>
    <sheet name="13.1" sheetId="106" state="hidden" r:id="rId31"/>
    <sheet name="16.0" sheetId="64" state="hidden" r:id="rId32"/>
    <sheet name="18.0" sheetId="66" r:id="rId33"/>
    <sheet name="19.0" sheetId="67" r:id="rId34"/>
    <sheet name="20.0" sheetId="68" state="hidden" r:id="rId35"/>
    <sheet name="21.0" sheetId="69" state="hidden" r:id="rId36"/>
    <sheet name="22.0" sheetId="70" state="hidden" r:id="rId37"/>
    <sheet name="22.01" sheetId="94" state="hidden" r:id="rId38"/>
    <sheet name="23.0" sheetId="71" r:id="rId39"/>
    <sheet name="23.1" sheetId="96" state="hidden" r:id="rId40"/>
    <sheet name="23.2" sheetId="97" state="hidden" r:id="rId41"/>
    <sheet name="23.3" sheetId="98" state="hidden" r:id="rId42"/>
    <sheet name="24.0" sheetId="72" r:id="rId43"/>
    <sheet name="24.1" sheetId="107" state="hidden" r:id="rId44"/>
    <sheet name="25.0" sheetId="73" state="hidden" r:id="rId45"/>
    <sheet name="26.0" sheetId="74" r:id="rId46"/>
    <sheet name="27.0" sheetId="75" state="hidden" r:id="rId47"/>
    <sheet name="28.0" sheetId="76" r:id="rId48"/>
    <sheet name="29.0" sheetId="77" r:id="rId49"/>
    <sheet name="30.0" sheetId="78" r:id="rId50"/>
    <sheet name="31.0" sheetId="79" r:id="rId51"/>
    <sheet name="32.0" sheetId="80" r:id="rId52"/>
    <sheet name="33.0" sheetId="81" r:id="rId53"/>
    <sheet name="34.0" sheetId="82" state="hidden" r:id="rId54"/>
    <sheet name="34.1" sheetId="103" state="hidden" r:id="rId55"/>
    <sheet name="34.2" sheetId="108" state="hidden" r:id="rId56"/>
    <sheet name="34.3" sheetId="109" state="hidden" r:id="rId57"/>
    <sheet name="35.0" sheetId="83" r:id="rId58"/>
    <sheet name="36.0" sheetId="92" state="hidden" r:id="rId59"/>
    <sheet name="37.0" sheetId="93" state="hidden" r:id="rId60"/>
    <sheet name="38.0" sheetId="99" state="hidden" r:id="rId61"/>
    <sheet name="38.01" sheetId="100" state="hidden" r:id="rId62"/>
    <sheet name="40.0" sheetId="101" r:id="rId63"/>
    <sheet name="41.0" sheetId="102" state="hidden" r:id="rId64"/>
    <sheet name="42.0" sheetId="105" state="hidden" r:id="rId65"/>
    <sheet name="43.0" sheetId="112" state="hidden" r:id="rId66"/>
    <sheet name="Sheet1" sheetId="88" state="hidden" r:id="rId67"/>
    <sheet name="06.01" sheetId="29" state="hidden" r:id="rId68"/>
    <sheet name="16.02" sheetId="36" state="hidden" r:id="rId69"/>
    <sheet name="16.03" sheetId="38" state="hidden" r:id="rId70"/>
    <sheet name="16.04" sheetId="37" state="hidden" r:id="rId71"/>
    <sheet name="16.05" sheetId="35" state="hidden" r:id="rId72"/>
    <sheet name="16.06" sheetId="39" state="hidden" r:id="rId73"/>
  </sheets>
  <externalReferences>
    <externalReference r:id="rId74"/>
    <externalReference r:id="rId75"/>
  </externalReferences>
  <definedNames>
    <definedName name="_xlnm._FilterDatabase" localSheetId="66" hidden="1">Sheet1!$J$12:$P$13</definedName>
    <definedName name="A\04.092" localSheetId="14">#REF!</definedName>
    <definedName name="A\04.092" localSheetId="29">#REF!</definedName>
    <definedName name="A\04.092">#REF!</definedName>
    <definedName name="A1050000" localSheetId="9">#REF!</definedName>
    <definedName name="A1050000" localSheetId="10">#REF!</definedName>
    <definedName name="A1050000" localSheetId="21">#REF!</definedName>
    <definedName name="A1050000" localSheetId="22">#REF!</definedName>
    <definedName name="A1050000" localSheetId="12">#REF!</definedName>
    <definedName name="A1050000" localSheetId="24">#REF!</definedName>
    <definedName name="A1050000" localSheetId="26">#REF!</definedName>
    <definedName name="A1050000" localSheetId="27">#REF!</definedName>
    <definedName name="A1050000" localSheetId="28">#REF!</definedName>
    <definedName name="A1050000" localSheetId="14">#REF!</definedName>
    <definedName name="A1050000" localSheetId="29">#REF!</definedName>
    <definedName name="A1050000" localSheetId="15">#REF!</definedName>
    <definedName name="A1050000" localSheetId="16">#REF!</definedName>
    <definedName name="A1050000" localSheetId="17">#REF!</definedName>
    <definedName name="A1050000" localSheetId="18">#REF!</definedName>
    <definedName name="A1050000" localSheetId="31">#REF!</definedName>
    <definedName name="A1050000" localSheetId="19">#REF!</definedName>
    <definedName name="A1050000" localSheetId="32">#REF!</definedName>
    <definedName name="A1050000" localSheetId="33">#REF!</definedName>
    <definedName name="A1050000" localSheetId="34">#REF!</definedName>
    <definedName name="A1050000" localSheetId="35">#REF!</definedName>
    <definedName name="A1050000" localSheetId="36">#REF!</definedName>
    <definedName name="A1050000" localSheetId="38">#REF!</definedName>
    <definedName name="A1050000" localSheetId="42">#REF!</definedName>
    <definedName name="A1050000" localSheetId="44">#REF!</definedName>
    <definedName name="A1050000" localSheetId="45">#REF!</definedName>
    <definedName name="A1050000" localSheetId="46">#REF!</definedName>
    <definedName name="A1050000" localSheetId="47">#REF!</definedName>
    <definedName name="A1050000" localSheetId="48">#REF!</definedName>
    <definedName name="A1050000" localSheetId="49">#REF!</definedName>
    <definedName name="A1050000" localSheetId="50">#REF!</definedName>
    <definedName name="A1050000" localSheetId="51">#REF!</definedName>
    <definedName name="A1050000" localSheetId="52">#REF!</definedName>
    <definedName name="A1050000" localSheetId="53">#REF!</definedName>
    <definedName name="A1050000" localSheetId="57">#REF!</definedName>
    <definedName name="A1050000" localSheetId="13">#REF!</definedName>
    <definedName name="A1050000" localSheetId="7">#REF!</definedName>
    <definedName name="A1050000" localSheetId="5">#REF!</definedName>
    <definedName name="A1050000" localSheetId="6">#REF!</definedName>
    <definedName name="A1050000">#REF!</definedName>
    <definedName name="A1100000" localSheetId="9">#REF!</definedName>
    <definedName name="A1100000" localSheetId="10">#REF!</definedName>
    <definedName name="A1100000" localSheetId="21">#REF!</definedName>
    <definedName name="A1100000" localSheetId="22">#REF!</definedName>
    <definedName name="A1100000" localSheetId="12">#REF!</definedName>
    <definedName name="A1100000" localSheetId="24">#REF!</definedName>
    <definedName name="A1100000" localSheetId="26">#REF!</definedName>
    <definedName name="A1100000" localSheetId="27">#REF!</definedName>
    <definedName name="A1100000" localSheetId="28">#REF!</definedName>
    <definedName name="A1100000" localSheetId="14">#REF!</definedName>
    <definedName name="A1100000" localSheetId="29">#REF!</definedName>
    <definedName name="A1100000" localSheetId="15">#REF!</definedName>
    <definedName name="A1100000" localSheetId="16">#REF!</definedName>
    <definedName name="A1100000" localSheetId="17">#REF!</definedName>
    <definedName name="A1100000" localSheetId="18">#REF!</definedName>
    <definedName name="A1100000" localSheetId="31">#REF!</definedName>
    <definedName name="A1100000" localSheetId="19">#REF!</definedName>
    <definedName name="A1100000" localSheetId="32">#REF!</definedName>
    <definedName name="A1100000" localSheetId="33">#REF!</definedName>
    <definedName name="A1100000" localSheetId="34">#REF!</definedName>
    <definedName name="A1100000" localSheetId="35">#REF!</definedName>
    <definedName name="A1100000" localSheetId="36">#REF!</definedName>
    <definedName name="A1100000" localSheetId="38">#REF!</definedName>
    <definedName name="A1100000" localSheetId="42">#REF!</definedName>
    <definedName name="A1100000" localSheetId="44">#REF!</definedName>
    <definedName name="A1100000" localSheetId="45">#REF!</definedName>
    <definedName name="A1100000" localSheetId="46">#REF!</definedName>
    <definedName name="A1100000" localSheetId="47">#REF!</definedName>
    <definedName name="A1100000" localSheetId="48">#REF!</definedName>
    <definedName name="A1100000" localSheetId="49">#REF!</definedName>
    <definedName name="A1100000" localSheetId="50">#REF!</definedName>
    <definedName name="A1100000" localSheetId="51">#REF!</definedName>
    <definedName name="A1100000" localSheetId="52">#REF!</definedName>
    <definedName name="A1100000" localSheetId="53">#REF!</definedName>
    <definedName name="A1100000" localSheetId="57">#REF!</definedName>
    <definedName name="A1100000" localSheetId="13">#REF!</definedName>
    <definedName name="A1100000" localSheetId="7">#REF!</definedName>
    <definedName name="A1100000" localSheetId="5">#REF!</definedName>
    <definedName name="A1100000" localSheetId="6">#REF!</definedName>
    <definedName name="A1100000">#REF!</definedName>
    <definedName name="A1500000" localSheetId="9">#REF!</definedName>
    <definedName name="A1500000" localSheetId="10">#REF!</definedName>
    <definedName name="A1500000" localSheetId="21">#REF!</definedName>
    <definedName name="A1500000" localSheetId="22">#REF!</definedName>
    <definedName name="A1500000" localSheetId="12">#REF!</definedName>
    <definedName name="A1500000" localSheetId="24">#REF!</definedName>
    <definedName name="A1500000" localSheetId="26">#REF!</definedName>
    <definedName name="A1500000" localSheetId="27">#REF!</definedName>
    <definedName name="A1500000" localSheetId="28">#REF!</definedName>
    <definedName name="A1500000" localSheetId="14">#REF!</definedName>
    <definedName name="A1500000" localSheetId="29">#REF!</definedName>
    <definedName name="A1500000" localSheetId="15">#REF!</definedName>
    <definedName name="A1500000" localSheetId="16">#REF!</definedName>
    <definedName name="A1500000" localSheetId="17">#REF!</definedName>
    <definedName name="A1500000" localSheetId="18">#REF!</definedName>
    <definedName name="A1500000" localSheetId="31">#REF!</definedName>
    <definedName name="A1500000" localSheetId="19">#REF!</definedName>
    <definedName name="A1500000" localSheetId="32">#REF!</definedName>
    <definedName name="A1500000" localSheetId="33">#REF!</definedName>
    <definedName name="A1500000" localSheetId="34">#REF!</definedName>
    <definedName name="A1500000" localSheetId="35">#REF!</definedName>
    <definedName name="A1500000" localSheetId="36">#REF!</definedName>
    <definedName name="A1500000" localSheetId="38">#REF!</definedName>
    <definedName name="A1500000" localSheetId="42">#REF!</definedName>
    <definedName name="A1500000" localSheetId="44">#REF!</definedName>
    <definedName name="A1500000" localSheetId="45">#REF!</definedName>
    <definedName name="A1500000" localSheetId="46">#REF!</definedName>
    <definedName name="A1500000" localSheetId="47">#REF!</definedName>
    <definedName name="A1500000" localSheetId="48">#REF!</definedName>
    <definedName name="A1500000" localSheetId="49">#REF!</definedName>
    <definedName name="A1500000" localSheetId="50">#REF!</definedName>
    <definedName name="A1500000" localSheetId="51">#REF!</definedName>
    <definedName name="A1500000" localSheetId="52">#REF!</definedName>
    <definedName name="A1500000" localSheetId="53">#REF!</definedName>
    <definedName name="A1500000" localSheetId="57">#REF!</definedName>
    <definedName name="A1500000" localSheetId="13">#REF!</definedName>
    <definedName name="A1500000" localSheetId="7">#REF!</definedName>
    <definedName name="A1500000" localSheetId="5">#REF!</definedName>
    <definedName name="A1500000" localSheetId="6">#REF!</definedName>
    <definedName name="A1500000">#REF!</definedName>
    <definedName name="A2000000" localSheetId="14">#REF!</definedName>
    <definedName name="A2000000" localSheetId="29">#REF!</definedName>
    <definedName name="A2000000" localSheetId="7">#REF!</definedName>
    <definedName name="A2000000" localSheetId="5">#REF!</definedName>
    <definedName name="A2000000" localSheetId="6">#REF!</definedName>
    <definedName name="A2000000">#REF!</definedName>
    <definedName name="bfsdgvsd" localSheetId="14">#REF!</definedName>
    <definedName name="bfsdgvsd" localSheetId="29">#REF!</definedName>
    <definedName name="bfsdgvsd">#REF!</definedName>
    <definedName name="dfsc" localSheetId="14">#REF!</definedName>
    <definedName name="dfsc" localSheetId="29">#REF!</definedName>
    <definedName name="dfsc">#REF!</definedName>
    <definedName name="ergerg" localSheetId="14">#REF!</definedName>
    <definedName name="ergerg" localSheetId="29">#REF!</definedName>
    <definedName name="ergerg">#REF!</definedName>
    <definedName name="fdg" localSheetId="14">#REF!</definedName>
    <definedName name="fdg" localSheetId="29">#REF!</definedName>
    <definedName name="fdg">#REF!</definedName>
    <definedName name="gfd" localSheetId="14">#REF!</definedName>
    <definedName name="gfd" localSheetId="29">#REF!</definedName>
    <definedName name="gfd">#REF!</definedName>
    <definedName name="_xlnm.Print_Area" localSheetId="9">'02.0'!$B$4:$AS$113</definedName>
    <definedName name="_xlnm.Print_Area" localSheetId="10">'03.0'!$B$4:$AS$144</definedName>
    <definedName name="_xlnm.Print_Area" localSheetId="21">'03.1'!$B$4:$AS$36</definedName>
    <definedName name="_xlnm.Print_Area" localSheetId="22">'04.0'!$B$4:$AS$117</definedName>
    <definedName name="_xlnm.Print_Area" localSheetId="12">'05.0'!$B$4:$AS$106</definedName>
    <definedName name="_xlnm.Print_Area" localSheetId="24">'06.0'!$B$4:$AS$99</definedName>
    <definedName name="_xlnm.Print_Area" localSheetId="67">'06.01'!$B$4:$AS$87</definedName>
    <definedName name="_xlnm.Print_Area" localSheetId="26">'07.0'!$B$4:$AS$133</definedName>
    <definedName name="_xlnm.Print_Area" localSheetId="27">'08.0'!$B$4:$AS$103</definedName>
    <definedName name="_xlnm.Print_Area" localSheetId="28">'09.0'!$B$4:$AS$45</definedName>
    <definedName name="_xlnm.Print_Area" localSheetId="8">'1.0'!$B$4:$AS$131</definedName>
    <definedName name="_xlnm.Print_Area" localSheetId="14">'10.0'!$B$4:$AO$109</definedName>
    <definedName name="_xlnm.Print_Area" localSheetId="29">'11.0'!$B$4:$AS$113</definedName>
    <definedName name="_xlnm.Print_Area" localSheetId="15">'12.0'!$A$1:$AR$45</definedName>
    <definedName name="_xlnm.Print_Area" localSheetId="16">'13.0'!$A$1:$AR$41</definedName>
    <definedName name="_xlnm.Print_Area" localSheetId="17">'14.0'!$A$1:$AR$45</definedName>
    <definedName name="_xlnm.Print_Area" localSheetId="18">'15.0'!$A$1:$AR$103</definedName>
    <definedName name="_xlnm.Print_Area" localSheetId="31">'16.0'!$A$1:$AS$45</definedName>
    <definedName name="_xlnm.Print_Area" localSheetId="68">'16.02'!$B$4:$AS$87</definedName>
    <definedName name="_xlnm.Print_Area" localSheetId="69">'16.03'!$B$4:$AS$87</definedName>
    <definedName name="_xlnm.Print_Area" localSheetId="70">'16.04'!$B$4:$AS$87</definedName>
    <definedName name="_xlnm.Print_Area" localSheetId="71">'16.05'!$B$4:$AS$87</definedName>
    <definedName name="_xlnm.Print_Area" localSheetId="72">'16.06'!$B$4:$AS$87</definedName>
    <definedName name="_xlnm.Print_Area" localSheetId="19">'17.0'!$B$4:$AS$111</definedName>
    <definedName name="_xlnm.Print_Area" localSheetId="32">'18.0'!$B$4:$AS$43</definedName>
    <definedName name="_xlnm.Print_Area" localSheetId="33">'19.0'!$B$4:$AS$107</definedName>
    <definedName name="_xlnm.Print_Area" localSheetId="34">'20.0'!$B$4:$AS$41</definedName>
    <definedName name="_xlnm.Print_Area" localSheetId="35">'21.0'!$A$1:$AS$98</definedName>
    <definedName name="_xlnm.Print_Area" localSheetId="36">'22.0'!$B$1:$AS$126</definedName>
    <definedName name="_xlnm.Print_Area" localSheetId="37">'22.01'!$A$3:$AS$121</definedName>
    <definedName name="_xlnm.Print_Area" localSheetId="38">'23.0'!$B$4:$AS$122</definedName>
    <definedName name="_xlnm.Print_Area" localSheetId="42">'24.0'!$B$4:$AQ$167</definedName>
    <definedName name="_xlnm.Print_Area" localSheetId="43">'24.1'!$A$1:$AR$198</definedName>
    <definedName name="_xlnm.Print_Area" localSheetId="44">'25.0'!$A$1:$AS$103</definedName>
    <definedName name="_xlnm.Print_Area" localSheetId="45">'26.0'!$B$4:$AS$105</definedName>
    <definedName name="_xlnm.Print_Area" localSheetId="46">'27.0'!$A$1:$AS$257</definedName>
    <definedName name="_xlnm.Print_Area" localSheetId="47">'28.0'!$B$4:$AS$135</definedName>
    <definedName name="_xlnm.Print_Area" localSheetId="48">'29.0'!$A$1:$AR$129</definedName>
    <definedName name="_xlnm.Print_Area" localSheetId="49">'30.0'!$B$4:$AS$103</definedName>
    <definedName name="_xlnm.Print_Area" localSheetId="50">'31.0'!$A$1:$AR$111</definedName>
    <definedName name="_xlnm.Print_Area" localSheetId="51">'32.0'!$B$4:$AS$45</definedName>
    <definedName name="_xlnm.Print_Area" localSheetId="52">'33.0'!$A$1:$AR$119</definedName>
    <definedName name="_xlnm.Print_Area" localSheetId="53">'34.0'!$A$1:$AS$121</definedName>
    <definedName name="_xlnm.Print_Area" localSheetId="54">'34.1'!$A$1:$AS$123</definedName>
    <definedName name="_xlnm.Print_Area" localSheetId="55">'34.2'!$A$1:$AS$121</definedName>
    <definedName name="_xlnm.Print_Area" localSheetId="56">'34.3'!$A$1:$AS$122</definedName>
    <definedName name="_xlnm.Print_Area" localSheetId="57">'35.0'!$A$1:$AS$135</definedName>
    <definedName name="_xlnm.Print_Area" localSheetId="60">'38.0'!$A$1:$AS$104</definedName>
    <definedName name="_xlnm.Print_Area" localSheetId="11">'4.0'!$B$4:$AS$99</definedName>
    <definedName name="_xlnm.Print_Area" localSheetId="62">'40.0'!$A$3:$AR$133</definedName>
    <definedName name="_xlnm.Print_Area" localSheetId="63">'41.0'!$A$1:$AS$105</definedName>
    <definedName name="_xlnm.Print_Area" localSheetId="13">'6.0'!$B$4:$AS$101</definedName>
    <definedName name="_xlnm.Print_Area" localSheetId="7">'Conf Rep'!$B$2:$AT$40</definedName>
    <definedName name="_xlnm.Print_Area" localSheetId="5">'Conf Rep Test Panels'!$B$2:$AT$42</definedName>
    <definedName name="_xlnm.Print_Area" localSheetId="0">'LCC Kerb'!$B$4:$AS$91</definedName>
    <definedName name="_xlnm.Print_Area" localSheetId="1">'LCC SG'!$B$4:$AS$87</definedName>
    <definedName name="_xlnm.Print_Area" localSheetId="3">'LCC Site'!$B$4:$AS$87</definedName>
    <definedName name="_xlnm.Print_Area" localSheetId="2">'LCC TM'!$B$4:$AS$87</definedName>
    <definedName name="_xlnm.Print_Area" localSheetId="66">Sheet1!$B$2:$AL$60</definedName>
    <definedName name="_xlnm.Print_Area" localSheetId="6">'Shotcrete Cert'!$B$2:$AT$42</definedName>
    <definedName name="_xlnm.Print_Titles" localSheetId="9">'02.0'!$12:$13</definedName>
    <definedName name="_xlnm.Print_Titles" localSheetId="10">'03.0'!$12:$13</definedName>
    <definedName name="_xlnm.Print_Titles" localSheetId="21">'03.1'!$12:$13</definedName>
    <definedName name="_xlnm.Print_Titles" localSheetId="22">'04.0'!$12:$13</definedName>
    <definedName name="_xlnm.Print_Titles" localSheetId="12">'05.0'!$12:$13</definedName>
    <definedName name="_xlnm.Print_Titles" localSheetId="24">'06.0'!$12:$13</definedName>
    <definedName name="_xlnm.Print_Titles" localSheetId="67">'06.01'!$4:$11</definedName>
    <definedName name="_xlnm.Print_Titles" localSheetId="26">'07.0'!$12:$13</definedName>
    <definedName name="_xlnm.Print_Titles" localSheetId="27">'08.0'!$12:$13</definedName>
    <definedName name="_xlnm.Print_Titles" localSheetId="28">'09.0'!$12:$13</definedName>
    <definedName name="_xlnm.Print_Titles" localSheetId="8">'1.0'!$12:$13</definedName>
    <definedName name="_xlnm.Print_Titles" localSheetId="29">'11.0'!$4:$11</definedName>
    <definedName name="_xlnm.Print_Titles" localSheetId="15">'12.0'!$12:$13</definedName>
    <definedName name="_xlnm.Print_Titles" localSheetId="16">'13.0'!$12:$13</definedName>
    <definedName name="_xlnm.Print_Titles" localSheetId="17">'14.0'!$12:$13</definedName>
    <definedName name="_xlnm.Print_Titles" localSheetId="18">'15.0'!$12:$13</definedName>
    <definedName name="_xlnm.Print_Titles" localSheetId="31">'16.0'!$12:$13</definedName>
    <definedName name="_xlnm.Print_Titles" localSheetId="68">'16.02'!$4:$11</definedName>
    <definedName name="_xlnm.Print_Titles" localSheetId="69">'16.03'!$4:$11</definedName>
    <definedName name="_xlnm.Print_Titles" localSheetId="70">'16.04'!$4:$11</definedName>
    <definedName name="_xlnm.Print_Titles" localSheetId="71">'16.05'!$4:$11</definedName>
    <definedName name="_xlnm.Print_Titles" localSheetId="72">'16.06'!$4:$11</definedName>
    <definedName name="_xlnm.Print_Titles" localSheetId="19">'17.0'!$12:$13</definedName>
    <definedName name="_xlnm.Print_Titles" localSheetId="32">'18.0'!$12:$13</definedName>
    <definedName name="_xlnm.Print_Titles" localSheetId="33">'19.0'!$12:$13</definedName>
    <definedName name="_xlnm.Print_Titles" localSheetId="34">'20.0'!$12:$13</definedName>
    <definedName name="_xlnm.Print_Titles" localSheetId="35">'21.0'!$12:$13</definedName>
    <definedName name="_xlnm.Print_Titles" localSheetId="36">'22.0'!$12:$13</definedName>
    <definedName name="_xlnm.Print_Titles" localSheetId="38">'23.0'!$12:$13</definedName>
    <definedName name="_xlnm.Print_Titles" localSheetId="42">'24.0'!$12:$13</definedName>
    <definedName name="_xlnm.Print_Titles" localSheetId="44">'25.0'!$12:$13</definedName>
    <definedName name="_xlnm.Print_Titles" localSheetId="45">'26.0'!$12:$13</definedName>
    <definedName name="_xlnm.Print_Titles" localSheetId="46">'27.0'!$12:$13</definedName>
    <definedName name="_xlnm.Print_Titles" localSheetId="47">'28.0'!$12:$13</definedName>
    <definedName name="_xlnm.Print_Titles" localSheetId="48">'29.0'!$12:$13</definedName>
    <definedName name="_xlnm.Print_Titles" localSheetId="49">'30.0'!$12:$13</definedName>
    <definedName name="_xlnm.Print_Titles" localSheetId="50">'31.0'!$12:$13</definedName>
    <definedName name="_xlnm.Print_Titles" localSheetId="51">'32.0'!$12:$13</definedName>
    <definedName name="_xlnm.Print_Titles" localSheetId="52">'33.0'!$12:$13</definedName>
    <definedName name="_xlnm.Print_Titles" localSheetId="53">'34.0'!$12:$13</definedName>
    <definedName name="_xlnm.Print_Titles" localSheetId="57">'35.0'!$12:$13</definedName>
    <definedName name="_xlnm.Print_Titles" localSheetId="13">'6.0'!$12:$13</definedName>
    <definedName name="_xlnm.Print_Titles" localSheetId="0">'LCC Kerb'!$4:$11</definedName>
    <definedName name="_xlnm.Print_Titles" localSheetId="1">'LCC SG'!$4:$11</definedName>
    <definedName name="_xlnm.Print_Titles" localSheetId="3">'LCC Site'!$4:$11</definedName>
    <definedName name="_xlnm.Print_Titles" localSheetId="2">'LCC TM'!$4:$11</definedName>
    <definedName name="rgfe" localSheetId="14">#REF!</definedName>
    <definedName name="rgfe" localSheetId="29">#REF!</definedName>
    <definedName name="rgfe">#REF!</definedName>
    <definedName name="rst" localSheetId="14">#REF!</definedName>
    <definedName name="rst" localSheetId="29">#REF!</definedName>
    <definedName name="rs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R2" i="114" l="1"/>
  <c r="BQ2" i="114"/>
  <c r="BP2" i="114"/>
  <c r="BO2" i="114"/>
  <c r="BN2" i="114"/>
  <c r="BM2" i="114"/>
  <c r="BL2" i="114"/>
  <c r="BK2" i="114"/>
  <c r="BJ2" i="114"/>
  <c r="BI2" i="114"/>
  <c r="BH2" i="114"/>
  <c r="BG2" i="114"/>
  <c r="AS2" i="114"/>
  <c r="M2" i="114"/>
  <c r="L2" i="114"/>
  <c r="K2" i="114"/>
  <c r="J2" i="114"/>
  <c r="I2" i="114"/>
  <c r="H2" i="114"/>
  <c r="G2" i="114"/>
  <c r="F2" i="114"/>
  <c r="E2" i="114"/>
  <c r="D2" i="114"/>
  <c r="C2" i="114"/>
  <c r="BR2" i="113" l="1"/>
  <c r="BQ2" i="113"/>
  <c r="BP2" i="113"/>
  <c r="BO2" i="113"/>
  <c r="BN2" i="113"/>
  <c r="BM2" i="113"/>
  <c r="BL2" i="113"/>
  <c r="BK2" i="113"/>
  <c r="BJ2" i="113"/>
  <c r="BI2" i="113"/>
  <c r="BH2" i="113"/>
  <c r="BG2" i="113"/>
  <c r="AS2" i="113"/>
  <c r="M2" i="113"/>
  <c r="L2" i="113"/>
  <c r="K2" i="113"/>
  <c r="J2" i="113"/>
  <c r="I2" i="113"/>
  <c r="H2" i="113"/>
  <c r="G2" i="113"/>
  <c r="F2" i="113"/>
  <c r="E2" i="113"/>
  <c r="D2" i="113"/>
  <c r="C2" i="113"/>
  <c r="BQ2" i="112"/>
  <c r="BP2" i="112"/>
  <c r="BO2" i="112"/>
  <c r="BN2" i="112"/>
  <c r="BM2" i="112"/>
  <c r="BL2" i="112"/>
  <c r="BK2" i="112"/>
  <c r="BJ2" i="112"/>
  <c r="BI2" i="112"/>
  <c r="BH2" i="112"/>
  <c r="BG2" i="112"/>
  <c r="BF2" i="112"/>
  <c r="AR2" i="112"/>
  <c r="L2" i="112"/>
  <c r="K2" i="112"/>
  <c r="J2" i="112"/>
  <c r="I2" i="112"/>
  <c r="H2" i="112"/>
  <c r="G2" i="112"/>
  <c r="F2" i="112"/>
  <c r="E2" i="112"/>
  <c r="D2" i="112"/>
  <c r="C2" i="112"/>
  <c r="B2" i="112"/>
  <c r="BR2" i="110"/>
  <c r="BQ2" i="110"/>
  <c r="BP2" i="110"/>
  <c r="BO2" i="110"/>
  <c r="BN2" i="110"/>
  <c r="BM2" i="110"/>
  <c r="BL2" i="110"/>
  <c r="BK2" i="110"/>
  <c r="BJ2" i="110"/>
  <c r="BI2" i="110"/>
  <c r="BH2" i="110"/>
  <c r="BG2" i="110"/>
  <c r="AS2" i="110"/>
  <c r="M2" i="110"/>
  <c r="L2" i="110"/>
  <c r="K2" i="110"/>
  <c r="J2" i="110"/>
  <c r="I2" i="110"/>
  <c r="H2" i="110"/>
  <c r="G2" i="110"/>
  <c r="F2" i="110"/>
  <c r="E2" i="110"/>
  <c r="D2" i="110"/>
  <c r="C2" i="110"/>
  <c r="BQ2" i="109" l="1"/>
  <c r="BP2" i="109"/>
  <c r="BO2" i="109"/>
  <c r="BN2" i="109"/>
  <c r="BM2" i="109"/>
  <c r="BL2" i="109"/>
  <c r="BK2" i="109"/>
  <c r="BJ2" i="109"/>
  <c r="BI2" i="109"/>
  <c r="BH2" i="109"/>
  <c r="BG2" i="109"/>
  <c r="BF2" i="109"/>
  <c r="AR2" i="109"/>
  <c r="L2" i="109"/>
  <c r="K2" i="109"/>
  <c r="J2" i="109"/>
  <c r="I2" i="109"/>
  <c r="H2" i="109"/>
  <c r="G2" i="109"/>
  <c r="F2" i="109"/>
  <c r="E2" i="109"/>
  <c r="D2" i="109"/>
  <c r="C2" i="109"/>
  <c r="B2" i="109"/>
  <c r="BQ2" i="108"/>
  <c r="BP2" i="108"/>
  <c r="BO2" i="108"/>
  <c r="BN2" i="108"/>
  <c r="BM2" i="108"/>
  <c r="BL2" i="108"/>
  <c r="BK2" i="108"/>
  <c r="BJ2" i="108"/>
  <c r="BI2" i="108"/>
  <c r="BH2" i="108"/>
  <c r="BG2" i="108"/>
  <c r="BF2" i="108"/>
  <c r="AR2" i="108"/>
  <c r="L2" i="108"/>
  <c r="K2" i="108"/>
  <c r="J2" i="108"/>
  <c r="I2" i="108"/>
  <c r="H2" i="108"/>
  <c r="G2" i="108"/>
  <c r="F2" i="108"/>
  <c r="E2" i="108"/>
  <c r="D2" i="108"/>
  <c r="C2" i="108"/>
  <c r="B2" i="108"/>
  <c r="B104" i="107"/>
  <c r="B106" i="107" s="1"/>
  <c r="B108" i="107" s="1"/>
  <c r="B110" i="107" s="1"/>
  <c r="B112" i="107" s="1"/>
  <c r="B114" i="107" s="1"/>
  <c r="B116" i="107" s="1"/>
  <c r="B118" i="107" s="1"/>
  <c r="B120" i="107" s="1"/>
  <c r="B122" i="107" s="1"/>
  <c r="B124" i="107" s="1"/>
  <c r="B126" i="107" s="1"/>
  <c r="B128" i="107" s="1"/>
  <c r="B130" i="107" s="1"/>
  <c r="B132" i="107" s="1"/>
  <c r="B134" i="107" s="1"/>
  <c r="B136" i="107" s="1"/>
  <c r="B138" i="107" s="1"/>
  <c r="B140" i="107" s="1"/>
  <c r="B142" i="107" s="1"/>
  <c r="B144" i="107" s="1"/>
  <c r="B146" i="107" s="1"/>
  <c r="B148" i="107" s="1"/>
  <c r="B150" i="107" s="1"/>
  <c r="B155" i="107" s="1"/>
  <c r="B157" i="107" s="1"/>
  <c r="B159" i="107" s="1"/>
  <c r="B161" i="107" s="1"/>
  <c r="B166" i="107" s="1"/>
  <c r="BP2" i="107"/>
  <c r="BO2" i="107"/>
  <c r="BN2" i="107"/>
  <c r="BM2" i="107"/>
  <c r="BL2" i="107"/>
  <c r="BK2" i="107"/>
  <c r="BJ2" i="107"/>
  <c r="BI2" i="107"/>
  <c r="BH2" i="107"/>
  <c r="BG2" i="107"/>
  <c r="BF2" i="107"/>
  <c r="BE2" i="107"/>
  <c r="M2" i="107"/>
  <c r="L2" i="107"/>
  <c r="K2" i="107"/>
  <c r="J2" i="107"/>
  <c r="I2" i="107"/>
  <c r="H2" i="107"/>
  <c r="G2" i="107"/>
  <c r="F2" i="107"/>
  <c r="E2" i="107"/>
  <c r="D2" i="107"/>
  <c r="C2" i="107"/>
  <c r="AE7" i="106" l="1"/>
  <c r="AE11" i="100" l="1"/>
  <c r="AE9" i="100"/>
  <c r="AE7" i="100"/>
  <c r="AE11" i="102"/>
  <c r="AE9" i="102"/>
  <c r="AE7" i="102"/>
  <c r="B104" i="72"/>
  <c r="B106" i="72" s="1"/>
  <c r="B108" i="72" s="1"/>
  <c r="B110" i="72" s="1"/>
  <c r="B112" i="72" s="1"/>
  <c r="B114" i="72" s="1"/>
  <c r="B120" i="72" s="1"/>
  <c r="B122" i="72" s="1"/>
  <c r="B124" i="72" s="1"/>
  <c r="B126" i="72" s="1"/>
  <c r="B128" i="72" s="1"/>
  <c r="B130" i="72" s="1"/>
  <c r="BQ2" i="106"/>
  <c r="BP2" i="106"/>
  <c r="BO2" i="106"/>
  <c r="BN2" i="106"/>
  <c r="BM2" i="106"/>
  <c r="BK2" i="106"/>
  <c r="BJ2" i="106"/>
  <c r="BI2" i="106"/>
  <c r="BH2" i="106"/>
  <c r="BG2" i="106"/>
  <c r="AR2" i="106"/>
  <c r="L2" i="106"/>
  <c r="K2" i="106"/>
  <c r="J2" i="106"/>
  <c r="I2" i="106"/>
  <c r="G2" i="106"/>
  <c r="F2" i="106"/>
  <c r="E2" i="106"/>
  <c r="D2" i="106"/>
  <c r="C2" i="106"/>
  <c r="BQ2" i="105"/>
  <c r="BP2" i="105"/>
  <c r="BO2" i="105"/>
  <c r="BN2" i="105"/>
  <c r="BM2" i="105"/>
  <c r="BL2" i="105"/>
  <c r="BK2" i="105"/>
  <c r="BJ2" i="105"/>
  <c r="BI2" i="105"/>
  <c r="BH2" i="105"/>
  <c r="BG2" i="105"/>
  <c r="BF2" i="105"/>
  <c r="AR2" i="105"/>
  <c r="L2" i="105"/>
  <c r="K2" i="105"/>
  <c r="J2" i="105"/>
  <c r="I2" i="105"/>
  <c r="H2" i="105"/>
  <c r="G2" i="105"/>
  <c r="F2" i="105"/>
  <c r="E2" i="105"/>
  <c r="D2" i="105"/>
  <c r="C2" i="105"/>
  <c r="B2" i="105"/>
  <c r="BR2" i="104" l="1"/>
  <c r="BQ2" i="104"/>
  <c r="BP2" i="104"/>
  <c r="BO2" i="104"/>
  <c r="BN2" i="104"/>
  <c r="BL2" i="104"/>
  <c r="BK2" i="104"/>
  <c r="BJ2" i="104"/>
  <c r="BI2" i="104"/>
  <c r="BH2" i="104"/>
  <c r="AS2" i="104"/>
  <c r="M2" i="104"/>
  <c r="L2" i="104"/>
  <c r="K2" i="104"/>
  <c r="J2" i="104"/>
  <c r="H2" i="104"/>
  <c r="G2" i="104"/>
  <c r="F2" i="104"/>
  <c r="E2" i="104"/>
  <c r="D2" i="104"/>
  <c r="BQ2" i="103" l="1"/>
  <c r="BP2" i="103"/>
  <c r="BO2" i="103"/>
  <c r="BN2" i="103"/>
  <c r="BM2" i="103"/>
  <c r="BL2" i="103"/>
  <c r="BK2" i="103"/>
  <c r="BJ2" i="103"/>
  <c r="BI2" i="103"/>
  <c r="BH2" i="103"/>
  <c r="BG2" i="103"/>
  <c r="BF2" i="103"/>
  <c r="AR2" i="103"/>
  <c r="L2" i="103"/>
  <c r="K2" i="103"/>
  <c r="J2" i="103"/>
  <c r="I2" i="103"/>
  <c r="H2" i="103"/>
  <c r="G2" i="103"/>
  <c r="F2" i="103"/>
  <c r="E2" i="103"/>
  <c r="D2" i="103"/>
  <c r="C2" i="103"/>
  <c r="B2" i="103"/>
  <c r="BQ2" i="102"/>
  <c r="BP2" i="102"/>
  <c r="BO2" i="102"/>
  <c r="BN2" i="102"/>
  <c r="BM2" i="102"/>
  <c r="BK2" i="102"/>
  <c r="BJ2" i="102"/>
  <c r="BI2" i="102"/>
  <c r="BH2" i="102"/>
  <c r="BG2" i="102"/>
  <c r="AR2" i="102"/>
  <c r="L2" i="102"/>
  <c r="K2" i="102"/>
  <c r="J2" i="102"/>
  <c r="I2" i="102"/>
  <c r="G2" i="102"/>
  <c r="F2" i="102"/>
  <c r="E2" i="102"/>
  <c r="D2" i="102"/>
  <c r="C2" i="102"/>
  <c r="BQ2" i="101" l="1"/>
  <c r="BP2" i="101"/>
  <c r="BO2" i="101"/>
  <c r="BN2" i="101"/>
  <c r="BM2" i="101"/>
  <c r="BL2" i="101"/>
  <c r="BK2" i="101"/>
  <c r="BJ2" i="101"/>
  <c r="BI2" i="101"/>
  <c r="BH2" i="101"/>
  <c r="BG2" i="101"/>
  <c r="BF2" i="101"/>
  <c r="AR2" i="101"/>
  <c r="L2" i="101"/>
  <c r="K2" i="101"/>
  <c r="J2" i="101"/>
  <c r="I2" i="101"/>
  <c r="H2" i="101"/>
  <c r="G2" i="101"/>
  <c r="F2" i="101"/>
  <c r="E2" i="101"/>
  <c r="D2" i="101"/>
  <c r="C2" i="101"/>
  <c r="B2" i="101"/>
  <c r="BQ2" i="82" l="1"/>
  <c r="BP2" i="82"/>
  <c r="BO2" i="82"/>
  <c r="BN2" i="82"/>
  <c r="BM2" i="82"/>
  <c r="BL2" i="82"/>
  <c r="BK2" i="82"/>
  <c r="BJ2" i="82"/>
  <c r="BI2" i="82"/>
  <c r="BH2" i="82"/>
  <c r="BG2" i="82"/>
  <c r="BF2" i="82"/>
  <c r="AR2" i="82"/>
  <c r="L2" i="82"/>
  <c r="K2" i="82"/>
  <c r="J2" i="82"/>
  <c r="I2" i="82"/>
  <c r="H2" i="82"/>
  <c r="G2" i="82"/>
  <c r="F2" i="82"/>
  <c r="E2" i="82"/>
  <c r="D2" i="82"/>
  <c r="C2" i="82"/>
  <c r="B2" i="82"/>
  <c r="BQ2" i="100" l="1"/>
  <c r="BP2" i="100"/>
  <c r="BO2" i="100"/>
  <c r="BN2" i="100"/>
  <c r="BM2" i="100"/>
  <c r="BK2" i="100"/>
  <c r="BJ2" i="100"/>
  <c r="BI2" i="100"/>
  <c r="BH2" i="100"/>
  <c r="BG2" i="100"/>
  <c r="AR2" i="100"/>
  <c r="L2" i="100"/>
  <c r="K2" i="100"/>
  <c r="J2" i="100"/>
  <c r="I2" i="100"/>
  <c r="G2" i="100"/>
  <c r="F2" i="100"/>
  <c r="E2" i="100"/>
  <c r="D2" i="100"/>
  <c r="C2" i="100"/>
  <c r="BQ2" i="99" l="1"/>
  <c r="BP2" i="99"/>
  <c r="BO2" i="99"/>
  <c r="BN2" i="99"/>
  <c r="BM2" i="99"/>
  <c r="BL2" i="99"/>
  <c r="BK2" i="99"/>
  <c r="BJ2" i="99"/>
  <c r="BI2" i="99"/>
  <c r="BH2" i="99"/>
  <c r="BG2" i="99"/>
  <c r="BF2" i="99"/>
  <c r="AR2" i="99"/>
  <c r="L2" i="99"/>
  <c r="K2" i="99"/>
  <c r="J2" i="99"/>
  <c r="I2" i="99"/>
  <c r="H2" i="99"/>
  <c r="G2" i="99"/>
  <c r="F2" i="99"/>
  <c r="E2" i="99"/>
  <c r="D2" i="99"/>
  <c r="C2" i="99"/>
  <c r="B2" i="99"/>
  <c r="BR2" i="98"/>
  <c r="BQ2" i="98"/>
  <c r="BP2" i="98"/>
  <c r="BO2" i="98"/>
  <c r="BN2" i="98"/>
  <c r="BM2" i="98"/>
  <c r="BL2" i="98"/>
  <c r="BK2" i="98"/>
  <c r="BJ2" i="98"/>
  <c r="BI2" i="98"/>
  <c r="BH2" i="98"/>
  <c r="BG2" i="98"/>
  <c r="AS2" i="98"/>
  <c r="M2" i="98"/>
  <c r="L2" i="98"/>
  <c r="K2" i="98"/>
  <c r="J2" i="98"/>
  <c r="I2" i="98"/>
  <c r="H2" i="98"/>
  <c r="G2" i="98"/>
  <c r="F2" i="98"/>
  <c r="E2" i="98"/>
  <c r="D2" i="98"/>
  <c r="C2" i="98"/>
  <c r="BR2" i="97"/>
  <c r="BQ2" i="97"/>
  <c r="BP2" i="97"/>
  <c r="BO2" i="97"/>
  <c r="BN2" i="97"/>
  <c r="BM2" i="97"/>
  <c r="BL2" i="97"/>
  <c r="BK2" i="97"/>
  <c r="BJ2" i="97"/>
  <c r="BI2" i="97"/>
  <c r="BH2" i="97"/>
  <c r="BG2" i="97"/>
  <c r="AS2" i="97"/>
  <c r="M2" i="97"/>
  <c r="L2" i="97"/>
  <c r="K2" i="97"/>
  <c r="J2" i="97"/>
  <c r="I2" i="97"/>
  <c r="H2" i="97"/>
  <c r="G2" i="97"/>
  <c r="F2" i="97"/>
  <c r="E2" i="97"/>
  <c r="D2" i="97"/>
  <c r="C2" i="97"/>
  <c r="BR2" i="96"/>
  <c r="BQ2" i="96"/>
  <c r="BP2" i="96"/>
  <c r="BO2" i="96"/>
  <c r="BN2" i="96"/>
  <c r="BM2" i="96"/>
  <c r="BL2" i="96"/>
  <c r="BK2" i="96"/>
  <c r="BJ2" i="96"/>
  <c r="BI2" i="96"/>
  <c r="BH2" i="96"/>
  <c r="BG2" i="96"/>
  <c r="AS2" i="96"/>
  <c r="M2" i="96"/>
  <c r="L2" i="96"/>
  <c r="K2" i="96"/>
  <c r="J2" i="96"/>
  <c r="I2" i="96"/>
  <c r="H2" i="96"/>
  <c r="G2" i="96"/>
  <c r="F2" i="96"/>
  <c r="E2" i="96"/>
  <c r="D2" i="96"/>
  <c r="C2" i="96"/>
  <c r="BR2" i="95"/>
  <c r="BQ2" i="95"/>
  <c r="BP2" i="95"/>
  <c r="BO2" i="95"/>
  <c r="BN2" i="95"/>
  <c r="BM2" i="95"/>
  <c r="BL2" i="95"/>
  <c r="BK2" i="95"/>
  <c r="BJ2" i="95"/>
  <c r="BI2" i="95"/>
  <c r="BH2" i="95"/>
  <c r="BG2" i="95"/>
  <c r="AS2" i="95"/>
  <c r="M2" i="95"/>
  <c r="L2" i="95"/>
  <c r="K2" i="95"/>
  <c r="J2" i="95"/>
  <c r="I2" i="95"/>
  <c r="H2" i="95"/>
  <c r="G2" i="95"/>
  <c r="F2" i="95"/>
  <c r="E2" i="95"/>
  <c r="D2" i="95"/>
  <c r="C2" i="95"/>
  <c r="BQ2" i="94"/>
  <c r="BP2" i="94"/>
  <c r="BO2" i="94"/>
  <c r="BN2" i="94"/>
  <c r="BM2" i="94"/>
  <c r="BL2" i="94"/>
  <c r="BK2" i="94"/>
  <c r="BJ2" i="94"/>
  <c r="BI2" i="94"/>
  <c r="BH2" i="94"/>
  <c r="BG2" i="94"/>
  <c r="BF2" i="94"/>
  <c r="AR2" i="94"/>
  <c r="L2" i="94"/>
  <c r="K2" i="94"/>
  <c r="J2" i="94"/>
  <c r="I2" i="94"/>
  <c r="H2" i="94"/>
  <c r="G2" i="94"/>
  <c r="F2" i="94"/>
  <c r="E2" i="94"/>
  <c r="D2" i="94"/>
  <c r="C2" i="94"/>
  <c r="B2" i="94"/>
  <c r="BQ2" i="93" l="1"/>
  <c r="BP2" i="93"/>
  <c r="BO2" i="93"/>
  <c r="BN2" i="93"/>
  <c r="BM2" i="93"/>
  <c r="BL2" i="93"/>
  <c r="BK2" i="93"/>
  <c r="BJ2" i="93"/>
  <c r="BI2" i="93"/>
  <c r="BH2" i="93"/>
  <c r="BG2" i="93"/>
  <c r="BF2" i="93"/>
  <c r="AR2" i="93"/>
  <c r="L2" i="93"/>
  <c r="K2" i="93"/>
  <c r="J2" i="93"/>
  <c r="I2" i="93"/>
  <c r="H2" i="93"/>
  <c r="G2" i="93"/>
  <c r="F2" i="93"/>
  <c r="E2" i="93"/>
  <c r="D2" i="93"/>
  <c r="C2" i="93"/>
  <c r="B2" i="93"/>
  <c r="BQ2" i="92"/>
  <c r="BP2" i="92"/>
  <c r="BO2" i="92"/>
  <c r="BN2" i="92"/>
  <c r="BM2" i="92"/>
  <c r="BL2" i="92"/>
  <c r="BK2" i="92"/>
  <c r="BJ2" i="92"/>
  <c r="BI2" i="92"/>
  <c r="BH2" i="92"/>
  <c r="BG2" i="92"/>
  <c r="BF2" i="92"/>
  <c r="AR2" i="92"/>
  <c r="L2" i="92"/>
  <c r="K2" i="92"/>
  <c r="J2" i="92"/>
  <c r="I2" i="92"/>
  <c r="H2" i="92"/>
  <c r="G2" i="92"/>
  <c r="F2" i="92"/>
  <c r="E2" i="92"/>
  <c r="D2" i="92"/>
  <c r="C2" i="92"/>
  <c r="B2" i="92"/>
  <c r="BR2" i="89"/>
  <c r="BQ2" i="89"/>
  <c r="BP2" i="89"/>
  <c r="BO2" i="89"/>
  <c r="BN2" i="89"/>
  <c r="BM2" i="89"/>
  <c r="BL2" i="89"/>
  <c r="BK2" i="89"/>
  <c r="BJ2" i="89"/>
  <c r="BI2" i="89"/>
  <c r="BH2" i="89"/>
  <c r="BG2" i="89"/>
  <c r="AS2" i="89"/>
  <c r="M2" i="89"/>
  <c r="L2" i="89"/>
  <c r="K2" i="89"/>
  <c r="J2" i="89"/>
  <c r="I2" i="89"/>
  <c r="H2" i="89"/>
  <c r="G2" i="89"/>
  <c r="F2" i="89"/>
  <c r="E2" i="89"/>
  <c r="D2" i="89"/>
  <c r="C2" i="89"/>
  <c r="B16" i="87" l="1"/>
  <c r="B18" i="87" s="1"/>
  <c r="B20" i="87" s="1"/>
  <c r="B22" i="87" s="1"/>
  <c r="B26" i="87" s="1"/>
  <c r="B28" i="87" s="1"/>
  <c r="B30" i="87" s="1"/>
  <c r="B32" i="87" s="1"/>
  <c r="B34" i="87" s="1"/>
  <c r="B36" i="87" s="1"/>
  <c r="B38" i="87" s="1"/>
  <c r="B40" i="87" s="1"/>
  <c r="B42" i="87" s="1"/>
  <c r="B46" i="87" s="1"/>
  <c r="B48" i="87" s="1"/>
  <c r="BN2" i="87"/>
  <c r="BM2" i="87"/>
  <c r="BL2" i="87"/>
  <c r="BK2" i="87"/>
  <c r="BJ2" i="87"/>
  <c r="BI2" i="87"/>
  <c r="BH2" i="87"/>
  <c r="BG2" i="87"/>
  <c r="BF2" i="87"/>
  <c r="BE2" i="87"/>
  <c r="BD2" i="87"/>
  <c r="BC2" i="87"/>
  <c r="AO2" i="87"/>
  <c r="M2" i="87"/>
  <c r="L2" i="87"/>
  <c r="K2" i="87"/>
  <c r="J2" i="87"/>
  <c r="I2" i="87"/>
  <c r="H2" i="87"/>
  <c r="G2" i="87"/>
  <c r="F2" i="87"/>
  <c r="E2" i="87"/>
  <c r="D2" i="87"/>
  <c r="C2" i="87"/>
  <c r="B17" i="86"/>
  <c r="B19" i="86" s="1"/>
  <c r="B21" i="86" s="1"/>
  <c r="B23" i="86" s="1"/>
  <c r="B26" i="86" s="1"/>
  <c r="B28" i="86" s="1"/>
  <c r="B30" i="86" s="1"/>
  <c r="B32" i="86" s="1"/>
  <c r="B35" i="86" s="1"/>
  <c r="B37" i="86" s="1"/>
  <c r="B40" i="86" s="1"/>
  <c r="B42" i="86" s="1"/>
  <c r="B44" i="86" s="1"/>
  <c r="B46" i="86" s="1"/>
  <c r="B48" i="86" s="1"/>
  <c r="B51" i="86" s="1"/>
  <c r="B53" i="86" s="1"/>
  <c r="B55" i="86" s="1"/>
  <c r="B57" i="86" s="1"/>
  <c r="B59" i="86" s="1"/>
  <c r="B61" i="86" s="1"/>
  <c r="B64" i="86" s="1"/>
  <c r="B66" i="86" s="1"/>
  <c r="B68" i="86" s="1"/>
  <c r="B70" i="86" s="1"/>
  <c r="B72" i="86" s="1"/>
  <c r="B74" i="86" s="1"/>
  <c r="B76" i="86" s="1"/>
  <c r="B78" i="86" s="1"/>
  <c r="B81" i="86" s="1"/>
  <c r="B83" i="86" s="1"/>
  <c r="B85" i="86" s="1"/>
  <c r="B88" i="86" s="1"/>
  <c r="B90" i="86" s="1"/>
  <c r="B93" i="86" s="1"/>
  <c r="B95" i="86" s="1"/>
  <c r="B97" i="86" s="1"/>
  <c r="B99" i="86" s="1"/>
  <c r="B101" i="86" s="1"/>
  <c r="B103" i="86" s="1"/>
  <c r="B105" i="86" s="1"/>
  <c r="BR2" i="86"/>
  <c r="BQ2" i="86"/>
  <c r="BP2" i="86"/>
  <c r="BO2" i="86"/>
  <c r="BN2" i="86"/>
  <c r="BM2" i="86"/>
  <c r="BL2" i="86"/>
  <c r="BK2" i="86"/>
  <c r="BJ2" i="86"/>
  <c r="BI2" i="86"/>
  <c r="BH2" i="86"/>
  <c r="BG2" i="86"/>
  <c r="AS2" i="86"/>
  <c r="M2" i="86"/>
  <c r="L2" i="86"/>
  <c r="K2" i="86"/>
  <c r="J2" i="86"/>
  <c r="I2" i="86"/>
  <c r="H2" i="86"/>
  <c r="G2" i="86"/>
  <c r="F2" i="86"/>
  <c r="E2" i="86"/>
  <c r="D2" i="86"/>
  <c r="C2" i="86"/>
  <c r="BQ2" i="83" l="1"/>
  <c r="BP2" i="83"/>
  <c r="BO2" i="83"/>
  <c r="BN2" i="83"/>
  <c r="BM2" i="83"/>
  <c r="BL2" i="83"/>
  <c r="BK2" i="83"/>
  <c r="BJ2" i="83"/>
  <c r="BI2" i="83"/>
  <c r="BH2" i="83"/>
  <c r="BG2" i="83"/>
  <c r="BF2" i="83"/>
  <c r="AR2" i="83"/>
  <c r="L2" i="83"/>
  <c r="K2" i="83"/>
  <c r="J2" i="83"/>
  <c r="I2" i="83"/>
  <c r="H2" i="83"/>
  <c r="G2" i="83"/>
  <c r="F2" i="83"/>
  <c r="E2" i="83"/>
  <c r="D2" i="83"/>
  <c r="C2" i="83"/>
  <c r="B2" i="83"/>
  <c r="BQ2" i="81" l="1"/>
  <c r="BP2" i="81"/>
  <c r="BO2" i="81"/>
  <c r="BN2" i="81"/>
  <c r="BM2" i="81"/>
  <c r="BL2" i="81"/>
  <c r="BK2" i="81"/>
  <c r="BJ2" i="81"/>
  <c r="BI2" i="81"/>
  <c r="BH2" i="81"/>
  <c r="BG2" i="81"/>
  <c r="BF2" i="81"/>
  <c r="AR2" i="81"/>
  <c r="L2" i="81"/>
  <c r="K2" i="81"/>
  <c r="J2" i="81"/>
  <c r="I2" i="81"/>
  <c r="H2" i="81"/>
  <c r="G2" i="81"/>
  <c r="F2" i="81"/>
  <c r="E2" i="81"/>
  <c r="D2" i="81"/>
  <c r="C2" i="81"/>
  <c r="B2" i="81"/>
  <c r="BR2" i="80" l="1"/>
  <c r="BQ2" i="80"/>
  <c r="BP2" i="80"/>
  <c r="BO2" i="80"/>
  <c r="BN2" i="80"/>
  <c r="BM2" i="80"/>
  <c r="BL2" i="80"/>
  <c r="BK2" i="80"/>
  <c r="BJ2" i="80"/>
  <c r="BI2" i="80"/>
  <c r="BH2" i="80"/>
  <c r="BG2" i="80"/>
  <c r="AS2" i="80"/>
  <c r="M2" i="80"/>
  <c r="L2" i="80"/>
  <c r="K2" i="80"/>
  <c r="J2" i="80"/>
  <c r="I2" i="80"/>
  <c r="H2" i="80"/>
  <c r="G2" i="80"/>
  <c r="F2" i="80"/>
  <c r="E2" i="80"/>
  <c r="D2" i="80"/>
  <c r="C2" i="80"/>
  <c r="BQ2" i="79" l="1"/>
  <c r="BP2" i="79"/>
  <c r="BO2" i="79"/>
  <c r="BN2" i="79"/>
  <c r="BM2" i="79"/>
  <c r="BL2" i="79"/>
  <c r="BK2" i="79"/>
  <c r="BJ2" i="79"/>
  <c r="BI2" i="79"/>
  <c r="BH2" i="79"/>
  <c r="BG2" i="79"/>
  <c r="BF2" i="79"/>
  <c r="AR2" i="79"/>
  <c r="L2" i="79"/>
  <c r="K2" i="79"/>
  <c r="J2" i="79"/>
  <c r="I2" i="79"/>
  <c r="H2" i="79"/>
  <c r="G2" i="79"/>
  <c r="F2" i="79"/>
  <c r="E2" i="79"/>
  <c r="D2" i="79"/>
  <c r="C2" i="79"/>
  <c r="B2" i="79"/>
  <c r="BR2" i="78" l="1"/>
  <c r="BQ2" i="78"/>
  <c r="BP2" i="78"/>
  <c r="BO2" i="78"/>
  <c r="BN2" i="78"/>
  <c r="BM2" i="78"/>
  <c r="BL2" i="78"/>
  <c r="BK2" i="78"/>
  <c r="BJ2" i="78"/>
  <c r="BI2" i="78"/>
  <c r="BH2" i="78"/>
  <c r="BG2" i="78"/>
  <c r="AS2" i="78"/>
  <c r="M2" i="78"/>
  <c r="L2" i="78"/>
  <c r="K2" i="78"/>
  <c r="J2" i="78"/>
  <c r="I2" i="78"/>
  <c r="H2" i="78"/>
  <c r="G2" i="78"/>
  <c r="F2" i="78"/>
  <c r="E2" i="78"/>
  <c r="D2" i="78"/>
  <c r="C2" i="78"/>
  <c r="BQ2" i="77" l="1"/>
  <c r="BP2" i="77"/>
  <c r="BO2" i="77"/>
  <c r="BN2" i="77"/>
  <c r="BM2" i="77"/>
  <c r="BL2" i="77"/>
  <c r="BK2" i="77"/>
  <c r="BJ2" i="77"/>
  <c r="BI2" i="77"/>
  <c r="BH2" i="77"/>
  <c r="BG2" i="77"/>
  <c r="BF2" i="77"/>
  <c r="AR2" i="77"/>
  <c r="L2" i="77"/>
  <c r="K2" i="77"/>
  <c r="J2" i="77"/>
  <c r="I2" i="77"/>
  <c r="H2" i="77"/>
  <c r="G2" i="77"/>
  <c r="F2" i="77"/>
  <c r="E2" i="77"/>
  <c r="D2" i="77"/>
  <c r="C2" i="77"/>
  <c r="B2" i="77"/>
  <c r="BR2" i="76" l="1"/>
  <c r="BQ2" i="76"/>
  <c r="BP2" i="76"/>
  <c r="BO2" i="76"/>
  <c r="BN2" i="76"/>
  <c r="BM2" i="76"/>
  <c r="BL2" i="76"/>
  <c r="BK2" i="76"/>
  <c r="BJ2" i="76"/>
  <c r="BI2" i="76"/>
  <c r="BH2" i="76"/>
  <c r="BG2" i="76"/>
  <c r="AS2" i="76"/>
  <c r="M2" i="76"/>
  <c r="L2" i="76"/>
  <c r="K2" i="76"/>
  <c r="J2" i="76"/>
  <c r="I2" i="76"/>
  <c r="H2" i="76"/>
  <c r="G2" i="76"/>
  <c r="F2" i="76"/>
  <c r="E2" i="76"/>
  <c r="D2" i="76"/>
  <c r="C2" i="76"/>
  <c r="BQ2" i="75" l="1"/>
  <c r="BP2" i="75"/>
  <c r="BO2" i="75"/>
  <c r="BN2" i="75"/>
  <c r="BM2" i="75"/>
  <c r="BL2" i="75"/>
  <c r="BK2" i="75"/>
  <c r="BJ2" i="75"/>
  <c r="BI2" i="75"/>
  <c r="BH2" i="75"/>
  <c r="BG2" i="75"/>
  <c r="BF2" i="75"/>
  <c r="AR2" i="75"/>
  <c r="L2" i="75"/>
  <c r="K2" i="75"/>
  <c r="J2" i="75"/>
  <c r="I2" i="75"/>
  <c r="H2" i="75"/>
  <c r="G2" i="75"/>
  <c r="F2" i="75"/>
  <c r="E2" i="75"/>
  <c r="D2" i="75"/>
  <c r="C2" i="75"/>
  <c r="B2" i="75"/>
  <c r="BR2" i="74" l="1"/>
  <c r="BQ2" i="74"/>
  <c r="BP2" i="74"/>
  <c r="BO2" i="74"/>
  <c r="BN2" i="74"/>
  <c r="BM2" i="74"/>
  <c r="BL2" i="74"/>
  <c r="BK2" i="74"/>
  <c r="BJ2" i="74"/>
  <c r="BI2" i="74"/>
  <c r="BH2" i="74"/>
  <c r="BG2" i="74"/>
  <c r="AS2" i="74"/>
  <c r="M2" i="74"/>
  <c r="L2" i="74"/>
  <c r="K2" i="74"/>
  <c r="J2" i="74"/>
  <c r="I2" i="74"/>
  <c r="H2" i="74"/>
  <c r="G2" i="74"/>
  <c r="F2" i="74"/>
  <c r="E2" i="74"/>
  <c r="D2" i="74"/>
  <c r="C2" i="74"/>
  <c r="BQ2" i="73" l="1"/>
  <c r="BP2" i="73"/>
  <c r="BO2" i="73"/>
  <c r="BN2" i="73"/>
  <c r="BM2" i="73"/>
  <c r="BL2" i="73"/>
  <c r="BK2" i="73"/>
  <c r="BJ2" i="73"/>
  <c r="BI2" i="73"/>
  <c r="BH2" i="73"/>
  <c r="BG2" i="73"/>
  <c r="BF2" i="73"/>
  <c r="AR2" i="73"/>
  <c r="L2" i="73"/>
  <c r="K2" i="73"/>
  <c r="J2" i="73"/>
  <c r="I2" i="73"/>
  <c r="H2" i="73"/>
  <c r="G2" i="73"/>
  <c r="F2" i="73"/>
  <c r="E2" i="73"/>
  <c r="D2" i="73"/>
  <c r="C2" i="73"/>
  <c r="B2" i="73"/>
  <c r="BP2" i="72" l="1"/>
  <c r="BO2" i="72"/>
  <c r="BN2" i="72"/>
  <c r="BM2" i="72"/>
  <c r="BL2" i="72"/>
  <c r="BK2" i="72"/>
  <c r="BJ2" i="72"/>
  <c r="BI2" i="72"/>
  <c r="BH2" i="72"/>
  <c r="BG2" i="72"/>
  <c r="BF2" i="72"/>
  <c r="M2" i="72"/>
  <c r="L2" i="72"/>
  <c r="K2" i="72"/>
  <c r="J2" i="72"/>
  <c r="I2" i="72"/>
  <c r="H2" i="72"/>
  <c r="G2" i="72"/>
  <c r="F2" i="72"/>
  <c r="E2" i="72"/>
  <c r="D2" i="72"/>
  <c r="BR2" i="71" l="1"/>
  <c r="BQ2" i="71"/>
  <c r="BP2" i="71"/>
  <c r="BO2" i="71"/>
  <c r="BN2" i="71"/>
  <c r="BM2" i="71"/>
  <c r="BL2" i="71"/>
  <c r="BK2" i="71"/>
  <c r="BJ2" i="71"/>
  <c r="BI2" i="71"/>
  <c r="BH2" i="71"/>
  <c r="BG2" i="71"/>
  <c r="AS2" i="71"/>
  <c r="M2" i="71"/>
  <c r="L2" i="71"/>
  <c r="K2" i="71"/>
  <c r="J2" i="71"/>
  <c r="I2" i="71"/>
  <c r="H2" i="71"/>
  <c r="G2" i="71"/>
  <c r="F2" i="71"/>
  <c r="E2" i="71"/>
  <c r="D2" i="71"/>
  <c r="C2" i="71"/>
  <c r="BR2" i="70" l="1"/>
  <c r="BQ2" i="70"/>
  <c r="BP2" i="70"/>
  <c r="BO2" i="70"/>
  <c r="BN2" i="70"/>
  <c r="BM2" i="70"/>
  <c r="BL2" i="70"/>
  <c r="BK2" i="70"/>
  <c r="BJ2" i="70"/>
  <c r="BI2" i="70"/>
  <c r="BH2" i="70"/>
  <c r="BG2" i="70"/>
  <c r="AS2" i="70"/>
  <c r="M2" i="70"/>
  <c r="L2" i="70"/>
  <c r="K2" i="70"/>
  <c r="J2" i="70"/>
  <c r="I2" i="70"/>
  <c r="H2" i="70"/>
  <c r="G2" i="70"/>
  <c r="F2" i="70"/>
  <c r="E2" i="70"/>
  <c r="D2" i="70"/>
  <c r="C2" i="70"/>
  <c r="BQ2" i="69" l="1"/>
  <c r="BP2" i="69"/>
  <c r="BO2" i="69"/>
  <c r="BN2" i="69"/>
  <c r="BM2" i="69"/>
  <c r="BL2" i="69"/>
  <c r="BK2" i="69"/>
  <c r="BJ2" i="69"/>
  <c r="BI2" i="69"/>
  <c r="BH2" i="69"/>
  <c r="BG2" i="69"/>
  <c r="BF2" i="69"/>
  <c r="AR2" i="69"/>
  <c r="L2" i="69"/>
  <c r="K2" i="69"/>
  <c r="J2" i="69"/>
  <c r="I2" i="69"/>
  <c r="H2" i="69"/>
  <c r="G2" i="69"/>
  <c r="F2" i="69"/>
  <c r="E2" i="69"/>
  <c r="D2" i="69"/>
  <c r="C2" i="69"/>
  <c r="B2" i="69"/>
  <c r="BR2" i="68" l="1"/>
  <c r="BQ2" i="68"/>
  <c r="BP2" i="68"/>
  <c r="BO2" i="68"/>
  <c r="BN2" i="68"/>
  <c r="BM2" i="68"/>
  <c r="BL2" i="68"/>
  <c r="BK2" i="68"/>
  <c r="BJ2" i="68"/>
  <c r="BI2" i="68"/>
  <c r="BH2" i="68"/>
  <c r="BG2" i="68"/>
  <c r="AS2" i="68"/>
  <c r="M2" i="68"/>
  <c r="L2" i="68"/>
  <c r="K2" i="68"/>
  <c r="J2" i="68"/>
  <c r="I2" i="68"/>
  <c r="H2" i="68"/>
  <c r="G2" i="68"/>
  <c r="F2" i="68"/>
  <c r="E2" i="68"/>
  <c r="D2" i="68"/>
  <c r="C2" i="68"/>
  <c r="BR2" i="67" l="1"/>
  <c r="BQ2" i="67"/>
  <c r="BP2" i="67"/>
  <c r="BO2" i="67"/>
  <c r="BN2" i="67"/>
  <c r="BM2" i="67"/>
  <c r="BL2" i="67"/>
  <c r="BK2" i="67"/>
  <c r="BJ2" i="67"/>
  <c r="BI2" i="67"/>
  <c r="BH2" i="67"/>
  <c r="BG2" i="67"/>
  <c r="AS2" i="67"/>
  <c r="M2" i="67"/>
  <c r="L2" i="67"/>
  <c r="K2" i="67"/>
  <c r="J2" i="67"/>
  <c r="I2" i="67"/>
  <c r="H2" i="67"/>
  <c r="G2" i="67"/>
  <c r="F2" i="67"/>
  <c r="E2" i="67"/>
  <c r="D2" i="67"/>
  <c r="C2" i="67"/>
  <c r="BR2" i="66" l="1"/>
  <c r="BQ2" i="66"/>
  <c r="BP2" i="66"/>
  <c r="BO2" i="66"/>
  <c r="BN2" i="66"/>
  <c r="BM2" i="66"/>
  <c r="BL2" i="66"/>
  <c r="BK2" i="66"/>
  <c r="BJ2" i="66"/>
  <c r="BI2" i="66"/>
  <c r="BH2" i="66"/>
  <c r="BG2" i="66"/>
  <c r="AS2" i="66"/>
  <c r="M2" i="66"/>
  <c r="L2" i="66"/>
  <c r="K2" i="66"/>
  <c r="J2" i="66"/>
  <c r="I2" i="66"/>
  <c r="H2" i="66"/>
  <c r="G2" i="66"/>
  <c r="F2" i="66"/>
  <c r="E2" i="66"/>
  <c r="D2" i="66"/>
  <c r="C2" i="66"/>
  <c r="BR2" i="65" l="1"/>
  <c r="BQ2" i="65"/>
  <c r="BP2" i="65"/>
  <c r="BO2" i="65"/>
  <c r="BN2" i="65"/>
  <c r="BM2" i="65"/>
  <c r="BL2" i="65"/>
  <c r="BK2" i="65"/>
  <c r="BJ2" i="65"/>
  <c r="BI2" i="65"/>
  <c r="BH2" i="65"/>
  <c r="BG2" i="65"/>
  <c r="AS2" i="65"/>
  <c r="M2" i="65"/>
  <c r="L2" i="65"/>
  <c r="K2" i="65"/>
  <c r="J2" i="65"/>
  <c r="I2" i="65"/>
  <c r="H2" i="65"/>
  <c r="G2" i="65"/>
  <c r="F2" i="65"/>
  <c r="E2" i="65"/>
  <c r="D2" i="65"/>
  <c r="C2" i="65"/>
  <c r="BQ2" i="64" l="1"/>
  <c r="BP2" i="64"/>
  <c r="BO2" i="64"/>
  <c r="BN2" i="64"/>
  <c r="BM2" i="64"/>
  <c r="BL2" i="64"/>
  <c r="BK2" i="64"/>
  <c r="BJ2" i="64"/>
  <c r="BI2" i="64"/>
  <c r="BH2" i="64"/>
  <c r="BG2" i="64"/>
  <c r="BF2" i="64"/>
  <c r="AR2" i="64"/>
  <c r="L2" i="64"/>
  <c r="K2" i="64"/>
  <c r="J2" i="64"/>
  <c r="I2" i="64"/>
  <c r="H2" i="64"/>
  <c r="G2" i="64"/>
  <c r="F2" i="64"/>
  <c r="E2" i="64"/>
  <c r="D2" i="64"/>
  <c r="C2" i="64"/>
  <c r="B2" i="64"/>
  <c r="BQ2" i="63" l="1"/>
  <c r="BP2" i="63"/>
  <c r="BO2" i="63"/>
  <c r="BN2" i="63"/>
  <c r="BM2" i="63"/>
  <c r="BL2" i="63"/>
  <c r="BK2" i="63"/>
  <c r="BJ2" i="63"/>
  <c r="BI2" i="63"/>
  <c r="BH2" i="63"/>
  <c r="BG2" i="63"/>
  <c r="BF2" i="63"/>
  <c r="AR2" i="63"/>
  <c r="L2" i="63"/>
  <c r="K2" i="63"/>
  <c r="J2" i="63"/>
  <c r="I2" i="63"/>
  <c r="H2" i="63"/>
  <c r="G2" i="63"/>
  <c r="F2" i="63"/>
  <c r="E2" i="63"/>
  <c r="D2" i="63"/>
  <c r="C2" i="63"/>
  <c r="B2" i="63"/>
  <c r="BQ2" i="62" l="1"/>
  <c r="BP2" i="62"/>
  <c r="BO2" i="62"/>
  <c r="BN2" i="62"/>
  <c r="BM2" i="62"/>
  <c r="BL2" i="62"/>
  <c r="BK2" i="62"/>
  <c r="BJ2" i="62"/>
  <c r="BI2" i="62"/>
  <c r="BH2" i="62"/>
  <c r="BG2" i="62"/>
  <c r="BF2" i="62"/>
  <c r="AR2" i="62"/>
  <c r="L2" i="62"/>
  <c r="K2" i="62"/>
  <c r="J2" i="62"/>
  <c r="I2" i="62"/>
  <c r="H2" i="62"/>
  <c r="G2" i="62"/>
  <c r="F2" i="62"/>
  <c r="E2" i="62"/>
  <c r="D2" i="62"/>
  <c r="C2" i="62"/>
  <c r="B2" i="62"/>
  <c r="BQ2" i="61" l="1"/>
  <c r="BP2" i="61"/>
  <c r="BO2" i="61"/>
  <c r="BN2" i="61"/>
  <c r="BM2" i="61"/>
  <c r="BL2" i="61"/>
  <c r="BK2" i="61"/>
  <c r="BJ2" i="61"/>
  <c r="BI2" i="61"/>
  <c r="BH2" i="61"/>
  <c r="BG2" i="61"/>
  <c r="BF2" i="61"/>
  <c r="AR2" i="61"/>
  <c r="L2" i="61"/>
  <c r="K2" i="61"/>
  <c r="J2" i="61"/>
  <c r="I2" i="61"/>
  <c r="H2" i="61"/>
  <c r="G2" i="61"/>
  <c r="F2" i="61"/>
  <c r="E2" i="61"/>
  <c r="D2" i="61"/>
  <c r="C2" i="61"/>
  <c r="B2" i="61"/>
  <c r="BQ2" i="60" l="1"/>
  <c r="BP2" i="60"/>
  <c r="BO2" i="60"/>
  <c r="BN2" i="60"/>
  <c r="BM2" i="60"/>
  <c r="BL2" i="60"/>
  <c r="BK2" i="60"/>
  <c r="BJ2" i="60"/>
  <c r="BI2" i="60"/>
  <c r="BH2" i="60"/>
  <c r="BG2" i="60"/>
  <c r="BF2" i="60"/>
  <c r="AR2" i="60"/>
  <c r="L2" i="60"/>
  <c r="K2" i="60"/>
  <c r="J2" i="60"/>
  <c r="I2" i="60"/>
  <c r="H2" i="60"/>
  <c r="G2" i="60"/>
  <c r="F2" i="60"/>
  <c r="E2" i="60"/>
  <c r="D2" i="60"/>
  <c r="C2" i="60"/>
  <c r="B2" i="60"/>
  <c r="BR2" i="57" l="1"/>
  <c r="BQ2" i="57"/>
  <c r="BP2" i="57"/>
  <c r="BO2" i="57"/>
  <c r="BN2" i="57"/>
  <c r="BM2" i="57"/>
  <c r="BL2" i="57"/>
  <c r="BK2" i="57"/>
  <c r="BJ2" i="57"/>
  <c r="BI2" i="57"/>
  <c r="BH2" i="57"/>
  <c r="BG2" i="57"/>
  <c r="AS2" i="57"/>
  <c r="M2" i="57"/>
  <c r="L2" i="57"/>
  <c r="K2" i="57"/>
  <c r="J2" i="57"/>
  <c r="I2" i="57"/>
  <c r="H2" i="57"/>
  <c r="G2" i="57"/>
  <c r="F2" i="57"/>
  <c r="E2" i="57"/>
  <c r="D2" i="57"/>
  <c r="C2" i="57"/>
  <c r="BR2" i="56" l="1"/>
  <c r="BQ2" i="56"/>
  <c r="BP2" i="56"/>
  <c r="BO2" i="56"/>
  <c r="BN2" i="56"/>
  <c r="BM2" i="56"/>
  <c r="BL2" i="56"/>
  <c r="BK2" i="56"/>
  <c r="BJ2" i="56"/>
  <c r="BI2" i="56"/>
  <c r="BH2" i="56"/>
  <c r="BG2" i="56"/>
  <c r="AS2" i="56"/>
  <c r="M2" i="56"/>
  <c r="L2" i="56"/>
  <c r="K2" i="56"/>
  <c r="J2" i="56"/>
  <c r="I2" i="56"/>
  <c r="H2" i="56"/>
  <c r="G2" i="56"/>
  <c r="F2" i="56"/>
  <c r="E2" i="56"/>
  <c r="D2" i="56"/>
  <c r="C2" i="56"/>
  <c r="BR2" i="55" l="1"/>
  <c r="BQ2" i="55"/>
  <c r="BP2" i="55"/>
  <c r="BO2" i="55"/>
  <c r="BN2" i="55"/>
  <c r="BM2" i="55"/>
  <c r="BL2" i="55"/>
  <c r="BK2" i="55"/>
  <c r="BJ2" i="55"/>
  <c r="BI2" i="55"/>
  <c r="BH2" i="55"/>
  <c r="BG2" i="55"/>
  <c r="AS2" i="55"/>
  <c r="M2" i="55"/>
  <c r="L2" i="55"/>
  <c r="K2" i="55"/>
  <c r="J2" i="55"/>
  <c r="I2" i="55"/>
  <c r="H2" i="55"/>
  <c r="G2" i="55"/>
  <c r="F2" i="55"/>
  <c r="E2" i="55"/>
  <c r="D2" i="55"/>
  <c r="C2" i="55"/>
  <c r="BR2" i="54" l="1"/>
  <c r="BQ2" i="54"/>
  <c r="BP2" i="54"/>
  <c r="BO2" i="54"/>
  <c r="BN2" i="54"/>
  <c r="BM2" i="54"/>
  <c r="BL2" i="54"/>
  <c r="BK2" i="54"/>
  <c r="BJ2" i="54"/>
  <c r="BI2" i="54"/>
  <c r="BH2" i="54"/>
  <c r="BG2" i="54"/>
  <c r="AS2" i="54"/>
  <c r="M2" i="54"/>
  <c r="L2" i="54"/>
  <c r="K2" i="54"/>
  <c r="J2" i="54"/>
  <c r="I2" i="54"/>
  <c r="H2" i="54"/>
  <c r="G2" i="54"/>
  <c r="F2" i="54"/>
  <c r="E2" i="54"/>
  <c r="D2" i="54"/>
  <c r="C2" i="54"/>
  <c r="BR2" i="53" l="1"/>
  <c r="BQ2" i="53"/>
  <c r="BP2" i="53"/>
  <c r="BO2" i="53"/>
  <c r="BN2" i="53"/>
  <c r="BL2" i="53"/>
  <c r="BK2" i="53"/>
  <c r="BJ2" i="53"/>
  <c r="BI2" i="53"/>
  <c r="BH2" i="53"/>
  <c r="AS2" i="53"/>
  <c r="M2" i="53"/>
  <c r="L2" i="53"/>
  <c r="K2" i="53"/>
  <c r="J2" i="53"/>
  <c r="H2" i="53"/>
  <c r="G2" i="53"/>
  <c r="F2" i="53"/>
  <c r="E2" i="53"/>
  <c r="D2" i="53"/>
  <c r="BR2" i="52"/>
  <c r="BQ2" i="52"/>
  <c r="BP2" i="52"/>
  <c r="BO2" i="52"/>
  <c r="BN2" i="52"/>
  <c r="BM2" i="52"/>
  <c r="BL2" i="52"/>
  <c r="BK2" i="52"/>
  <c r="BJ2" i="52"/>
  <c r="BI2" i="52"/>
  <c r="BH2" i="52"/>
  <c r="BG2" i="52"/>
  <c r="AS2" i="52"/>
  <c r="M2" i="52"/>
  <c r="L2" i="52"/>
  <c r="K2" i="52"/>
  <c r="J2" i="52"/>
  <c r="I2" i="52"/>
  <c r="H2" i="52"/>
  <c r="G2" i="52"/>
  <c r="F2" i="52"/>
  <c r="E2" i="52"/>
  <c r="D2" i="52"/>
  <c r="C2" i="52"/>
  <c r="BR2" i="51"/>
  <c r="BQ2" i="51"/>
  <c r="BP2" i="51"/>
  <c r="BO2" i="51"/>
  <c r="BN2" i="51"/>
  <c r="BM2" i="51"/>
  <c r="BL2" i="51"/>
  <c r="BK2" i="51"/>
  <c r="BJ2" i="51"/>
  <c r="BI2" i="51"/>
  <c r="BH2" i="51"/>
  <c r="BG2" i="51"/>
  <c r="AS2" i="51"/>
  <c r="M2" i="51"/>
  <c r="L2" i="51"/>
  <c r="K2" i="51"/>
  <c r="J2" i="51"/>
  <c r="I2" i="51"/>
  <c r="H2" i="51"/>
  <c r="G2" i="51"/>
  <c r="F2" i="51"/>
  <c r="E2" i="51"/>
  <c r="D2" i="51"/>
  <c r="C2" i="51"/>
  <c r="BR2" i="50" l="1"/>
  <c r="BQ2" i="50"/>
  <c r="BP2" i="50"/>
  <c r="BO2" i="50"/>
  <c r="BN2" i="50"/>
  <c r="BL2" i="50"/>
  <c r="BK2" i="50"/>
  <c r="BJ2" i="50"/>
  <c r="BI2" i="50"/>
  <c r="BH2" i="50"/>
  <c r="AS2" i="50"/>
  <c r="M2" i="50"/>
  <c r="L2" i="50"/>
  <c r="K2" i="50"/>
  <c r="J2" i="50"/>
  <c r="H2" i="50"/>
  <c r="G2" i="50"/>
  <c r="F2" i="50"/>
  <c r="E2" i="50"/>
  <c r="D2" i="50"/>
  <c r="AF11" i="48" l="1"/>
  <c r="BQ2" i="48" s="1"/>
  <c r="AD10" i="48"/>
  <c r="BN2" i="48" s="1"/>
  <c r="AA10" i="48"/>
  <c r="BM2" i="48" s="1"/>
  <c r="U10" i="48"/>
  <c r="H2" i="48" s="1"/>
  <c r="J10" i="48"/>
  <c r="G2" i="48" s="1"/>
  <c r="AF9" i="48"/>
  <c r="L2" i="48" s="1"/>
  <c r="BP2" i="48"/>
  <c r="L8" i="48"/>
  <c r="E2" i="48" s="1"/>
  <c r="K8" i="48"/>
  <c r="BH2" i="48"/>
  <c r="J8" i="48"/>
  <c r="C2" i="48" s="1"/>
  <c r="AF7" i="48"/>
  <c r="BO2" i="48" s="1"/>
  <c r="Q6" i="48"/>
  <c r="BJ2" i="48" s="1"/>
  <c r="AF5" i="48"/>
  <c r="AF4" i="48"/>
  <c r="J4" i="48"/>
  <c r="BR2" i="48"/>
  <c r="AS2" i="48"/>
  <c r="J2" i="48"/>
  <c r="K2" i="48"/>
  <c r="D2" i="48"/>
  <c r="AF11" i="47"/>
  <c r="M2" i="47" s="1"/>
  <c r="AD10" i="47"/>
  <c r="BN2" i="47" s="1"/>
  <c r="AA10" i="47"/>
  <c r="BM2" i="47" s="1"/>
  <c r="U10" i="47"/>
  <c r="H2" i="47"/>
  <c r="J10" i="47"/>
  <c r="BK2" i="47" s="1"/>
  <c r="AF9" i="47"/>
  <c r="L2" i="47" s="1"/>
  <c r="L8" i="47"/>
  <c r="E2" i="47" s="1"/>
  <c r="K8" i="47"/>
  <c r="D2" i="47" s="1"/>
  <c r="J8" i="47"/>
  <c r="C2" i="47" s="1"/>
  <c r="AF7" i="47"/>
  <c r="BO2" i="47" s="1"/>
  <c r="K2" i="47"/>
  <c r="Q6" i="47"/>
  <c r="F2" i="47" s="1"/>
  <c r="AF5" i="47"/>
  <c r="AF4" i="47"/>
  <c r="J4" i="47"/>
  <c r="BR2" i="47"/>
  <c r="AS2" i="47"/>
  <c r="J2" i="47"/>
  <c r="I2" i="47"/>
  <c r="BL2" i="47"/>
  <c r="AF11" i="46"/>
  <c r="BQ2" i="46" s="1"/>
  <c r="AD10" i="46"/>
  <c r="J2" i="46"/>
  <c r="AA10" i="46"/>
  <c r="I2" i="46" s="1"/>
  <c r="U10" i="46"/>
  <c r="H2" i="46" s="1"/>
  <c r="J10" i="46"/>
  <c r="BK2" i="46" s="1"/>
  <c r="AF9" i="46"/>
  <c r="BP2" i="46" s="1"/>
  <c r="L2" i="46"/>
  <c r="L8" i="46"/>
  <c r="BI2" i="46" s="1"/>
  <c r="K8" i="46"/>
  <c r="D2" i="46" s="1"/>
  <c r="J8" i="46"/>
  <c r="C2" i="46" s="1"/>
  <c r="AF7" i="46"/>
  <c r="BO2" i="46" s="1"/>
  <c r="Q6" i="46"/>
  <c r="F2" i="46" s="1"/>
  <c r="AF5" i="46"/>
  <c r="AF4" i="46"/>
  <c r="J4" i="46"/>
  <c r="BR2" i="46"/>
  <c r="AS2" i="46"/>
  <c r="BN2" i="46"/>
  <c r="AF11" i="45"/>
  <c r="BQ2" i="45" s="1"/>
  <c r="AD10" i="45"/>
  <c r="BN2" i="45" s="1"/>
  <c r="AA10" i="45"/>
  <c r="BM2" i="45" s="1"/>
  <c r="U10" i="45"/>
  <c r="H2" i="45" s="1"/>
  <c r="J10" i="45"/>
  <c r="BK2" i="45" s="1"/>
  <c r="AF9" i="45"/>
  <c r="BP2" i="45" s="1"/>
  <c r="L8" i="45"/>
  <c r="BI2" i="45" s="1"/>
  <c r="K8" i="45"/>
  <c r="BH2" i="45" s="1"/>
  <c r="J8" i="45"/>
  <c r="BG2" i="45" s="1"/>
  <c r="AF7" i="45"/>
  <c r="BO2" i="45" s="1"/>
  <c r="Q6" i="45"/>
  <c r="F2" i="45" s="1"/>
  <c r="AF5" i="45"/>
  <c r="AF4" i="45"/>
  <c r="J4" i="45"/>
  <c r="BR2" i="45"/>
  <c r="AS2" i="45"/>
  <c r="G2" i="45"/>
  <c r="L2" i="45"/>
  <c r="AF11" i="39"/>
  <c r="BQ2" i="39" s="1"/>
  <c r="AD10" i="39"/>
  <c r="BN2" i="39" s="1"/>
  <c r="AA10" i="39"/>
  <c r="BM2" i="39" s="1"/>
  <c r="U10" i="39"/>
  <c r="BL2" i="39" s="1"/>
  <c r="J10" i="39"/>
  <c r="G2" i="39" s="1"/>
  <c r="AF9" i="39"/>
  <c r="BP2" i="39" s="1"/>
  <c r="L8" i="39"/>
  <c r="E2" i="39" s="1"/>
  <c r="K8" i="39"/>
  <c r="D2" i="39" s="1"/>
  <c r="J8" i="39"/>
  <c r="BG2" i="39" s="1"/>
  <c r="AF7" i="39"/>
  <c r="BO2" i="39" s="1"/>
  <c r="Q6" i="39"/>
  <c r="BJ2" i="39" s="1"/>
  <c r="AF5" i="39"/>
  <c r="AF4" i="39"/>
  <c r="J4" i="39"/>
  <c r="BR2" i="39"/>
  <c r="AS2" i="39"/>
  <c r="AF11" i="38"/>
  <c r="BQ2" i="38" s="1"/>
  <c r="AD10" i="38"/>
  <c r="BN2" i="38" s="1"/>
  <c r="AA10" i="38"/>
  <c r="U10" i="38"/>
  <c r="H2" i="38" s="1"/>
  <c r="J10" i="38"/>
  <c r="AF9" i="38"/>
  <c r="L8" i="38"/>
  <c r="E2" i="38" s="1"/>
  <c r="K8" i="38"/>
  <c r="BH2" i="38" s="1"/>
  <c r="J8" i="38"/>
  <c r="C2" i="38" s="1"/>
  <c r="AF7" i="38"/>
  <c r="BO2" i="38" s="1"/>
  <c r="Q6" i="38"/>
  <c r="AF5" i="38"/>
  <c r="AF4" i="38"/>
  <c r="J4" i="38"/>
  <c r="BR2" i="38"/>
  <c r="AS2" i="38"/>
  <c r="AF11" i="37"/>
  <c r="BQ2" i="37" s="1"/>
  <c r="AD10" i="37"/>
  <c r="BN2" i="37" s="1"/>
  <c r="AA10" i="37"/>
  <c r="BM2" i="37" s="1"/>
  <c r="U10" i="37"/>
  <c r="H2" i="37" s="1"/>
  <c r="J10" i="37"/>
  <c r="G2" i="37" s="1"/>
  <c r="AF9" i="37"/>
  <c r="BP2" i="37" s="1"/>
  <c r="L8" i="37"/>
  <c r="BI2" i="37" s="1"/>
  <c r="K8" i="37"/>
  <c r="BH2" i="37" s="1"/>
  <c r="J8" i="37"/>
  <c r="BG2" i="37" s="1"/>
  <c r="AF7" i="37"/>
  <c r="K2" i="37" s="1"/>
  <c r="Q6" i="37"/>
  <c r="BJ2" i="37" s="1"/>
  <c r="AF5" i="37"/>
  <c r="AF4" i="37"/>
  <c r="J4" i="37"/>
  <c r="BR2" i="37"/>
  <c r="AS2" i="37"/>
  <c r="AF11" i="36"/>
  <c r="M2" i="36" s="1"/>
  <c r="AD10" i="36"/>
  <c r="AA10" i="36"/>
  <c r="I2" i="36" s="1"/>
  <c r="U10" i="36"/>
  <c r="BL2" i="36" s="1"/>
  <c r="J10" i="36"/>
  <c r="G2" i="36" s="1"/>
  <c r="AF9" i="36"/>
  <c r="L2" i="36" s="1"/>
  <c r="L8" i="36"/>
  <c r="E2" i="36" s="1"/>
  <c r="K8" i="36"/>
  <c r="D2" i="36" s="1"/>
  <c r="J8" i="36"/>
  <c r="BG2" i="36" s="1"/>
  <c r="AF7" i="36"/>
  <c r="Q6" i="36"/>
  <c r="BJ2" i="36" s="1"/>
  <c r="AF5" i="36"/>
  <c r="AF4" i="36"/>
  <c r="J4" i="36"/>
  <c r="BR2" i="36"/>
  <c r="AS2" i="36"/>
  <c r="AF11" i="35"/>
  <c r="M2" i="35" s="1"/>
  <c r="AD10" i="35"/>
  <c r="BN2" i="35" s="1"/>
  <c r="AA10" i="35"/>
  <c r="BM2" i="35" s="1"/>
  <c r="U10" i="35"/>
  <c r="H2" i="35" s="1"/>
  <c r="J10" i="35"/>
  <c r="BK2" i="35" s="1"/>
  <c r="AF9" i="35"/>
  <c r="L2" i="35" s="1"/>
  <c r="L8" i="35"/>
  <c r="E2" i="35" s="1"/>
  <c r="K8" i="35"/>
  <c r="BH2" i="35" s="1"/>
  <c r="J8" i="35"/>
  <c r="BG2" i="35"/>
  <c r="AF7" i="35"/>
  <c r="BO2" i="35" s="1"/>
  <c r="Q6" i="35"/>
  <c r="F2" i="35" s="1"/>
  <c r="AF5" i="35"/>
  <c r="AF4" i="35"/>
  <c r="J4" i="35"/>
  <c r="BR2" i="35"/>
  <c r="AS2" i="35"/>
  <c r="BO2" i="37"/>
  <c r="BL2" i="38"/>
  <c r="H2" i="39"/>
  <c r="C2" i="35"/>
  <c r="BI2" i="39"/>
  <c r="H2" i="36"/>
  <c r="AF11" i="29"/>
  <c r="BQ2" i="29" s="1"/>
  <c r="BQ2" i="6"/>
  <c r="AD10" i="29"/>
  <c r="BN2" i="29" s="1"/>
  <c r="AA10" i="29"/>
  <c r="I2" i="29" s="1"/>
  <c r="U10" i="29"/>
  <c r="H2" i="29" s="1"/>
  <c r="J10" i="29"/>
  <c r="G2" i="29" s="1"/>
  <c r="AF9" i="29"/>
  <c r="BP2" i="29" s="1"/>
  <c r="L8" i="29"/>
  <c r="E2" i="29" s="1"/>
  <c r="K8" i="29"/>
  <c r="D2" i="29" s="1"/>
  <c r="J8" i="29"/>
  <c r="BG2" i="29" s="1"/>
  <c r="AF7" i="29"/>
  <c r="BO2" i="29" s="1"/>
  <c r="Q6" i="29"/>
  <c r="BJ2" i="29" s="1"/>
  <c r="AF5" i="29"/>
  <c r="AF4" i="29"/>
  <c r="J4" i="29"/>
  <c r="BR2" i="29"/>
  <c r="AS2" i="29"/>
  <c r="BK2" i="6"/>
  <c r="BN2" i="6"/>
  <c r="BM2" i="6"/>
  <c r="F2" i="6"/>
  <c r="L2" i="6"/>
  <c r="BO2" i="6"/>
  <c r="BI2" i="6"/>
  <c r="D2" i="6"/>
  <c r="C2" i="6"/>
  <c r="H2" i="6"/>
  <c r="M2" i="6"/>
  <c r="AS2" i="6"/>
  <c r="BR2" i="6"/>
  <c r="BL2" i="6"/>
  <c r="BJ2" i="6"/>
  <c r="BG2" i="6"/>
  <c r="BP2" i="47" l="1"/>
  <c r="BG2" i="48"/>
  <c r="K2" i="46"/>
  <c r="G2" i="46"/>
  <c r="BH2" i="46"/>
  <c r="L2" i="37"/>
  <c r="E2" i="46"/>
  <c r="BG2" i="47"/>
  <c r="BH2" i="29"/>
  <c r="BL2" i="46"/>
  <c r="BJ2" i="47"/>
  <c r="BP2" i="36"/>
  <c r="M2" i="46"/>
  <c r="J2" i="37"/>
  <c r="G2" i="47"/>
  <c r="M2" i="48"/>
  <c r="G2" i="35"/>
  <c r="M2" i="39"/>
  <c r="BM2" i="46"/>
  <c r="F2" i="48"/>
  <c r="I2" i="48"/>
  <c r="K2" i="38"/>
  <c r="J2" i="39"/>
  <c r="BG2" i="46"/>
  <c r="BI2" i="47"/>
  <c r="BQ2" i="47"/>
  <c r="BH2" i="47"/>
  <c r="BL2" i="48"/>
  <c r="E2" i="37"/>
  <c r="I2" i="37"/>
  <c r="BJ2" i="45"/>
  <c r="BK2" i="29"/>
  <c r="BI2" i="35"/>
  <c r="BJ2" i="46"/>
  <c r="BI2" i="48"/>
  <c r="BK2" i="48"/>
  <c r="F2" i="36"/>
  <c r="I2" i="45"/>
  <c r="J2" i="29"/>
  <c r="BQ2" i="35"/>
  <c r="BI2" i="38"/>
  <c r="M2" i="38"/>
  <c r="M2" i="37"/>
  <c r="BK2" i="36"/>
  <c r="M2" i="45"/>
  <c r="E2" i="45"/>
  <c r="C2" i="45"/>
  <c r="K2" i="45"/>
  <c r="J2" i="45"/>
  <c r="D2" i="45"/>
  <c r="BL2" i="45"/>
  <c r="BL2" i="29"/>
  <c r="BJ2" i="35"/>
  <c r="D2" i="37"/>
  <c r="BH2" i="39"/>
  <c r="F2" i="37"/>
  <c r="BP2" i="35"/>
  <c r="K2" i="39"/>
  <c r="C2" i="37"/>
  <c r="BK2" i="37"/>
  <c r="F2" i="29"/>
  <c r="M2" i="29"/>
  <c r="I2" i="35"/>
  <c r="BH2" i="36"/>
  <c r="BL2" i="37"/>
  <c r="L2" i="39"/>
  <c r="BP2" i="6"/>
  <c r="C2" i="29"/>
  <c r="BK2" i="39"/>
  <c r="BM2" i="36"/>
  <c r="I2" i="39"/>
  <c r="BI2" i="36"/>
  <c r="C2" i="39"/>
  <c r="F2" i="39"/>
  <c r="J2" i="38"/>
  <c r="BG2" i="38"/>
  <c r="BL2" i="35"/>
  <c r="J2" i="6"/>
  <c r="L2" i="38"/>
  <c r="BP2" i="38"/>
  <c r="BM2" i="29"/>
  <c r="D2" i="38"/>
  <c r="K2" i="36"/>
  <c r="BO2" i="36"/>
  <c r="F2" i="38"/>
  <c r="BJ2" i="38"/>
  <c r="G2" i="38"/>
  <c r="BK2" i="38"/>
  <c r="BI2" i="29"/>
  <c r="BN2" i="36"/>
  <c r="J2" i="36"/>
  <c r="I2" i="38"/>
  <c r="BM2" i="38"/>
  <c r="L2" i="29"/>
  <c r="K2" i="29"/>
  <c r="C2" i="36"/>
  <c r="J2" i="35"/>
  <c r="K2" i="35"/>
  <c r="D2" i="35"/>
  <c r="BQ2" i="36"/>
  <c r="G2" i="6"/>
  <c r="K2" i="6"/>
  <c r="E2" i="6"/>
  <c r="BH2" i="6"/>
  <c r="I2" i="6"/>
  <c r="BG2" i="53" l="1"/>
  <c r="C2" i="53"/>
  <c r="I2" i="104"/>
  <c r="BM2" i="104"/>
  <c r="BG2" i="104"/>
  <c r="C2" i="104"/>
  <c r="I2" i="50"/>
  <c r="BG2" i="50"/>
  <c r="C2" i="50"/>
  <c r="I2" i="53" l="1"/>
  <c r="BM2" i="53"/>
  <c r="BM2" i="50"/>
  <c r="C2" i="72" l="1"/>
  <c r="BE2" i="72"/>
  <c r="B2" i="106" l="1"/>
  <c r="BF2" i="106"/>
  <c r="BL2" i="106"/>
  <c r="H2" i="106"/>
  <c r="I8" i="102" l="1"/>
  <c r="Z10" i="102"/>
  <c r="E10" i="102"/>
  <c r="B2" i="102" l="1"/>
  <c r="BF2" i="102"/>
  <c r="H2" i="102"/>
  <c r="BL2" i="102"/>
  <c r="E10" i="100"/>
  <c r="Z10" i="100"/>
  <c r="I8" i="100"/>
  <c r="BF2" i="100" l="1"/>
  <c r="B2" i="100"/>
  <c r="H2" i="100"/>
  <c r="BL2" i="100"/>
</calcChain>
</file>

<file path=xl/sharedStrings.xml><?xml version="1.0" encoding="utf-8"?>
<sst xmlns="http://schemas.openxmlformats.org/spreadsheetml/2006/main" count="7009" uniqueCount="1914">
  <si>
    <t>Description</t>
  </si>
  <si>
    <t>QTY</t>
  </si>
  <si>
    <t>-</t>
  </si>
  <si>
    <t>Related Lot #</t>
  </si>
  <si>
    <t>Doval Project No.</t>
  </si>
  <si>
    <t>Client Project No.</t>
  </si>
  <si>
    <t>NCR</t>
  </si>
  <si>
    <t>No.</t>
  </si>
  <si>
    <t>Reference</t>
  </si>
  <si>
    <t>Check Item</t>
  </si>
  <si>
    <t>Inspection</t>
  </si>
  <si>
    <t>SS/QA</t>
  </si>
  <si>
    <t>Client/Rep</t>
  </si>
  <si>
    <t>Inspection and Test Plan</t>
  </si>
  <si>
    <t>Lot Number</t>
  </si>
  <si>
    <t>Date Finished</t>
  </si>
  <si>
    <t>Date Opened</t>
  </si>
  <si>
    <t>Activity Description</t>
  </si>
  <si>
    <t>Schedule No.</t>
  </si>
  <si>
    <t>Unit</t>
  </si>
  <si>
    <t>Comments</t>
  </si>
  <si>
    <t>General Comments</t>
  </si>
  <si>
    <t>Control Line</t>
  </si>
  <si>
    <t>Chainage</t>
  </si>
  <si>
    <t>PM to Verify</t>
  </si>
  <si>
    <t>Print Name</t>
  </si>
  <si>
    <t>Signature</t>
  </si>
  <si>
    <t>Date</t>
  </si>
  <si>
    <t>Supervisor/QA Verify that the Above has been Constructed according to Specification</t>
  </si>
  <si>
    <t>Project Manager Verify that the Above has been Constructed according to Specification</t>
  </si>
  <si>
    <t xml:space="preserve">Date Started </t>
  </si>
  <si>
    <t>Location</t>
  </si>
  <si>
    <r>
      <t xml:space="preserve">Acceptance Criteria 
&amp; Frequency </t>
    </r>
    <r>
      <rPr>
        <sz val="8"/>
        <color theme="1"/>
        <rFont val="Calibri"/>
        <family val="2"/>
        <scheme val="minor"/>
      </rPr>
      <t>(Project Specific)</t>
    </r>
  </si>
  <si>
    <t>Milestone</t>
  </si>
  <si>
    <t>Hold Point 1</t>
  </si>
  <si>
    <t>Hold Point 2</t>
  </si>
  <si>
    <t>Traffic Management</t>
  </si>
  <si>
    <t>Hold Point</t>
  </si>
  <si>
    <t>Witness Point</t>
  </si>
  <si>
    <t>Visual</t>
  </si>
  <si>
    <t>ITP</t>
  </si>
  <si>
    <t>Reinforced Soil Structures</t>
  </si>
  <si>
    <t>Kerb - Cast Insitu/Extruded</t>
  </si>
  <si>
    <t>Cast-in-place concrete kerb / channel constructed in the locations shown on the Drawings and in accordance with the details shown on Standard Drawings (Or Project Specific Drawings)</t>
  </si>
  <si>
    <t>MRTS03
Cl20.3</t>
  </si>
  <si>
    <t>Excavations / foundation preparation in accordance with the requirements of MRTS04 General Earthworks.  The ground surface moistened just prior to placing concrete. Sub-base checked prior to placement of channel Drain. MRTS04 General Excavation ITP/QVS completed and attached to lot</t>
  </si>
  <si>
    <t>MRTS03
Cl20.3
MRTS04</t>
  </si>
  <si>
    <t>Expansion Joints shall be installed at regular intervals not exceeding 20m. The joints shall have a maximum thickness of 6mm covering the full cross section. Contraction Joints shall be installed at regular intervals not exceeding 5m. They shall be constructed be forming grooves 40mm deep and not more that 6mm wide.</t>
  </si>
  <si>
    <t>Concrete shall be cured at least 7 days before any other roadworks operations are carried out adjacent to the kerb / channel.</t>
  </si>
  <si>
    <t>The Horizontal and Vertical alignments shall vary by no more than ±10mm from those specified. Alignments exhibit smooth lines.  Overall dimensions are at least equal to that shown on the Drawings.</t>
  </si>
  <si>
    <t>MRTS03
Cl20.4</t>
  </si>
  <si>
    <t>WATER TEST: (on channels where the longitudinal grade is less than 1%).  The test  carried out as soon as possible after the concrete in the channel has hardened and water shall not pond to a depth of more than 5mm</t>
  </si>
  <si>
    <t>MRTS03
Cl20.5</t>
  </si>
  <si>
    <t>Landscape and Revegetation Works</t>
  </si>
  <si>
    <t>Vegetation Ground Works</t>
  </si>
  <si>
    <t>MRTS16B - 2012
MRTS16E - 2012</t>
  </si>
  <si>
    <t>MRTS16B
Cl 4.2.1
MRTS16E
Cl 6.3.1</t>
  </si>
  <si>
    <t>MRTS16B
Cl 6.3.2
PMMP-C</t>
  </si>
  <si>
    <t>PMMP-C
Written Approval</t>
  </si>
  <si>
    <r>
      <t xml:space="preserve">Output, Acceptance Criteria 
&amp; Frequency </t>
    </r>
    <r>
      <rPr>
        <sz val="8"/>
        <color theme="1"/>
        <rFont val="Calibri"/>
        <family val="2"/>
        <scheme val="minor"/>
      </rPr>
      <t>(Project Specific)</t>
    </r>
  </si>
  <si>
    <t>MRTS16B
Cl 6.3.3
TMR SD 1645</t>
  </si>
  <si>
    <t>MRTS16B
Cl 6.3.3.1
Cl 6.3.3.2
Cl 6.3.3.3
Cl 6.3.3.4</t>
  </si>
  <si>
    <t>MRTS16B
Cl 7.1</t>
  </si>
  <si>
    <t>MRTS16B
Cl 7.2.1</t>
  </si>
  <si>
    <t>Planting Media placed within 5 days of ground prep work, and if placed next to hardstand area it conforms to TMR SD 1644</t>
  </si>
  <si>
    <t>MRTS16B
Cl7.3.3
TMR SD 1644</t>
  </si>
  <si>
    <t>Mulching carried out where shown on the drawings with pre emergent herbicide applied as per Cl 8.3.1 unless seeding has also occurred</t>
  </si>
  <si>
    <t>MRTS16B
Cl 8.1</t>
  </si>
  <si>
    <t>MRTS16B
Cl 7.2.2
MRTS16
Cl 7.2</t>
  </si>
  <si>
    <t>Organic Mulches only contain vegetative material and may comprise of either imported or site sourced material</t>
  </si>
  <si>
    <t>MRTS16B
Cl 8.2.3</t>
  </si>
  <si>
    <t>Mulching occurs within 2 days of planting media being placed and before containers stock is planted in mass mulched areas</t>
  </si>
  <si>
    <t>MRTS16B
Cl 8.3.1</t>
  </si>
  <si>
    <t>MRTS16B
Cl 8.3.3</t>
  </si>
  <si>
    <r>
      <t xml:space="preserve">Visual
</t>
    </r>
    <r>
      <rPr>
        <sz val="10"/>
        <color theme="1"/>
        <rFont val="Calibri"/>
        <family val="2"/>
        <scheme val="minor"/>
      </rPr>
      <t>&gt;100mm Organic Mass Mulch
&gt;125mm Organic Mulch for Trees
&gt;150mm Rock Mulch (with geofabric)</t>
    </r>
  </si>
  <si>
    <t>Mulch to Depth shown on Drawings or minimums as specified in Cl 8.3.3</t>
  </si>
  <si>
    <r>
      <t xml:space="preserve">Visual
</t>
    </r>
    <r>
      <rPr>
        <sz val="8"/>
        <color theme="1"/>
        <rFont val="Calibri"/>
        <family val="2"/>
        <scheme val="minor"/>
      </rPr>
      <t>- Made from 100% biodegradeable Fabric
-allows vegetation penetration
-minimises soil moisture loss
-allows air/water exchange
-does not contain toxic matter</t>
    </r>
  </si>
  <si>
    <t>MRTS16B
Cl 9.1
Cl 9.2</t>
  </si>
  <si>
    <t>MRTS16B
Cl 9.3.2</t>
  </si>
  <si>
    <t>MRTS16B
Cl 9.3.3</t>
  </si>
  <si>
    <t>MRTS16B
Cl 4.2.1
Appendix A</t>
  </si>
  <si>
    <t>Establishment and Monitoring Works</t>
  </si>
  <si>
    <t>MRTS16E - 2012</t>
  </si>
  <si>
    <t>Visual
P&amp;DCP</t>
  </si>
  <si>
    <t>MRTS16E
Cl 6.1</t>
  </si>
  <si>
    <t>MRTS16E
Cl 6.1
Cl 6.2.1</t>
  </si>
  <si>
    <t>MRTS16E
Cl 6.3.1</t>
  </si>
  <si>
    <t>All landscape and revegetation treatments remained weed, pest and disease free during both the establishment and monitoring periods</t>
  </si>
  <si>
    <t>Landscape and revegetation treatments mowed, slashed and brush cut as per specifications</t>
  </si>
  <si>
    <t>Visual
Table 7.2</t>
  </si>
  <si>
    <t>MRTS16E
Cl 7.2</t>
  </si>
  <si>
    <t>MRTS16E
Cl 8</t>
  </si>
  <si>
    <t>Plants pruned as necessary to promote new growth</t>
  </si>
  <si>
    <t xml:space="preserve"> Planting Media Management Plan - Construction prepared and submitted to the Administrator. The PMMP-C prepared in accordance with proforma A of the Appendix</t>
  </si>
  <si>
    <t>Prior to commencement of ground preparation activities the site is in a weed free condition, refer to MRTS16E for weed control requirements.</t>
  </si>
  <si>
    <t xml:space="preserve">Where required in the PMMP-C, amelioration agents  spread at the specified rates to the insitu surface. </t>
  </si>
  <si>
    <t>Ground Preparation carried out in the areas shown on the drawings and to the depths specified. 
Ground preparation by mechanical means not be carried out within the dripline of vegetation to be retained or within 300mm of paths, kerbs or structures in accordance with TMR SD 1645.</t>
  </si>
  <si>
    <t>Roughening of fill embankments or batters kept to a minimum 50mm depth and form keys for planting Media
Ripping kept to a minimum 300mm depth and shall shatter compacted soil layers sufficiently
Ploughing kept to a minimum 50mm depth shall break up large clods sufficiently
Cultivation kept to a minimum 150mm depth and shall break the surface to produce a finely tilled planting bed</t>
  </si>
  <si>
    <t>Planting Media Operations carried out where shown on the drawings, or as specified in the Contract
Where practicable, stripped site soil shall be utilised otherwise imported material may be sourced</t>
  </si>
  <si>
    <t>Site or imported planting media and soil amelioration agents are free of any chemical contaminant</t>
  </si>
  <si>
    <t>Fertiliser, soil wetting agents and water holding agents delivered to the site in unopened bags or containers bearing the manufacturers description, analysis of constituents and quantity.</t>
  </si>
  <si>
    <t>Soil Amelioration agents conforms to MRTS16. The administrator notified at least 3 days before application to allow for inspection of unopened bags, containers or stockpiled materials</t>
  </si>
  <si>
    <t>Mulch spread evenly and within 25mm of abutting structures and hardstand areas</t>
  </si>
  <si>
    <t>Environmental and Plant Matting carried out where shown on the drawings with the specified material and complies with Cl9.2</t>
  </si>
  <si>
    <t>Installation of Environmental Matting occured as soon as practicable after planting media operations and prior to planting with minimum lap lengths as per manufacturers specification or TMR SD 1647.</t>
  </si>
  <si>
    <t>Where environmental matting is to be installed on batters, the upper edge extends past the hinge point and be buried in a trench as per TMR SD 1647</t>
  </si>
  <si>
    <t>Plant Mats installed after container stock and allows for concentration of water to root system as per TMR SD 1648</t>
  </si>
  <si>
    <t>MRTS16E
Cl 9</t>
  </si>
  <si>
    <t>MRTS16E
Cl 10</t>
  </si>
  <si>
    <t>MRTS16E
Cl 10.1.1
Cl 10.2.1</t>
  </si>
  <si>
    <t>Mulch topped up and controlled release fertiliser, and pre-emergent herbicide applied one month prior to end of monitoring period</t>
  </si>
  <si>
    <t>MRTS16E
Cl 10.2.1</t>
  </si>
  <si>
    <t>If the installed landscape and revegetation works a Pest and Disease Control Proposal submitted to the Administrator</t>
  </si>
  <si>
    <t>Herbicides handled and applied as per manufacturers instructions</t>
  </si>
  <si>
    <t>Distribution permit obtained and submitted to Administrator where herbicide is applied in hazardous area</t>
  </si>
  <si>
    <t>Watering conducted in a manner that does not cause damage to installed landscape and revegetation treatments</t>
  </si>
  <si>
    <t>Certificate of commencement of landscape and revegetation works establishment period issued</t>
  </si>
  <si>
    <t>Certificate of commencement of landscape and revegetation works monitoring period issued</t>
  </si>
  <si>
    <t>Certificate of finalisation of landscape and revegetation works monitoring period issued</t>
  </si>
  <si>
    <t>Monthly inspections undertaken through the establishment and monitoring periods</t>
  </si>
  <si>
    <t>Administrator notified of water 24hours prior</t>
  </si>
  <si>
    <t>Non Compliant Vegetation removed</t>
  </si>
  <si>
    <t>Landscape compliant as per acceptance criteria</t>
  </si>
  <si>
    <t>Visual
Table 11.1.1-3</t>
  </si>
  <si>
    <t>MRTS16E
Cl 11</t>
  </si>
  <si>
    <t>MRTS16E
Cl 10.4</t>
  </si>
  <si>
    <t>Plan</t>
  </si>
  <si>
    <t>LCC Spec 8
Cl 2.4</t>
  </si>
  <si>
    <t>The Horizontal and Vertical alignments shall vary by no more than ±25mm from those specified. Alignments exhibit smooth lines.  Overall dimensions are at least equal to that shown on the Drawings.</t>
  </si>
  <si>
    <t>Supplied Concrete complies with LCC Standard Specification No. 7 (Concrete)</t>
  </si>
  <si>
    <t xml:space="preserve">Expansion Joints shall be installed at regular intervals not exceeding 20m. The joints shall cover the full cross section. Contraction Joints shall be installed at regular intervals not exceeding 4m. </t>
  </si>
  <si>
    <t>LCC8.1</t>
  </si>
  <si>
    <t>LCC1.1</t>
  </si>
  <si>
    <t>General Excavation and Subgrade</t>
  </si>
  <si>
    <t>Where Unsuitable Material (in accordance with the provisions of Cl. 9.2) or pottentially unsuitable Material is encountered on site the contactor shall, before proceding with removal, shall notify the Administrator. Once Identified the Unsuitable material shall be removed and disposed of in accordance with the provisions of Cl. 9.3</t>
  </si>
  <si>
    <t>LCC Std Spec 1
Cl9.3</t>
  </si>
  <si>
    <t>Work stopped when excavation has reached subgrade for the Administrator to Inspect and surplus material disposed of in accordance with LCC Std Spec 1 Cl 9.2</t>
  </si>
  <si>
    <t>LCC Opps Spec
Cl 7
LCC Std Spec 1
Cl9.2</t>
  </si>
  <si>
    <t>Test Certificates</t>
  </si>
  <si>
    <t>LCC Std Spec 1
Cl9.1 (a)</t>
  </si>
  <si>
    <t>Subgrade Compacted to required Standard and tested at 1 per 100m of two lane road (min 2)</t>
  </si>
  <si>
    <t>DoS within limits provided</t>
  </si>
  <si>
    <t>LCC Std Spec 6
Cl7.2(5)</t>
  </si>
  <si>
    <t>Inspection of pavement layer by Administrator including proof roll conducted without visible deformation</t>
  </si>
  <si>
    <t>LCC Opps Spec
Cl 7
LCC Std Spec 6
Cl7.2(10)</t>
  </si>
  <si>
    <t>LCC10.1</t>
  </si>
  <si>
    <t>Traffic Management Plan Provided which sets out safety measures, signs, speed limits and personel and coomplies with QMUTCD</t>
  </si>
  <si>
    <t>LCC Std Spec 10
Cl 2.1</t>
  </si>
  <si>
    <t>Traffic Control devices maintained and comply with QMUTCD</t>
  </si>
  <si>
    <t>LCC Std Spec 10
Cl 2.2</t>
  </si>
  <si>
    <t>If Traffic is detoured, detour is approved by council and arrangements provided for public notices, maintenance of roads during detour period, inspection of the route and any rectification required.</t>
  </si>
  <si>
    <t>Work carried out in a manner to maintain private property access or approved alternate arrangements provided. Rectification works completed as required.</t>
  </si>
  <si>
    <t>LCC Std Spec 10
Cl 2.4</t>
  </si>
  <si>
    <t>Adequate precautions taken to minimise dust or dust-related conditions</t>
  </si>
  <si>
    <t>Pedestrian movements managed according to QMUTCD and all provisions are adequate (incl. lighting) and properly constructed</t>
  </si>
  <si>
    <t>LCC Std Spec 10
Cl 2.3
Cl 3.2</t>
  </si>
  <si>
    <t>If Speed limits are restricted, approval given by Administrator</t>
  </si>
  <si>
    <t>LCC Std Spec 10
Cl 3.1</t>
  </si>
  <si>
    <t>Temporary Pavement Markings comply with MUTCD and TMP, and are maintained during, and removed after the WUC. Details are submitted to Administrator at least 2 days prior to installation.</t>
  </si>
  <si>
    <t>LCC Std Spec 10
Cl 2.8</t>
  </si>
  <si>
    <t>LCC11.1</t>
  </si>
  <si>
    <t>If an areas is not to be disturbed the area is pegged and flagged, trees fenced as required and warning signs in place</t>
  </si>
  <si>
    <t>Where work is carried out adjacent to trees to be retained, topsoil not removed, water flow diverted from root zone, excavations are conducted with hand tools and backfilled accordingly</t>
  </si>
  <si>
    <t>LCC Std Spec 11
Cl 2.1</t>
  </si>
  <si>
    <t>Any tree that is damaged has been repaired and/or replaced.</t>
  </si>
  <si>
    <t>LCC Std Spec 11
Cl 2.2</t>
  </si>
  <si>
    <t>LCC Std Spec 11
Cl 2.3</t>
  </si>
  <si>
    <t>Erosion and Sediment Control Plan developed and measures in place and maintained</t>
  </si>
  <si>
    <t>DBYD conducted and all services located</t>
  </si>
  <si>
    <t>LCC Std Spec 11
Cl 2.4 - 2.9</t>
  </si>
  <si>
    <t>LCC Std Spec 11
Cl 3.1</t>
  </si>
  <si>
    <t>Construction Management</t>
  </si>
  <si>
    <t>Material has been inspected and provides a suitable surface</t>
  </si>
  <si>
    <t>Responsible Officer</t>
  </si>
  <si>
    <t>Verifying Authority</t>
  </si>
  <si>
    <t>Signature:</t>
  </si>
  <si>
    <t>Print Name:</t>
  </si>
  <si>
    <t>Date:</t>
  </si>
  <si>
    <t>Comments:</t>
  </si>
  <si>
    <t>Sprayed Bituminous Surfacing</t>
  </si>
  <si>
    <t>MILESTONE/HOLD POINT</t>
  </si>
  <si>
    <t>Clause 5.2 MRTS11</t>
  </si>
  <si>
    <t>Check that proper safety procedures are being followed and environmental controls are in place, including traffic management</t>
  </si>
  <si>
    <t>Check  traffic &amp; safety controls have been implemented as per plan</t>
  </si>
  <si>
    <t>Approval</t>
  </si>
  <si>
    <t>Clause 6.3 MRTS11</t>
  </si>
  <si>
    <t>Clause 6 MRTS22</t>
  </si>
  <si>
    <t>Clause 8.2 MRTS11</t>
  </si>
  <si>
    <t>Clause 8.3.2 MRTS11</t>
  </si>
  <si>
    <t>Check &amp; Verify</t>
  </si>
  <si>
    <t>Clause 7.1.4 MRTS22</t>
  </si>
  <si>
    <t>WITNESS POINT</t>
  </si>
  <si>
    <t>MILESTONE</t>
  </si>
  <si>
    <t>Clause 8.1 MRTS22</t>
  </si>
  <si>
    <t xml:space="preserve">Check </t>
  </si>
  <si>
    <t>Clause 9 MRTS11</t>
  </si>
  <si>
    <t>HOLD POINT</t>
  </si>
  <si>
    <t>Verify</t>
  </si>
  <si>
    <t>Clause 10.1.2 MRTS11</t>
  </si>
  <si>
    <t>Clause 11.1 MRTS11</t>
  </si>
  <si>
    <t>Clause 11.2 MRTS11</t>
  </si>
  <si>
    <t>Clause 11.3 MRTS11</t>
  </si>
  <si>
    <t>Clause 11.4 MRTS11</t>
  </si>
  <si>
    <t>Clause 12.4 MRTS11</t>
  </si>
  <si>
    <t>Clause 14.1 MRTS11</t>
  </si>
  <si>
    <t>Clause 14.3 MRTS11</t>
  </si>
  <si>
    <t xml:space="preserve">Acceptance </t>
  </si>
  <si>
    <t>Clause 14.8 MRTS11</t>
  </si>
  <si>
    <t>HOLD POINT/WITNESS POINT</t>
  </si>
  <si>
    <t>Clause 10 MRTS22</t>
  </si>
  <si>
    <r>
      <rPr>
        <b/>
        <sz val="12"/>
        <color theme="1"/>
        <rFont val="Calibri"/>
        <family val="2"/>
        <scheme val="minor"/>
      </rPr>
      <t>Document Submissions</t>
    </r>
    <r>
      <rPr>
        <sz val="12"/>
        <color theme="1"/>
        <rFont val="Calibri"/>
        <family val="2"/>
        <scheme val="minor"/>
      </rPr>
      <t xml:space="preserve">
As per Doval Safety Plan, Doval Environmental Management Plan and Traffic Management Plan</t>
    </r>
  </si>
  <si>
    <r>
      <rPr>
        <b/>
        <sz val="12"/>
        <color theme="1"/>
        <rFont val="Calibri"/>
        <family val="2"/>
        <scheme val="minor"/>
      </rPr>
      <t>Traffic and Safety Controls</t>
    </r>
    <r>
      <rPr>
        <sz val="12"/>
        <color theme="1"/>
        <rFont val="Calibri"/>
        <family val="2"/>
        <scheme val="minor"/>
      </rPr>
      <t xml:space="preserve">
Traffic and safety controls are in place (eg. PPE, daily plant check)</t>
    </r>
  </si>
  <si>
    <r>
      <rPr>
        <b/>
        <sz val="12"/>
        <color theme="1"/>
        <rFont val="Calibri"/>
        <family val="2"/>
        <scheme val="minor"/>
      </rPr>
      <t>Construction Procedures</t>
    </r>
    <r>
      <rPr>
        <sz val="12"/>
        <color theme="1"/>
        <rFont val="Calibri"/>
        <family val="2"/>
        <scheme val="minor"/>
      </rPr>
      <t xml:space="preserve">
The contractor shall documented procedures for all required processes in reference to Clause 5.2 MRTS11 to be submitted not less than 7days, these procedures and ITP shall not be implemented until permission has been granted</t>
    </r>
  </si>
  <si>
    <r>
      <rPr>
        <b/>
        <sz val="12"/>
        <color theme="1"/>
        <rFont val="Calibri"/>
        <family val="2"/>
        <scheme val="minor"/>
      </rPr>
      <t>Quarry Registration Certificate</t>
    </r>
    <r>
      <rPr>
        <sz val="12"/>
        <color theme="1"/>
        <rFont val="Calibri"/>
        <family val="2"/>
        <scheme val="minor"/>
      </rPr>
      <t xml:space="preserve">
Cover aggregate shall be supplied by a registered quarry comply with TMR Quarry Registration System. Certificate to be sent to the Administrator 7 days before material supply.  Material from a quarry shall neither be supplied,nor used in the Works prior to written permission by the Administrator</t>
    </r>
  </si>
  <si>
    <r>
      <rPr>
        <b/>
        <sz val="12"/>
        <color theme="1"/>
        <rFont val="Calibri"/>
        <family val="2"/>
        <scheme val="minor"/>
      </rPr>
      <t>Cover Aggregate</t>
    </r>
    <r>
      <rPr>
        <sz val="12"/>
        <color theme="1"/>
        <rFont val="Calibri"/>
        <family val="2"/>
        <scheme val="minor"/>
      </rPr>
      <t xml:space="preserve">
Cover aggregate  shall not be exposed to contaminant agents and to be handle to avoid any contamination /  deleterious effects. It shall be protected with a light plastic or similar material to prevent the ingress of moisture and other contaminants.</t>
    </r>
  </si>
  <si>
    <r>
      <rPr>
        <b/>
        <sz val="12"/>
        <color theme="1"/>
        <rFont val="Calibri"/>
        <family val="2"/>
        <scheme val="minor"/>
      </rPr>
      <t>Precoating Agents</t>
    </r>
    <r>
      <rPr>
        <sz val="12"/>
        <color theme="1"/>
        <rFont val="Calibri"/>
        <family val="2"/>
        <scheme val="minor"/>
      </rPr>
      <t xml:space="preserve">
Cover aggregate shall be precoated with one of the nominated approved products listed in Clause 2 of Annexure MRTS22.1
The Contractor shall submit  to the Administrator details of the precoating agent procedures 7 days prior commencing</t>
    </r>
  </si>
  <si>
    <r>
      <rPr>
        <b/>
        <sz val="12"/>
        <color theme="1"/>
        <rFont val="Calibri"/>
        <family val="2"/>
        <scheme val="minor"/>
      </rPr>
      <t>Compliance Testing</t>
    </r>
    <r>
      <rPr>
        <sz val="12"/>
        <color theme="1"/>
        <rFont val="Calibri"/>
        <family val="2"/>
        <scheme val="minor"/>
      </rPr>
      <t xml:space="preserve">
The Administrator shall receive at least 15 working days a preliminary sample of 40kg of each type of cover aggregate to be used in the contract as per the requirments of Clause 3 MRTS22.1</t>
    </r>
  </si>
  <si>
    <r>
      <rPr>
        <b/>
        <sz val="12"/>
        <color theme="1"/>
        <rFont val="Calibri"/>
        <family val="2"/>
        <scheme val="minor"/>
      </rPr>
      <t>Plant &amp; Equipments</t>
    </r>
    <r>
      <rPr>
        <sz val="12"/>
        <color theme="1"/>
        <rFont val="Calibri"/>
        <family val="2"/>
        <scheme val="minor"/>
      </rPr>
      <t xml:space="preserve">
On site documentation of required plant will be provided  no less than 3 days prior to sealing operations and shall satisfied as per Table 9. Additional plant requirements shall apply in accordance of Clause 5 MRTS11.1</t>
    </r>
  </si>
  <si>
    <r>
      <rPr>
        <b/>
        <sz val="12"/>
        <color theme="1"/>
        <rFont val="Calibri"/>
        <family val="2"/>
        <scheme val="minor"/>
      </rPr>
      <t>Availability of Cover Aggregate</t>
    </r>
    <r>
      <rPr>
        <sz val="12"/>
        <color theme="1"/>
        <rFont val="Calibri"/>
        <family val="2"/>
        <scheme val="minor"/>
      </rPr>
      <t xml:space="preserve">
Prior to commencement of bitumen spraying operations, the contractor shall provide the Administrator with evidence there is sufficient cover aggregate for the extent of bitumen spraying work to be undertaken that day.</t>
    </r>
  </si>
  <si>
    <r>
      <rPr>
        <b/>
        <sz val="12"/>
        <color theme="1"/>
        <rFont val="Calibri"/>
        <family val="2"/>
        <scheme val="minor"/>
      </rPr>
      <t>Spraying Requirements</t>
    </r>
    <r>
      <rPr>
        <sz val="12"/>
        <color theme="1"/>
        <rFont val="Calibri"/>
        <family val="2"/>
        <scheme val="minor"/>
      </rPr>
      <t xml:space="preserve">
Spraying shall not take place during rain of if rain is likely to fall prior to spreading cover aggregate and the completion of rolling. Further, spraying shall not take place during winds of greater than 30km/hr or during dust storms.</t>
    </r>
  </si>
  <si>
    <r>
      <rPr>
        <b/>
        <sz val="12"/>
        <color theme="1"/>
        <rFont val="Calibri"/>
        <family val="2"/>
        <scheme val="minor"/>
      </rPr>
      <t>Spraying</t>
    </r>
    <r>
      <rPr>
        <sz val="12"/>
        <color theme="1"/>
        <rFont val="Calibri"/>
        <family val="2"/>
        <scheme val="minor"/>
      </rPr>
      <t xml:space="preserve">
The spraybar nozzles used shall be appropriate for each spray run and shall comply with QSC. A copy of the Queensland Sprayer Certificate shall be provided.</t>
    </r>
  </si>
  <si>
    <r>
      <rPr>
        <b/>
        <sz val="12"/>
        <color theme="1"/>
        <rFont val="Calibri"/>
        <family val="2"/>
        <scheme val="minor"/>
      </rPr>
      <t>Spreading of Cover Aggregate</t>
    </r>
    <r>
      <rPr>
        <sz val="12"/>
        <color theme="1"/>
        <rFont val="Calibri"/>
        <family val="2"/>
        <scheme val="minor"/>
      </rPr>
      <t xml:space="preserve">
Wet cover aggregate containing free surface water shall not be loaded into the aggregate spreader.</t>
    </r>
  </si>
  <si>
    <r>
      <rPr>
        <b/>
        <sz val="12"/>
        <color theme="1"/>
        <rFont val="Calibri"/>
        <family val="2"/>
        <scheme val="minor"/>
      </rPr>
      <t>Early Traficking Requirements</t>
    </r>
    <r>
      <rPr>
        <sz val="12"/>
        <color theme="1"/>
        <rFont val="Calibri"/>
        <family val="2"/>
        <scheme val="minor"/>
      </rPr>
      <t xml:space="preserve">
The requirements of Clause 14.8 shall be complied and the road shall not be opened to traffic until the release of this Hold Point by the Administrator</t>
    </r>
  </si>
  <si>
    <r>
      <rPr>
        <b/>
        <sz val="12"/>
        <color theme="1"/>
        <rFont val="Calibri"/>
        <family val="2"/>
        <scheme val="minor"/>
      </rPr>
      <t>Delivery of Aggregate to Stockpile Site</t>
    </r>
    <r>
      <rPr>
        <sz val="12"/>
        <color theme="1"/>
        <rFont val="Calibri"/>
        <family val="2"/>
        <scheme val="minor"/>
      </rPr>
      <t xml:space="preserve">
Prior to commencement of delivery of aggregate to any stockpile site, the Contractor shall obtain the Administrator’s authorisation to place aggregates on the stockpile site.  </t>
    </r>
  </si>
  <si>
    <r>
      <rPr>
        <b/>
        <sz val="12"/>
        <color theme="1"/>
        <rFont val="Calibri"/>
        <family val="2"/>
        <scheme val="minor"/>
      </rPr>
      <t xml:space="preserve">Seal Design - Binder Substitution
</t>
    </r>
    <r>
      <rPr>
        <sz val="12"/>
        <color theme="1"/>
        <rFont val="Calibri"/>
        <family val="2"/>
        <scheme val="minor"/>
      </rPr>
      <t>The Contractor shall notify the Administrator of the binder class substitution not less than 14 days prior to the commencement of spraying.</t>
    </r>
  </si>
  <si>
    <t>Clause 6.1.2 MRTS11</t>
  </si>
  <si>
    <r>
      <rPr>
        <b/>
        <sz val="12"/>
        <color theme="1"/>
        <rFont val="Calibri"/>
        <family val="2"/>
        <scheme val="minor"/>
      </rPr>
      <t xml:space="preserve">Seal Design By Principal
</t>
    </r>
    <r>
      <rPr>
        <sz val="12"/>
        <color theme="1"/>
        <rFont val="Calibri"/>
        <family val="2"/>
        <scheme val="minor"/>
      </rPr>
      <t>Testing shall be completed by the Contractor at the test locations and minimum test frequencies detailed in Table 6.2. (Particle Size Distribution, Flakiness Index and Avegrade Least Dimension, Texture Depth and Ball Penetration.)
- Test results for the cover aggregate and texture depth has been submiteed at least 7 days
- Ball penetration testing has been undertaken in accordance with Table 6.2 and Clause 10.1.2 and passed on to the Administrator on the day of testing.
- Spraying shall not commenced until Designed Spray Rate and Designed Spread Rate has been confirmed.</t>
    </r>
  </si>
  <si>
    <t>Clause 6.2 MRTS11</t>
  </si>
  <si>
    <r>
      <rPr>
        <b/>
        <sz val="12"/>
        <color theme="1"/>
        <rFont val="Calibri"/>
        <family val="2"/>
        <scheme val="minor"/>
      </rPr>
      <t>Seal Design By Contractor</t>
    </r>
    <r>
      <rPr>
        <sz val="12"/>
        <color theme="1"/>
        <rFont val="Calibri"/>
        <family val="2"/>
        <scheme val="minor"/>
      </rPr>
      <t xml:space="preserve">
Where the Contractor is nominated to undertake the Seal Design, the Contractor shall inspect each site and shall select inputs and associated design factors. The seal design reports shall include all inputs stipulated in the nominated clause. </t>
    </r>
  </si>
  <si>
    <t>Clause 6.3.2 MRTS11</t>
  </si>
  <si>
    <r>
      <t xml:space="preserve">Seal Design Report
</t>
    </r>
    <r>
      <rPr>
        <sz val="12"/>
        <color theme="1"/>
        <rFont val="Calibri"/>
        <family val="2"/>
        <scheme val="minor"/>
      </rPr>
      <t>A seal desin report shall be submited to the Administrator at least 7 days prior to commencing bituminous spraying operations. The Seal Design Report shall include the requirements of Clause 6.3.2 MRTS11.
The Administrator shall have 3 days to consider the seal design report and spraying operations shall not commence until release of the hold point</t>
    </r>
  </si>
  <si>
    <t>Clause 8.3.1 MRTS11</t>
  </si>
  <si>
    <r>
      <rPr>
        <b/>
        <sz val="12"/>
        <color theme="1"/>
        <rFont val="Calibri"/>
        <family val="2"/>
        <scheme val="minor"/>
      </rPr>
      <t>Pavement Surface Temperature</t>
    </r>
    <r>
      <rPr>
        <sz val="12"/>
        <color theme="1"/>
        <rFont val="Calibri"/>
        <family val="2"/>
        <scheme val="minor"/>
      </rPr>
      <t xml:space="preserve">
Spraying shall not commence until the temperature of the pavement surface is above the temperature given in Clause 6.2 of Annexure MRTS11.1.
10℃ for primes
15℃ for initial seals containing cutback bitumen (i.e AMC4 to AMC7)
20℃ for bitumen and polymer modified binders
These limits do not apply to WP-A and SAMI treatments
- placed over an existing seal or ashalt, and
- overlaid with asphalt prior to trafficking.</t>
    </r>
  </si>
  <si>
    <r>
      <rPr>
        <b/>
        <sz val="12"/>
        <color theme="1"/>
        <rFont val="Calibri"/>
        <family val="2"/>
        <scheme val="minor"/>
      </rPr>
      <t>Time Period Between Bituminous Treatments</t>
    </r>
    <r>
      <rPr>
        <sz val="12"/>
        <color theme="1"/>
        <rFont val="Calibri"/>
        <family val="2"/>
        <scheme val="minor"/>
      </rPr>
      <t xml:space="preserve">
The minimum period of time between bituminous treatments shall be applicable as per the requirements of Clause 11.4 MRTS11</t>
    </r>
  </si>
  <si>
    <r>
      <t xml:space="preserve">Cutting Back Binder
</t>
    </r>
    <r>
      <rPr>
        <sz val="12"/>
        <color theme="1"/>
        <rFont val="Calibri"/>
        <family val="2"/>
        <scheme val="minor"/>
      </rPr>
      <t>Incorporation of cutter oil into the binder shall be caried out in accordance with Clause 8.3.3. Prior to each operation, Seal Designer Delegate shall nominate the cutter oil adjustments, which shall be recorded.</t>
    </r>
  </si>
  <si>
    <t>Clause 12.7 MRTS11</t>
  </si>
  <si>
    <r>
      <rPr>
        <b/>
        <sz val="12"/>
        <color theme="1"/>
        <rFont val="Calibri"/>
        <family val="2"/>
        <scheme val="minor"/>
      </rPr>
      <t>Time Limit for Cover Aggregate</t>
    </r>
    <r>
      <rPr>
        <sz val="12"/>
        <color theme="1"/>
        <rFont val="Calibri"/>
        <family val="2"/>
        <scheme val="minor"/>
      </rPr>
      <t xml:space="preserve">
Spreading of cover aggregate shall commence as soon as possible with the time limits specified below:
- primerseals: 15 minutes
- Cutback Bitumen, Bitumen and Multigrade Bitumen: 10 minutes, or
- polymer modified binders including crumbed rubber binder: 5 minutes</t>
    </r>
  </si>
  <si>
    <t>Clearing and Grubbing</t>
  </si>
  <si>
    <t>MRTS04 GENERAL EARTHWORKS, JAN 2018</t>
  </si>
  <si>
    <r>
      <rPr>
        <b/>
        <sz val="12"/>
        <color theme="1"/>
        <rFont val="Calibri"/>
        <family val="2"/>
        <scheme val="minor"/>
      </rPr>
      <t>Document Submission</t>
    </r>
    <r>
      <rPr>
        <sz val="12"/>
        <color theme="1"/>
        <rFont val="Calibri"/>
        <family val="2"/>
        <scheme val="minor"/>
      </rPr>
      <t xml:space="preserve">
As per Doval Safety Plan, Doval Environmental Management Plan and Traffic Management Plan</t>
    </r>
  </si>
  <si>
    <t>Safety Plan, Environmental Plan and Traffic Management Plan</t>
  </si>
  <si>
    <t>Traffic and safety Management plans</t>
  </si>
  <si>
    <t>Check and Verify</t>
  </si>
  <si>
    <t>Clause 7.2.2 MRTS04</t>
  </si>
  <si>
    <t>Clause 7.2.3 MRTS04</t>
  </si>
  <si>
    <t>Clause 7.2.8 MRTS04</t>
  </si>
  <si>
    <t>Concrete</t>
  </si>
  <si>
    <t>Check  traffic &amp; safety  controls have been implemented as per plan</t>
  </si>
  <si>
    <r>
      <rPr>
        <b/>
        <sz val="12"/>
        <color theme="1"/>
        <rFont val="Calibri"/>
        <family val="2"/>
        <scheme val="minor"/>
      </rPr>
      <t>Concrete Testing</t>
    </r>
    <r>
      <rPr>
        <sz val="12"/>
        <color theme="1"/>
        <rFont val="Calibri"/>
        <family val="2"/>
        <scheme val="minor"/>
      </rPr>
      <t xml:space="preserve">
Concrete to be tested and meet the mix design requirements. It shall only be tested at a NATA registered laboratory. Sampling and testing shall be in accordance with AS1012</t>
    </r>
  </si>
  <si>
    <r>
      <rPr>
        <b/>
        <sz val="12"/>
        <color theme="1"/>
        <rFont val="Calibri"/>
        <family val="2"/>
        <scheme val="minor"/>
      </rPr>
      <t>False Works</t>
    </r>
    <r>
      <rPr>
        <sz val="12"/>
        <color theme="1"/>
        <rFont val="Calibri"/>
        <family val="2"/>
        <scheme val="minor"/>
      </rPr>
      <t xml:space="preserve">
False work shall conform to AS 3610, except otherwise specified. The method of founding or supporting the false work and the time, order and manner of its release shall all require approval of the Administrator. Detailed drawings of such falsework shall be supplied to the Administrator at least 4 weeks prior to commencement of erection.</t>
    </r>
  </si>
  <si>
    <t>Approval, Visual</t>
  </si>
  <si>
    <r>
      <rPr>
        <b/>
        <sz val="12"/>
        <color theme="1"/>
        <rFont val="Calibri"/>
        <family val="2"/>
        <scheme val="minor"/>
      </rPr>
      <t>Sheet Seperator</t>
    </r>
    <r>
      <rPr>
        <sz val="12"/>
        <color theme="1"/>
        <rFont val="Calibri"/>
        <family val="2"/>
        <scheme val="minor"/>
      </rPr>
      <t xml:space="preserve">
Polythene sheet separator of thickness not less than 100µm, and extending at least 300mm beyond the concrete work, to be placed between the ground/bedding and the concrete</t>
    </r>
  </si>
  <si>
    <r>
      <rPr>
        <b/>
        <sz val="12"/>
        <color theme="1"/>
        <rFont val="Calibri"/>
        <family val="2"/>
        <scheme val="minor"/>
      </rPr>
      <t>Surface Dressing of Concrete</t>
    </r>
    <r>
      <rPr>
        <sz val="12"/>
        <color theme="1"/>
        <rFont val="Calibri"/>
        <family val="2"/>
        <scheme val="minor"/>
      </rPr>
      <t xml:space="preserve">
Procedures shall be established for surface dressing of concrete and shall comply to the standards established as per MRTS70</t>
    </r>
  </si>
  <si>
    <t>Embankment Fill</t>
  </si>
  <si>
    <t>Check traffic &amp; safety controls have been implemented as per plan</t>
  </si>
  <si>
    <t>Clause 14.2.2 MRTS04</t>
  </si>
  <si>
    <r>
      <rPr>
        <b/>
        <sz val="12"/>
        <color theme="1"/>
        <rFont val="Calibri"/>
        <family val="2"/>
        <scheme val="minor"/>
      </rPr>
      <t>Rock Fill Material</t>
    </r>
    <r>
      <rPr>
        <sz val="12"/>
        <color theme="1"/>
        <rFont val="Calibri"/>
        <family val="2"/>
        <scheme val="minor"/>
      </rPr>
      <t xml:space="preserve">
Rock fill l shall comply with the properties stated in Table 14.2.3. It shall be sound igneous, metamorphic or sedimentary rock or combination of these that will not disintegrate.</t>
    </r>
  </si>
  <si>
    <t>Clause 14.2.3 MRTS04</t>
  </si>
  <si>
    <r>
      <rPr>
        <b/>
        <sz val="12"/>
        <color theme="1"/>
        <rFont val="Calibri"/>
        <family val="2"/>
        <scheme val="minor"/>
      </rPr>
      <t>Water Retaining Embankments</t>
    </r>
    <r>
      <rPr>
        <sz val="12"/>
        <color theme="1"/>
        <rFont val="Calibri"/>
        <family val="2"/>
        <scheme val="minor"/>
      </rPr>
      <t xml:space="preserve">
Fill material used for the construction of levee banks, catch banks and other water retaining embankments shall be earth fill material which complies with the requirements for Class A1 or Class B material in accordance with Clause 14.2.2 where the maximum particle size shall be limited to 50mm</t>
    </r>
  </si>
  <si>
    <t>Clause 14.2.5 MRTS04</t>
  </si>
  <si>
    <r>
      <rPr>
        <b/>
        <sz val="12"/>
        <color theme="1"/>
        <rFont val="Calibri"/>
        <family val="2"/>
        <scheme val="minor"/>
      </rPr>
      <t>Geotextile</t>
    </r>
    <r>
      <rPr>
        <sz val="12"/>
        <color theme="1"/>
        <rFont val="Calibri"/>
        <family val="2"/>
        <scheme val="minor"/>
      </rPr>
      <t xml:space="preserve">
Geotextile shall be a material of the appropriate strength class and filtration class complying with the requirements of MRTS27 Geotextiles.</t>
    </r>
  </si>
  <si>
    <t>Clause 14.2.6 MRTS04</t>
  </si>
  <si>
    <r>
      <t xml:space="preserve">Geosynthetic Reinforcements
</t>
    </r>
    <r>
      <rPr>
        <sz val="12"/>
        <color theme="1"/>
        <rFont val="Calibri"/>
        <family val="2"/>
        <scheme val="minor"/>
      </rPr>
      <t>Geosynthetic reinforcement in road embankments below subgrade level shall comply with the requirements of MRTS100 High Strength Geosynthetic Reinforcement</t>
    </r>
  </si>
  <si>
    <t>Clause 14.2.7</t>
  </si>
  <si>
    <t>Clause 14.2.8 MRTS04</t>
  </si>
  <si>
    <t>Clause 14.3.1 MRTS04</t>
  </si>
  <si>
    <r>
      <rPr>
        <b/>
        <sz val="12"/>
        <color theme="1"/>
        <rFont val="Calibri"/>
        <family val="2"/>
        <scheme val="minor"/>
      </rPr>
      <t xml:space="preserve">Geotextile at changes in material type
</t>
    </r>
    <r>
      <rPr>
        <sz val="12"/>
        <color theme="1"/>
        <rFont val="Calibri"/>
        <family val="2"/>
        <scheme val="minor"/>
      </rPr>
      <t>Geotextiles requirement shall comply with MRTS27 Geotextiles (Seperation and Filtration) shall be installed at the interface where fill material changes from mechanical interlock to compacted layer method.</t>
    </r>
  </si>
  <si>
    <t>Check</t>
  </si>
  <si>
    <t>Clause 14.3.2 MRTS04</t>
  </si>
  <si>
    <r>
      <rPr>
        <b/>
        <sz val="12"/>
        <color theme="1"/>
        <rFont val="Calibri"/>
        <family val="2"/>
        <scheme val="minor"/>
      </rPr>
      <t>Stepping Ground Surface On Which Embankment are to be Constructed</t>
    </r>
    <r>
      <rPr>
        <sz val="12"/>
        <color theme="1"/>
        <rFont val="Calibri"/>
        <family val="2"/>
        <scheme val="minor"/>
      </rPr>
      <t xml:space="preserve">
Applicable where eathworks operations are constrcutred on or against any slopes or batter of existing embankments.
a) Slope steeper than 1V to 8H and shallower than 1V to 4H, a series of horizontal steps not less than 300mm high shall be cut into the ground surface. Such steps shall be constructed both longitudinally and transversely (Figure 14.3.3.1) 
b) Slope steeper than 1V to 4H, a series of horizontal steps not less than 600mm high shall be cut into the ground surface. Such steps shall be both longitudinally and transversely (Figure 14.3.3.1)</t>
    </r>
  </si>
  <si>
    <t>Clause 14.3.3 MRTS04</t>
  </si>
  <si>
    <r>
      <rPr>
        <b/>
        <sz val="12"/>
        <color theme="1"/>
        <rFont val="Calibri"/>
        <family val="2"/>
        <scheme val="minor"/>
      </rPr>
      <t>Special Requirements for Catch Banks</t>
    </r>
    <r>
      <rPr>
        <sz val="12"/>
        <color theme="1"/>
        <rFont val="Calibri"/>
        <family val="2"/>
        <scheme val="minor"/>
      </rPr>
      <t xml:space="preserve">
To be constructed before or during the early stages of construction of the adjacent roadworks and shall be located as close as practicable to the adjacent batter edges of the roadworks.</t>
    </r>
  </si>
  <si>
    <t>Clause 14.3.5 MRTS04</t>
  </si>
  <si>
    <r>
      <rPr>
        <b/>
        <sz val="12"/>
        <color theme="1"/>
        <rFont val="Calibri"/>
        <family val="2"/>
        <scheme val="minor"/>
      </rPr>
      <t>Acid Sulfate Soil Material</t>
    </r>
    <r>
      <rPr>
        <sz val="12"/>
        <color theme="1"/>
        <rFont val="Calibri"/>
        <family val="2"/>
        <scheme val="minor"/>
      </rPr>
      <t xml:space="preserve">
Testing should be in accordance of Clause 10 MRTS04. Lime is added to embankment fill to neutralise acidity. The addition and mixing of lime shall be in accordance with the requirements of MRTS07A Insitu Stabilised Subgrades Using Quicklime or Hydrated Lime with verification of lime content carried out in accordance with the requirements of MRTS07A Insitu Stabilised Subgrades Using Quicklime or Hydrated Lime. </t>
    </r>
  </si>
  <si>
    <t>Clause 14.3.6 MRTS04</t>
  </si>
  <si>
    <r>
      <rPr>
        <b/>
        <sz val="11"/>
        <color theme="1"/>
        <rFont val="Calibri"/>
        <family val="2"/>
        <scheme val="minor"/>
      </rPr>
      <t>Testing Requirements</t>
    </r>
    <r>
      <rPr>
        <sz val="11"/>
        <color theme="1"/>
        <rFont val="Calibri"/>
        <family val="2"/>
        <scheme val="minor"/>
      </rPr>
      <t xml:space="preserve">
Testing frequency shall be as per the requirements of Clause 1.2 MRTS04.1 and compaction standard in accordance with Clause 15 MRTS04.
</t>
    </r>
    <r>
      <rPr>
        <sz val="11"/>
        <color rgb="FFFF0000"/>
        <rFont val="Calibri"/>
        <family val="2"/>
        <scheme val="minor"/>
      </rPr>
      <t>Lot Size: 1000m3</t>
    </r>
  </si>
  <si>
    <t>Construction Activity</t>
  </si>
  <si>
    <t>Test Required</t>
  </si>
  <si>
    <t>Max Lot Size</t>
  </si>
  <si>
    <t>Min Testing Freq</t>
  </si>
  <si>
    <t>Min Number of Tests</t>
  </si>
  <si>
    <t>Embankment Below Subgrade (Material - General Fil)</t>
  </si>
  <si>
    <t>PSD (Q103A), PI(Q105) &amp; WPI</t>
  </si>
  <si>
    <t>5,000m3</t>
  </si>
  <si>
    <t>1 Test Per 1000m3</t>
  </si>
  <si>
    <t>2 Per Lot</t>
  </si>
  <si>
    <t>CBR (Q113C) (10 Day Soaked Swell Measured)</t>
  </si>
  <si>
    <t>10,000m3</t>
  </si>
  <si>
    <t>1 Test Per 2500m3</t>
  </si>
  <si>
    <t>Embankment Below Subgrade (Material - Outer Zone)</t>
  </si>
  <si>
    <t>Embankment Below Subgrade - Drainage Material (Underdrains and Blankets)</t>
  </si>
  <si>
    <t>PSD (Q103A)</t>
  </si>
  <si>
    <t>1,000m3</t>
  </si>
  <si>
    <t>1 Test Per 500m3 (Visual Inspection May Be Adequate)</t>
  </si>
  <si>
    <t>Ten Percent Fines Value Wet (Q205B)</t>
  </si>
  <si>
    <t>Material Type</t>
  </si>
  <si>
    <t>1 Test Per 500m3</t>
  </si>
  <si>
    <t>3 Per Material Type</t>
  </si>
  <si>
    <t>Wet/Dry Strength Variation (Q205C)</t>
  </si>
  <si>
    <t>Degradation Factor (Coarse Agg) (Q208B)</t>
  </si>
  <si>
    <t>Embankments Below Subgrade - Rockfill</t>
  </si>
  <si>
    <t>1 Test Per 1000m3 (Visual Inspection May Be Adequate)</t>
  </si>
  <si>
    <t>Embankment Below Subgrade - Compaction</t>
  </si>
  <si>
    <t>MDR (Q142A &amp; Q144A)</t>
  </si>
  <si>
    <t>1 Test per 500m3 Material Type</t>
  </si>
  <si>
    <t>4 Per Lot Per Material Type</t>
  </si>
  <si>
    <t>RDD (Q141A &amp; Q140A)</t>
  </si>
  <si>
    <t>Embankments Below Subgrade - Geometrics</t>
  </si>
  <si>
    <t>Cross Section Profile</t>
  </si>
  <si>
    <t>300m</t>
  </si>
  <si>
    <t>1 Test Per 100m</t>
  </si>
  <si>
    <t>1 Per Lot</t>
  </si>
  <si>
    <t>Embankment Levees, Catch Banks - Compaction</t>
  </si>
  <si>
    <t>1 Test Per Material Type</t>
  </si>
  <si>
    <t>1 Per Material Type</t>
  </si>
  <si>
    <t>500m3</t>
  </si>
  <si>
    <t>Embankment Levees, Catch Banks - Geometrics</t>
  </si>
  <si>
    <t>N/A</t>
  </si>
  <si>
    <t>1 Test Per 50m</t>
  </si>
  <si>
    <t>Embankment Foundation - Undrained Shear Strength</t>
  </si>
  <si>
    <t>Vane Shear AS1289.6.2.1</t>
  </si>
  <si>
    <t>10,000m2</t>
  </si>
  <si>
    <t>2500m2</t>
  </si>
  <si>
    <t>3 Per Lot</t>
  </si>
  <si>
    <t>Embankment Foundation - Relative Dry Density</t>
  </si>
  <si>
    <t>DCP (Q114B)</t>
  </si>
  <si>
    <t>General Excavations</t>
  </si>
  <si>
    <r>
      <rPr>
        <b/>
        <sz val="12"/>
        <color theme="1"/>
        <rFont val="Calibri"/>
        <family val="2"/>
        <scheme val="minor"/>
      </rPr>
      <t>Survey Set Out</t>
    </r>
    <r>
      <rPr>
        <sz val="12"/>
        <color theme="1"/>
        <rFont val="Calibri"/>
        <family val="2"/>
        <scheme val="minor"/>
      </rPr>
      <t xml:space="preserve">
Survey setout complete. Surveyor has setup reference points for width and depth of excavations.</t>
    </r>
  </si>
  <si>
    <t>Notify</t>
  </si>
  <si>
    <r>
      <rPr>
        <b/>
        <sz val="12"/>
        <color theme="1"/>
        <rFont val="Calibri"/>
        <family val="2"/>
        <scheme val="minor"/>
      </rPr>
      <t xml:space="preserve">Berm Drains
</t>
    </r>
    <r>
      <rPr>
        <sz val="12"/>
        <color theme="1"/>
        <rFont val="Calibri"/>
        <family val="2"/>
        <scheme val="minor"/>
      </rPr>
      <t>Berm drains shall be constructed where shown on the drawings. Unless shown otherwise, berm drains shall have a nominal depth of 100mm and shall be two metres wide. Berm drains shall be concrete lined in accordance with MRTS03.</t>
    </r>
  </si>
  <si>
    <t>Clause 13.3.2.5</t>
  </si>
  <si>
    <t>Clause 13.3.3.3 MRTS04</t>
  </si>
  <si>
    <t>Clause 13.3.3.4 MRTS04</t>
  </si>
  <si>
    <t>Clause 13.3.4.1 MRTS04</t>
  </si>
  <si>
    <r>
      <t xml:space="preserve">Excavation for Pile Caps
</t>
    </r>
    <r>
      <rPr>
        <sz val="12"/>
        <color theme="1"/>
        <rFont val="Calibri"/>
        <family val="2"/>
        <scheme val="minor"/>
      </rPr>
      <t>Excavationf or pile caps shall be caried out to the dimensions and levels shown on the drawings.</t>
    </r>
  </si>
  <si>
    <t>Clause 13.3.4.2 MRTS04</t>
  </si>
  <si>
    <r>
      <rPr>
        <b/>
        <sz val="12"/>
        <color theme="1"/>
        <rFont val="Calibri"/>
        <family val="2"/>
        <scheme val="minor"/>
      </rPr>
      <t>Special Requirements for Culverts</t>
    </r>
    <r>
      <rPr>
        <sz val="12"/>
        <color theme="1"/>
        <rFont val="Calibri"/>
        <family val="2"/>
        <scheme val="minor"/>
      </rPr>
      <t xml:space="preserve">
Widths excavation for culverts shall not be greater than those specified in SD1359
The base material shall comply with the density requirements of Clause 15. If it is not complying the insitu </t>
    </r>
  </si>
  <si>
    <t>Clause 13.3.6 MRTS04</t>
  </si>
  <si>
    <r>
      <rPr>
        <b/>
        <sz val="12"/>
        <color theme="1"/>
        <rFont val="Calibri"/>
        <family val="2"/>
        <scheme val="minor"/>
      </rPr>
      <t>Dewatering Excavation</t>
    </r>
    <r>
      <rPr>
        <sz val="12"/>
        <color theme="1"/>
        <rFont val="Calibri"/>
        <family val="2"/>
        <scheme val="minor"/>
      </rPr>
      <t xml:space="preserve">
Shall be carried in respect to the Environmental Management Plan. Under no circumstances shall water be disposed of to sanitary sewers. </t>
    </r>
  </si>
  <si>
    <t>Clause 13.3.8 MRTS04</t>
  </si>
  <si>
    <r>
      <rPr>
        <b/>
        <sz val="12"/>
        <color theme="1"/>
        <rFont val="Calibri"/>
        <family val="2"/>
        <scheme val="minor"/>
      </rPr>
      <t>Topsoil Stripping Dimensions</t>
    </r>
    <r>
      <rPr>
        <sz val="12"/>
        <color theme="1"/>
        <rFont val="Calibri"/>
        <family val="2"/>
        <scheme val="minor"/>
      </rPr>
      <t xml:space="preserve">
Topsoil shall be stripped from the Site at a 75mm (+-25mm) depth, or from areas and depths as specified in Clause 3 of Annexure MRTS04.1
Areas of stripping should be surveyed
Where the scheduled item for topsoil stripping is provisional then the depth of topsoil to be stripped shall be at the direction of the Inspector.</t>
    </r>
  </si>
  <si>
    <t>Clause 8.2 MRTS04</t>
  </si>
  <si>
    <r>
      <rPr>
        <b/>
        <sz val="12"/>
        <color theme="1"/>
        <rFont val="Calibri"/>
        <family val="2"/>
        <scheme val="minor"/>
      </rPr>
      <t>Material Considered Suitable for use as Planting Media</t>
    </r>
    <r>
      <rPr>
        <sz val="12"/>
        <color theme="1"/>
        <rFont val="Calibri"/>
        <family val="2"/>
        <scheme val="minor"/>
      </rPr>
      <t xml:space="preserve">
Soil stripped from the Site, which is considered suitable for use as planting media, shall comply with the requirements for planting media specified in MRTS16B Vegetation Ground Works</t>
    </r>
  </si>
  <si>
    <t>Clause 8.3 MRTS04</t>
  </si>
  <si>
    <r>
      <rPr>
        <b/>
        <sz val="12"/>
        <color theme="1"/>
        <rFont val="Calibri"/>
        <family val="2"/>
        <scheme val="minor"/>
      </rPr>
      <t>Surplus Topsoil</t>
    </r>
    <r>
      <rPr>
        <sz val="12"/>
        <color theme="1"/>
        <rFont val="Calibri"/>
        <family val="2"/>
        <scheme val="minor"/>
      </rPr>
      <t xml:space="preserve">
Check that where Surplus material and material considered not suitable for use as planting media in accordance with Clause 8.3 is either assessed for use as fill or deemed to be Unsuitable Material and disposed of in accordance with Clause 11.</t>
    </r>
  </si>
  <si>
    <t>Clause 8.4.2 MRTS04</t>
  </si>
  <si>
    <r>
      <rPr>
        <b/>
        <sz val="12"/>
        <color theme="1"/>
        <rFont val="Calibri"/>
        <family val="2"/>
        <scheme val="minor"/>
      </rPr>
      <t>Stripping Limitations</t>
    </r>
    <r>
      <rPr>
        <sz val="12"/>
        <color theme="1"/>
        <rFont val="Calibri"/>
        <family val="2"/>
        <scheme val="minor"/>
      </rPr>
      <t xml:space="preserve">
Check that Material is not removed from within drip lines of existing plants to be retained except where this would otherwise result in Unsuitable Material being left beneath embankments.
Check that the root systems of existing plants to be retained are preserved wherever practical.
</t>
    </r>
  </si>
  <si>
    <t>Clause 8.4.3 MRTS04</t>
  </si>
  <si>
    <r>
      <rPr>
        <b/>
        <sz val="12"/>
        <color theme="1"/>
        <rFont val="Calibri"/>
        <family val="2"/>
        <scheme val="minor"/>
      </rPr>
      <t>Stockpiling of Topsoil</t>
    </r>
    <r>
      <rPr>
        <sz val="12"/>
        <color theme="1"/>
        <rFont val="Calibri"/>
        <family val="2"/>
        <scheme val="minor"/>
      </rPr>
      <t xml:space="preserve">
If topsoil stockpile is required, it shall be carried out in a manner which ensures that the properties of the topsoil are not permitted to degrade such that it becomes unsuitable as planting media. Stripped material shall be stockpiled in the locations shown on the drawings, as stated in CLause 3.2 of Annexure MRTS04.1.
Material shall not be stockpiled within the driplines of existing plants to be retained.
Stcokpile Requirements:
- Limit height to 3m
- Limit base width of stockpile to 10m
- Limiting the period of stockpiling to a minimum practical time.
- For stockpiling for greater than 12 months, the stockpile shall be revegetated with grass
- Carrying out herbicide spraying or other treatment of the stockpile at intervals recquired to prevent weed growth.</t>
    </r>
  </si>
  <si>
    <t>Clause 8.4.1 &amp; Clause 8.4.4 MRTS04</t>
  </si>
  <si>
    <r>
      <rPr>
        <b/>
        <sz val="12"/>
        <color theme="1"/>
        <rFont val="Calibri"/>
        <family val="2"/>
        <scheme val="minor"/>
      </rPr>
      <t>Finishing</t>
    </r>
    <r>
      <rPr>
        <sz val="12"/>
        <color theme="1"/>
        <rFont val="Calibri"/>
        <family val="2"/>
        <scheme val="minor"/>
      </rPr>
      <t xml:space="preserve">
All stripped areas shall be left in a neat, free-draining condition with side slopes not steeper than 1 in 4 unless otherwise specified. The shall be treated as to conform with the environmental requirements of the Contract</t>
    </r>
  </si>
  <si>
    <t>Clause 8.4.5 MRTS04</t>
  </si>
  <si>
    <t>Have all environmental controls been reinstated on completion of work / end of day?</t>
  </si>
  <si>
    <t>Subgrade Treatments</t>
  </si>
  <si>
    <r>
      <rPr>
        <b/>
        <sz val="12"/>
        <color theme="1"/>
        <rFont val="Calibri"/>
        <family val="2"/>
        <scheme val="minor"/>
      </rPr>
      <t>Unsuitable Material</t>
    </r>
    <r>
      <rPr>
        <sz val="12"/>
        <color theme="1"/>
        <rFont val="Calibri"/>
        <family val="2"/>
        <scheme val="minor"/>
      </rPr>
      <t xml:space="preserve">
Has the Administrator (Superintendent) been notified where Unsuitable Material, or potentially unsuitable, material is encountered on site. Within 24 hours of notification the Administrator should advise a method of treatment. The material shall be dealt in reference to Clause 13.3.2.2 MRTS04</t>
    </r>
  </si>
  <si>
    <t>Clause 9.3 MRTS04</t>
  </si>
  <si>
    <r>
      <rPr>
        <b/>
        <sz val="12"/>
        <color theme="1"/>
        <rFont val="Calibri"/>
        <family val="2"/>
        <scheme val="minor"/>
      </rPr>
      <t>Geotextile Requirements</t>
    </r>
    <r>
      <rPr>
        <sz val="12"/>
        <color theme="1"/>
        <rFont val="Calibri"/>
        <family val="2"/>
        <scheme val="minor"/>
      </rPr>
      <t xml:space="preserve">
Where geotextile in used for a drainage layer, it shall of the appropriate strength class and filtration class to meet the requirements of MRTS27 Geotextiles</t>
    </r>
  </si>
  <si>
    <t>Clause 18.2.6 MRTS04</t>
  </si>
  <si>
    <t>Clause 18.2.1 MRTS04</t>
  </si>
  <si>
    <t>Clause 18.2.4.1 MRTS04</t>
  </si>
  <si>
    <t>Clause 18.2.4.3 MRTS04</t>
  </si>
  <si>
    <t>Clause 18.2.5.2 MRTS04</t>
  </si>
  <si>
    <t>Clause 18.2.5.3 MRTS04</t>
  </si>
  <si>
    <r>
      <t xml:space="preserve">Stabilised Subgrade Mix Design Submission
</t>
    </r>
    <r>
      <rPr>
        <sz val="12"/>
        <color theme="1"/>
        <rFont val="Calibri"/>
        <family val="2"/>
        <scheme val="minor"/>
      </rPr>
      <t>A mix design shall be submitted at least 14 days prior to commencement of stabilisation. The mix design shall incorporate the requirements of Clause 18.2.5.4 MRTS04.</t>
    </r>
  </si>
  <si>
    <t>Clause 18.2.5.4 MRTS04</t>
  </si>
  <si>
    <r>
      <t xml:space="preserve">General Construction
</t>
    </r>
    <r>
      <rPr>
        <sz val="12"/>
        <color theme="1"/>
        <rFont val="Calibri"/>
        <family val="2"/>
        <scheme val="minor"/>
      </rPr>
      <t>The subgrade shall be constructed and tested to subgrade level in accordance with the requirements of MRTS04 prior to construction of the pavement.</t>
    </r>
  </si>
  <si>
    <t>Clause 18.3.1 MRTS04</t>
  </si>
  <si>
    <t>Check &amp; Visual</t>
  </si>
  <si>
    <t>WITNESS POINT/HOLD POINT</t>
  </si>
  <si>
    <t>Clause 18.3.2 MRTS04</t>
  </si>
  <si>
    <r>
      <rPr>
        <b/>
        <sz val="12"/>
        <color theme="1"/>
        <rFont val="Calibri"/>
        <family val="2"/>
        <scheme val="minor"/>
      </rPr>
      <t>Subgrade in Cuttings</t>
    </r>
    <r>
      <rPr>
        <sz val="12"/>
        <color theme="1"/>
        <rFont val="Calibri"/>
        <family val="2"/>
        <scheme val="minor"/>
      </rPr>
      <t xml:space="preserve">
Clause 18.3.3 shall apply to the construction of subgrade in cuttings when excavation has progressed to subgrade level in accordance with Clause 13.3.2.1. 
The subgrade treatments are nominated in Clause 13.5 of Annexure MRTS04.1. The Administrator will determine the subgrade treatment to be applied and such treatment to be in accordance with Clause 18.3.3.4 to 18.3.3.12</t>
    </r>
  </si>
  <si>
    <t>Clause 18.3.3 MRTS04</t>
  </si>
  <si>
    <r>
      <rPr>
        <b/>
        <sz val="12"/>
        <color theme="1"/>
        <rFont val="Calibri"/>
        <family val="2"/>
        <scheme val="minor"/>
      </rPr>
      <t>Primary Tolerance</t>
    </r>
    <r>
      <rPr>
        <sz val="12"/>
        <color theme="1"/>
        <rFont val="Calibri"/>
        <family val="2"/>
        <scheme val="minor"/>
      </rPr>
      <t xml:space="preserve">
Where the floor of the cutting can be trimmed with a grader the maximum vertical tolerance is ±25mm</t>
    </r>
  </si>
  <si>
    <t>Clause 18.3.3.1 MRTS04</t>
  </si>
  <si>
    <r>
      <rPr>
        <b/>
        <sz val="12"/>
        <color theme="1"/>
        <rFont val="Calibri"/>
        <family val="2"/>
        <scheme val="minor"/>
      </rPr>
      <t>Period for Determination of Subgrade Treatment</t>
    </r>
    <r>
      <rPr>
        <sz val="12"/>
        <color theme="1"/>
        <rFont val="Calibri"/>
        <family val="2"/>
        <scheme val="minor"/>
      </rPr>
      <t xml:space="preserve">
The Contractor shall allow a period of 2 working days to the Administrator to determine the subgrade treatment type to be adopted from the time when excavation reached subgrade level</t>
    </r>
  </si>
  <si>
    <t>Clause 18.3.3.3 MRTS04</t>
  </si>
  <si>
    <r>
      <rPr>
        <b/>
        <sz val="12"/>
        <color theme="1"/>
        <rFont val="Calibri"/>
        <family val="2"/>
        <scheme val="minor"/>
      </rPr>
      <t>Compaction Standard</t>
    </r>
    <r>
      <rPr>
        <sz val="12"/>
        <color theme="1"/>
        <rFont val="Calibri"/>
        <family val="2"/>
        <scheme val="minor"/>
      </rPr>
      <t xml:space="preserve">
For subgrade in cuttings the minimum characteristic value of relative compaction shall be as shown in Table15.3-B-Density Requirements (Class A or B = 97%)</t>
    </r>
  </si>
  <si>
    <t>Clause 15.3 MRTS04</t>
  </si>
  <si>
    <r>
      <rPr>
        <b/>
        <sz val="12"/>
        <color theme="1"/>
        <rFont val="Calibri"/>
        <family val="2"/>
        <scheme val="minor"/>
      </rPr>
      <t>Transitions</t>
    </r>
    <r>
      <rPr>
        <sz val="12"/>
        <color theme="1"/>
        <rFont val="Calibri"/>
        <family val="2"/>
        <scheme val="minor"/>
      </rPr>
      <t xml:space="preserve">
Where earthworks transitions from cut to fill the embankment sub-grade shall continue longitudinally up to the line where the subgrade level intercepts the prepared ground surface unless stated otherwise in Clauses 18.3.4.2 and 18.3.4.3</t>
    </r>
  </si>
  <si>
    <t>Clause 18.3.4 MRTS04</t>
  </si>
  <si>
    <t>Clause 18.3.4.2 MRTS04</t>
  </si>
  <si>
    <t>Clause 18.4 MRTS04</t>
  </si>
  <si>
    <r>
      <rPr>
        <b/>
        <sz val="12"/>
        <color theme="1"/>
        <rFont val="Calibri"/>
        <family val="2"/>
        <scheme val="minor"/>
      </rPr>
      <t>Crossfall</t>
    </r>
    <r>
      <rPr>
        <sz val="12"/>
        <color theme="1"/>
        <rFont val="Calibri"/>
        <family val="2"/>
        <scheme val="minor"/>
      </rPr>
      <t xml:space="preserve">
Has the Subgrade been finished to the required cross-fall % and appropriate Horizontal and Vertical tolerances? Refer to Contract Plans for applicable cross-fall %.</t>
    </r>
  </si>
  <si>
    <t>Clause 6 MRTS04</t>
  </si>
  <si>
    <r>
      <rPr>
        <b/>
        <sz val="12"/>
        <color theme="1"/>
        <rFont val="Calibri"/>
        <family val="2"/>
        <scheme val="minor"/>
      </rPr>
      <t>Straight Edge Tolerance</t>
    </r>
    <r>
      <rPr>
        <sz val="12"/>
        <color theme="1"/>
        <rFont val="Calibri"/>
        <family val="2"/>
        <scheme val="minor"/>
      </rPr>
      <t xml:space="preserve">
The gap beneath a 3m long straight-edge placed anywhere on the surface at subgrade level shall not exceed 25mm.</t>
    </r>
  </si>
  <si>
    <t>Clause 6.3.2 MRTS04</t>
  </si>
  <si>
    <r>
      <rPr>
        <b/>
        <sz val="12"/>
        <color theme="1"/>
        <rFont val="Calibri"/>
        <family val="2"/>
        <scheme val="minor"/>
      </rPr>
      <t>Free Drainning Conditions</t>
    </r>
    <r>
      <rPr>
        <sz val="12"/>
        <color theme="1"/>
        <rFont val="Calibri"/>
        <family val="2"/>
        <scheme val="minor"/>
      </rPr>
      <t xml:space="preserve">
All embankments, subgrade, benches, berms and drains shall not pond water and be free draining. </t>
    </r>
  </si>
  <si>
    <r>
      <rPr>
        <b/>
        <sz val="12"/>
        <color theme="1"/>
        <rFont val="Calibri"/>
        <family val="2"/>
        <scheme val="minor"/>
      </rPr>
      <t>Batters Trimmed</t>
    </r>
    <r>
      <rPr>
        <sz val="12"/>
        <color theme="1"/>
        <rFont val="Calibri"/>
        <family val="2"/>
        <scheme val="minor"/>
      </rPr>
      <t xml:space="preserve">
Have the batters been trimmed to shapes specified?
No portion of a rock batter shall overhang the outside edge of a table drain.
</t>
    </r>
  </si>
  <si>
    <t>Clause 16 MRTS04</t>
  </si>
  <si>
    <t>Clause 18.2.2 MRTS04</t>
  </si>
  <si>
    <t xml:space="preserve">Testing Frequency </t>
  </si>
  <si>
    <t>Lot Size: 2000m2 Subgrade Treatment</t>
  </si>
  <si>
    <t>Excavation above Subgrade - Geometrics</t>
  </si>
  <si>
    <t>Cross Section/Profile</t>
  </si>
  <si>
    <t>500m</t>
  </si>
  <si>
    <t>Subgrade in Excavations - Subgrade Material (If specified directed)</t>
  </si>
  <si>
    <t>As per MRTS04 Claue 18.3.3.2</t>
  </si>
  <si>
    <t>2,500m2</t>
  </si>
  <si>
    <t>1 Test Per 500m2</t>
  </si>
  <si>
    <t>5 Per Lot</t>
  </si>
  <si>
    <t>Subgrade in Excavations - Material : Type B Treatment - General Fill</t>
  </si>
  <si>
    <t>1 Test per 500m3</t>
  </si>
  <si>
    <t>Subgrade in Excavations - Material : Types C,D,E,F,G &amp; H Treatments</t>
  </si>
  <si>
    <t>Refer relevant material specification Annexure</t>
  </si>
  <si>
    <t>Subgrade in Excavations - Material : Type I - Class A General Fill, CBR 10%</t>
  </si>
  <si>
    <t>CBR (Q113C) (10 Day Soaked Swell)</t>
  </si>
  <si>
    <t>Subgrade in Excavations - Material : Type I - Drainage Material</t>
  </si>
  <si>
    <t>1 Test Per 250m3</t>
  </si>
  <si>
    <t>Degradation Factor (Q208B)</t>
  </si>
  <si>
    <t>Subgrade in Excavations - Compaction</t>
  </si>
  <si>
    <t>MDR (Q110A &amp; F)</t>
  </si>
  <si>
    <t>Not Applicable</t>
  </si>
  <si>
    <t>As Per Minimum Testing Frequency</t>
  </si>
  <si>
    <t>Subgrade in Excavations - Compaction: Type A,B,C,D,E,F,G,H &amp; I Treatments</t>
  </si>
  <si>
    <t>RDD (Q111A &amp; C)</t>
  </si>
  <si>
    <t>5,000m2</t>
  </si>
  <si>
    <t>4 Per Lot</t>
  </si>
  <si>
    <t>Subgrade in Excavations - Compaction: Bottom of Excavation</t>
  </si>
  <si>
    <t>Subgrade in Excavations - Compaction : Backfill</t>
  </si>
  <si>
    <t>Subgrade in Excavations - Geometrics : Bottom of Excavation</t>
  </si>
  <si>
    <t>Vertical Primary</t>
  </si>
  <si>
    <t>Test per 20m (3 Points)</t>
  </si>
  <si>
    <t>Subgrade in Excavations  - Geometrics : Subgrade Level</t>
  </si>
  <si>
    <t>Horizontal</t>
  </si>
  <si>
    <t>Test Per 50m</t>
  </si>
  <si>
    <t>1 Test Per 20m (3 Points)</t>
  </si>
  <si>
    <t>Vertical Additional</t>
  </si>
  <si>
    <t>1 Test Per 50m L &amp; R</t>
  </si>
  <si>
    <t>Subgrade on Embankments - Material : Class A/B General Fill</t>
  </si>
  <si>
    <t>PSD (103A), PI (Q105) &amp; WPI</t>
  </si>
  <si>
    <t>Subgrade on Embankments - Compaction</t>
  </si>
  <si>
    <t>1 Test Per 500m2 Per Material Type</t>
  </si>
  <si>
    <t>Subgrade on Embankments - Geometrics</t>
  </si>
  <si>
    <t>Vertical Additional - Straight Edge</t>
  </si>
  <si>
    <t>1 Test Per 50m (L &amp; R)</t>
  </si>
  <si>
    <t>Ground Surface Treatments</t>
  </si>
  <si>
    <r>
      <rPr>
        <b/>
        <sz val="12"/>
        <color theme="1"/>
        <rFont val="Calibri"/>
        <family val="2"/>
        <scheme val="minor"/>
      </rPr>
      <t>Filling Holes and Localised Depresions</t>
    </r>
    <r>
      <rPr>
        <sz val="12"/>
        <color theme="1"/>
        <rFont val="Calibri"/>
        <family val="2"/>
        <scheme val="minor"/>
      </rPr>
      <t xml:space="preserve">
Any holes and localised depressions in the ground surface shall be filled to the level of the surrounding ground surface. The material shall be placed in the holes and depressions and compacted with Clause 15 of MTS04</t>
    </r>
  </si>
  <si>
    <t>Clause 12.2.1.2 MRTS04</t>
  </si>
  <si>
    <r>
      <rPr>
        <b/>
        <sz val="12"/>
        <color theme="1"/>
        <rFont val="Calibri"/>
        <family val="2"/>
        <scheme val="minor"/>
      </rPr>
      <t>Compaction of Insitu Material Below Embankments</t>
    </r>
    <r>
      <rPr>
        <sz val="12"/>
        <color theme="1"/>
        <rFont val="Calibri"/>
        <family val="2"/>
        <scheme val="minor"/>
      </rPr>
      <t xml:space="preserve">
As a minimum, after clearing and grubbing, stripping of topsoil and replacement of Unsuitable Material, the exposed ground surface on which an embankment is to be placed shall be scarified and re-compacted  to a depth of at least 150mm in accordance of Clause 15. 
If the material is deem to wet or dry to achieved the compaction standard of Clause 15 and the material does not meet the requirements of Unsuitable Material in Clause 9, the moisture shall be adjusted to a maximum depth of 300mm</t>
    </r>
  </si>
  <si>
    <t>Clause 12.2.1.3 MRTS04</t>
  </si>
  <si>
    <t>Clause 12.2.2 MRTS04</t>
  </si>
  <si>
    <r>
      <rPr>
        <b/>
        <sz val="12"/>
        <color theme="1"/>
        <rFont val="Calibri"/>
        <family val="2"/>
        <scheme val="minor"/>
      </rPr>
      <t>Identification of Unsuitable Material</t>
    </r>
    <r>
      <rPr>
        <sz val="12"/>
        <color theme="1"/>
        <rFont val="Calibri"/>
        <family val="2"/>
        <scheme val="minor"/>
      </rPr>
      <t xml:space="preserve">
Procedure and processes for the identification, removal and replacement of Unsuitable Material shall be in accordance of Clause 9 MRTS04</t>
    </r>
  </si>
  <si>
    <t>Clause 12.2.4 MRTS04</t>
  </si>
  <si>
    <r>
      <rPr>
        <b/>
        <sz val="12"/>
        <color theme="1"/>
        <rFont val="Calibri"/>
        <family val="2"/>
        <scheme val="minor"/>
      </rPr>
      <t>Envrionmental Controls</t>
    </r>
    <r>
      <rPr>
        <sz val="12"/>
        <color theme="1"/>
        <rFont val="Calibri"/>
        <family val="2"/>
        <scheme val="minor"/>
      </rPr>
      <t xml:space="preserve">
All environmental controls shall be reinstated on completion of work / end of day</t>
    </r>
  </si>
  <si>
    <t>MRTS51</t>
  </si>
  <si>
    <t>Testing Frequency and Requirements</t>
  </si>
  <si>
    <t>Lot Size: 2000m2</t>
  </si>
  <si>
    <t>Ground Surface Treatment - Compaction</t>
  </si>
  <si>
    <t>1 Tes Per Material Type</t>
  </si>
  <si>
    <t>1 Test Per 2000m2</t>
  </si>
  <si>
    <t>Unsuitable Material</t>
  </si>
  <si>
    <r>
      <rPr>
        <b/>
        <sz val="12"/>
        <color theme="1"/>
        <rFont val="Calibri"/>
        <family val="2"/>
        <scheme val="minor"/>
      </rPr>
      <t>Identification of Unsuitable Material</t>
    </r>
    <r>
      <rPr>
        <sz val="12"/>
        <color theme="1"/>
        <rFont val="Calibri"/>
        <family val="2"/>
        <scheme val="minor"/>
      </rPr>
      <t xml:space="preserve">
- Material from swamps, marshes and bogs
- Logs, stumps, and perishable materials
- Material susceptible to spontaneous combustion
- Acid Sulfate Soils within the Site which cannot be treated or managed in accordance to Clause 10
- Stripped topsoil which is deemed not suitable as planting media
- Excavated material that has a WPI greater than 4200 and/or PI greater than 50
- Material forming the foundation for an embankment which has an allowable bearing pressure or CBR less than that stated in Clause 4 of Annexure MRTS04.1 or where not specified CBR less than 3 based on dynamic cone penetrometer test (Test Method Q114B)
- Material containing noxious weeds and other matter which may adversely affect the local environment
Building rubble including concrete, asphalt and other materials except where broken down or otherwise treated and proved to be suitable for use</t>
    </r>
  </si>
  <si>
    <t>Clause 9.2 MRTS04</t>
  </si>
  <si>
    <r>
      <rPr>
        <b/>
        <sz val="12"/>
        <color theme="1"/>
        <rFont val="Calibri"/>
        <family val="2"/>
        <scheme val="minor"/>
      </rPr>
      <t>Requirements</t>
    </r>
    <r>
      <rPr>
        <sz val="12"/>
        <color theme="1"/>
        <rFont val="Calibri"/>
        <family val="2"/>
        <scheme val="minor"/>
      </rPr>
      <t xml:space="preserve">
Where Unsuitable Material or potentially Unsuitable Material is encountered on the Site, the Contractor shall, before proceeding to remove or cover such material, notify the Administrator. Within 24hrs of the notification, the Administrator will advise the Contractor of the required treatment.</t>
    </r>
  </si>
  <si>
    <t>Clause 9.4 MRTS04</t>
  </si>
  <si>
    <r>
      <rPr>
        <b/>
        <sz val="12"/>
        <color theme="1"/>
        <rFont val="Calibri"/>
        <family val="2"/>
        <scheme val="minor"/>
      </rPr>
      <t>Requirements</t>
    </r>
    <r>
      <rPr>
        <sz val="12"/>
        <color theme="1"/>
        <rFont val="Calibri"/>
        <family val="2"/>
        <scheme val="minor"/>
      </rPr>
      <t xml:space="preserve">
Excavating unsuitable material shall be in accordance with the requirements of Clause 13. Excavated material shall be used or disposed of in accordance of Clause 11</t>
    </r>
  </si>
  <si>
    <t>MRTS03 DRAINAGE, RETAINING STRUCTURES &amp; PROTECTIVE TREATMENTS, JUL 2017</t>
  </si>
  <si>
    <t>Hand Place Concrete Paving</t>
  </si>
  <si>
    <r>
      <rPr>
        <b/>
        <sz val="12"/>
        <color theme="1"/>
        <rFont val="Calibri"/>
        <family val="2"/>
        <scheme val="minor"/>
      </rPr>
      <t>Material Requirements</t>
    </r>
    <r>
      <rPr>
        <sz val="12"/>
        <color theme="1"/>
        <rFont val="Calibri"/>
        <family val="2"/>
        <scheme val="minor"/>
      </rPr>
      <t xml:space="preserve">
• Concrete shall comply with Clause 6.1 of MRTS03
• Concrete to be pattern finished shall have course aggregate of size not greater than 20mm
• Colouring agent shall be a colour curing compound from a suitable manufacturer
• Compressible packing shall be bitumen impregnated fibre board or other suitable packing</t>
    </r>
  </si>
  <si>
    <t>Clause 36.2 MRTS03</t>
  </si>
  <si>
    <r>
      <rPr>
        <b/>
        <sz val="12"/>
        <color theme="1"/>
        <rFont val="Calibri"/>
        <family val="2"/>
        <scheme val="minor"/>
      </rPr>
      <t>Construction</t>
    </r>
    <r>
      <rPr>
        <sz val="12"/>
        <color theme="1"/>
        <rFont val="Calibri"/>
        <family val="2"/>
        <scheme val="minor"/>
      </rPr>
      <t xml:space="preserve">
• Hand placed material shall be in accordance with specified drawings
• If material other than rock on or against paving shall be compacted in accordance with MRTS04
• Concrete paving shall not be constructed before ducting, pits, stormwater drainage and any bases for traffic materials.
• Expansion joints to be at regular intervals of 20m longitudinally and 6mm thickness compressible packing
• Contraction joints shall be installed at intervals not exceeding 5m longitudinally and transversely by forming 40mm deep grooves and not more than 6mm wide
• Concrete shall be cured for a period of 7 days before commencement of further operations</t>
    </r>
  </si>
  <si>
    <t>Clause 36.3 MRTS03</t>
  </si>
  <si>
    <r>
      <rPr>
        <b/>
        <sz val="12"/>
        <color theme="1"/>
        <rFont val="Calibri"/>
        <family val="2"/>
        <scheme val="minor"/>
      </rPr>
      <t>Colouring and Finishing</t>
    </r>
    <r>
      <rPr>
        <sz val="12"/>
        <color theme="1"/>
        <rFont val="Calibri"/>
        <family val="2"/>
        <scheme val="minor"/>
      </rPr>
      <t xml:space="preserve">
Where specified, concrete paving shall be coloured. The surface shall be uniform in colour
Where specified, the surfaces of concrete paving shall be pattern finished. Areas not to be patterned finished shall be lightly broomed to produce uniform non-slip surfaces</t>
    </r>
  </si>
  <si>
    <t>Clause 36.4 MRTS03</t>
  </si>
  <si>
    <r>
      <rPr>
        <b/>
        <sz val="12"/>
        <color theme="1"/>
        <rFont val="Calibri"/>
        <family val="2"/>
        <scheme val="minor"/>
      </rPr>
      <t>Vertical Tolerances</t>
    </r>
    <r>
      <rPr>
        <sz val="12"/>
        <color theme="1"/>
        <rFont val="Calibri"/>
        <family val="2"/>
        <scheme val="minor"/>
      </rPr>
      <t xml:space="preserve">
A neat joint shall be made neatly to adjacent work.
The finished height levels shall not vary from the drawings with more than ± 10 mm 
Gaps under straight edges shall be placed 3m long anywhere on finished surface and shall not exceed 5mm.
</t>
    </r>
  </si>
  <si>
    <t>Removal/Demolition of Culvert End Structures</t>
  </si>
  <si>
    <r>
      <rPr>
        <b/>
        <sz val="12"/>
        <color theme="1"/>
        <rFont val="Calibri"/>
        <family val="2"/>
        <scheme val="minor"/>
      </rPr>
      <t>General</t>
    </r>
    <r>
      <rPr>
        <sz val="12"/>
        <color theme="1"/>
        <rFont val="Calibri"/>
        <family val="2"/>
        <scheme val="minor"/>
      </rPr>
      <t xml:space="preserve">
Where culverts are to be removed or demolished are to be under contract</t>
    </r>
  </si>
  <si>
    <r>
      <rPr>
        <b/>
        <sz val="12"/>
        <color theme="1"/>
        <rFont val="Calibri"/>
        <family val="2"/>
        <scheme val="minor"/>
      </rPr>
      <t>Cast Insitu Material Requirements</t>
    </r>
    <r>
      <rPr>
        <sz val="12"/>
        <color theme="1"/>
        <rFont val="Calibri"/>
        <family val="2"/>
        <scheme val="minor"/>
      </rPr>
      <t xml:space="preserve">
• Concrete shall comply with Clause 6.1
• Steel reinforcement shall comply with MRTS71
• Rock masonry material shall comply with Clause 39
• Concrete masonry shall comply with Clause 51
• Grouted rock pitching shall comply with Clause 40
• Steel Wire mattress material shall comply with Clause 43</t>
    </r>
  </si>
  <si>
    <t>Clause 18.3 MRTS03</t>
  </si>
  <si>
    <t>Acceptance</t>
  </si>
  <si>
    <r>
      <rPr>
        <b/>
        <sz val="12"/>
        <color theme="1"/>
        <rFont val="Calibri"/>
        <family val="2"/>
        <scheme val="minor"/>
      </rPr>
      <t>Excavation</t>
    </r>
    <r>
      <rPr>
        <sz val="12"/>
        <color theme="1"/>
        <rFont val="Calibri"/>
        <family val="2"/>
        <scheme val="minor"/>
      </rPr>
      <t xml:space="preserve">
Excavations shall be carried out in accordance with Clause 13 of MRTS04 General Earthworks</t>
    </r>
  </si>
  <si>
    <t>Testing Frequency &amp; Requirements</t>
  </si>
  <si>
    <t>Excavations Culvert or End Structures - Compaction (0-150mm) below Bottom Excavation</t>
  </si>
  <si>
    <t>Culvert</t>
  </si>
  <si>
    <t>1 Test Per 50m2</t>
  </si>
  <si>
    <t>Excavations Culvert and/or Culvert End Structures - Geometrics</t>
  </si>
  <si>
    <t>Profile</t>
  </si>
  <si>
    <t>Backfill - Material : General Backfill (Overlay Zone)</t>
  </si>
  <si>
    <t>For Structures Including Culvers) Max Lot Size is "Structure" or otherwise "600m3</t>
  </si>
  <si>
    <t>1 Test Per 100m3 (Visual Inspection May be Adequate)</t>
  </si>
  <si>
    <t>Backfill - Material : Select Backfill (Side Zone)</t>
  </si>
  <si>
    <t>Lot Size &lt;300m3 1 Test Per 100m3</t>
  </si>
  <si>
    <t>Linear Shrinkage (Q106)</t>
  </si>
  <si>
    <t>Backfill - Bedding Material : (Hauch Zone)</t>
  </si>
  <si>
    <t xml:space="preserve">Lot Size &gt;300m3 1 Test Per 100m3 </t>
  </si>
  <si>
    <t>Backfill  - Backfill for Steel Culverts</t>
  </si>
  <si>
    <t>Lot Size &gt; 300m3 1 Test Per 100m3</t>
  </si>
  <si>
    <t>pH (Q121)</t>
  </si>
  <si>
    <t>Elec Res (Q122A)</t>
  </si>
  <si>
    <t>Chloride Content (Q130A)</t>
  </si>
  <si>
    <t>Sulfate Content (Q131A)</t>
  </si>
  <si>
    <t>Lot Size &gt; 300m3 1 Test Per 300m3</t>
  </si>
  <si>
    <t>Backfill - Free Draining Granular Material</t>
  </si>
  <si>
    <t>1  Per Material Type</t>
  </si>
  <si>
    <t>Plasticity Index (Q105)</t>
  </si>
  <si>
    <t>Bulk Particle Density (Q214C)</t>
  </si>
  <si>
    <t>Backfill - Sand</t>
  </si>
  <si>
    <t>Backfill - Filter Material</t>
  </si>
  <si>
    <t>Backfill - Compaction</t>
  </si>
  <si>
    <t>1 Test Per 300m3</t>
  </si>
  <si>
    <t>Max &amp; Min Dry Density (Q142E)</t>
  </si>
  <si>
    <t>Lot Size &lt;500m3 
1 Test Per 50m3
Lot Size 500m3 to 2000m3
1 Test Per 150m3
Lot Size &gt;2000m3
1 Test Per 250m3</t>
  </si>
  <si>
    <t xml:space="preserve">
2 Per Lot
10 Per Lot
10 Per Lot
</t>
  </si>
  <si>
    <t>Density Index (Q140B)</t>
  </si>
  <si>
    <t>Concrete End Plugs for Existing Culverts</t>
  </si>
  <si>
    <r>
      <rPr>
        <b/>
        <sz val="12"/>
        <color theme="1"/>
        <rFont val="Calibri"/>
        <family val="2"/>
        <scheme val="minor"/>
      </rPr>
      <t>Construction of Concrete End Plugs</t>
    </r>
    <r>
      <rPr>
        <sz val="12"/>
        <color theme="1"/>
        <rFont val="Calibri"/>
        <family val="2"/>
        <scheme val="minor"/>
      </rPr>
      <t xml:space="preserve">
The thickness of the plugs shall not be less than 500mm and the plugs shall completely seal the ends of the culverts. It shall be constructed in the locations and in accordance with the details shown on the specified drawings</t>
    </r>
  </si>
  <si>
    <t>Clause 16.2 MRTS03</t>
  </si>
  <si>
    <r>
      <rPr>
        <b/>
        <sz val="12"/>
        <color theme="1"/>
        <rFont val="Calibri"/>
        <family val="2"/>
        <scheme val="minor"/>
      </rPr>
      <t>Concrete End Plugs</t>
    </r>
    <r>
      <rPr>
        <sz val="12"/>
        <color theme="1"/>
        <rFont val="Calibri"/>
        <family val="2"/>
        <scheme val="minor"/>
      </rPr>
      <t xml:space="preserve">
Concrete end plugs shall only be used to seal off existing culverts that are to be taken out of service but not removed or demolished. Thickness of the plugs shall not be less than 500mm.</t>
    </r>
  </si>
  <si>
    <r>
      <rPr>
        <b/>
        <sz val="12"/>
        <color theme="1"/>
        <rFont val="Calibri"/>
        <family val="2"/>
        <scheme val="minor"/>
      </rPr>
      <t>Concrete Component</t>
    </r>
    <r>
      <rPr>
        <sz val="12"/>
        <color theme="1"/>
        <rFont val="Calibri"/>
        <family val="2"/>
        <scheme val="minor"/>
      </rPr>
      <t xml:space="preserve">
Concrete shall comply with Clause 6.1</t>
    </r>
  </si>
  <si>
    <t>Subsoil Drains</t>
  </si>
  <si>
    <t>Clause 27.2.2 MRTS03</t>
  </si>
  <si>
    <r>
      <rPr>
        <b/>
        <sz val="12"/>
        <color theme="1"/>
        <rFont val="Calibri"/>
        <family val="2"/>
        <scheme val="minor"/>
      </rPr>
      <t>Trench Backfill</t>
    </r>
    <r>
      <rPr>
        <sz val="12"/>
        <color theme="1"/>
        <rFont val="Calibri"/>
        <family val="2"/>
        <scheme val="minor"/>
      </rPr>
      <t xml:space="preserve">
Trench backfill material shall be crushed or granular material which conforms to the grading requirements stated in Clause 27.2.4</t>
    </r>
  </si>
  <si>
    <t>Clause 27.2.4 MRTS03</t>
  </si>
  <si>
    <r>
      <rPr>
        <b/>
        <sz val="12"/>
        <color theme="1"/>
        <rFont val="Calibri"/>
        <family val="2"/>
        <scheme val="minor"/>
      </rPr>
      <t>Concrete</t>
    </r>
    <r>
      <rPr>
        <sz val="12"/>
        <color theme="1"/>
        <rFont val="Calibri"/>
        <family val="2"/>
        <scheme val="minor"/>
      </rPr>
      <t xml:space="preserve">
It shall comply with the requirements of Clause 6.1</t>
    </r>
  </si>
  <si>
    <t>Clause 27.2.5</t>
  </si>
  <si>
    <r>
      <rPr>
        <b/>
        <sz val="12"/>
        <color theme="1"/>
        <rFont val="Calibri"/>
        <family val="2"/>
        <scheme val="minor"/>
      </rPr>
      <t>Marker Posts</t>
    </r>
    <r>
      <rPr>
        <sz val="12"/>
        <color theme="1"/>
        <rFont val="Calibri"/>
        <family val="2"/>
        <scheme val="minor"/>
      </rPr>
      <t xml:space="preserve">
Shall be tubular steel and comply with Standard Drawing 1356</t>
    </r>
  </si>
  <si>
    <t>Clause 27.2.6 MRTS03</t>
  </si>
  <si>
    <r>
      <rPr>
        <b/>
        <sz val="12"/>
        <color theme="1"/>
        <rFont val="Calibri"/>
        <family val="2"/>
        <scheme val="minor"/>
      </rPr>
      <t>Storage of Materials</t>
    </r>
    <r>
      <rPr>
        <sz val="12"/>
        <color theme="1"/>
        <rFont val="Calibri"/>
        <family val="2"/>
        <scheme val="minor"/>
      </rPr>
      <t xml:space="preserve">
• Drains shall not be exposed to heat or direct sunlight
• Materials shall not be stored directly on the ground
Storage arrangements shall protect the materials from damage and soiling</t>
    </r>
  </si>
  <si>
    <t>Clause 27.3 MRTS03</t>
  </si>
  <si>
    <r>
      <rPr>
        <b/>
        <sz val="12"/>
        <color theme="1"/>
        <rFont val="Calibri"/>
        <family val="2"/>
        <scheme val="minor"/>
      </rPr>
      <t xml:space="preserve">Construction </t>
    </r>
    <r>
      <rPr>
        <sz val="12"/>
        <color theme="1"/>
        <rFont val="Calibri"/>
        <family val="2"/>
        <scheme val="minor"/>
      </rPr>
      <t xml:space="preserve">
It shall be constructed to the grades specified, the bottom of trenches shall be trimmed to provide not less than 0.5% longitudinal fall towards outlet for pipe type drains, and not less than 1% for filter type drain.
Clean out shall be located at the heads of all subsoil drains at a spacing not exceeding 60m for pipe type drains and 50m for strip filter-type drains. It shall be constructed as per SD1116
Upon completion, the drains shall be flushed out, and flushing shall continue until the outlet water is clean and flow consistently.
Trench backfill shall be carefully placed in layers not exceeding 200mm loose thickness and shall be tamped. Trench backfill material shall be adequatly compacted for effective mechanical interlock where a geotextile trench is used.
Where subsoil drains are constructed outside the subgrade edge point, the trench backfill material shall be placed within 150mm of the ground or finished surface and the remaining 150mm filled with impervious material compacted .
</t>
    </r>
  </si>
  <si>
    <t>Clause 27.4 MRTS03</t>
  </si>
  <si>
    <t>Removal/Demolition of Kerbs Channel &amp; Concrete Slabs</t>
  </si>
  <si>
    <r>
      <rPr>
        <b/>
        <sz val="12"/>
        <color theme="1"/>
        <rFont val="Calibri"/>
        <family val="2"/>
        <scheme val="minor"/>
      </rPr>
      <t>Scope of Works</t>
    </r>
    <r>
      <rPr>
        <sz val="12"/>
        <color theme="1"/>
        <rFont val="Calibri"/>
        <family val="2"/>
        <scheme val="minor"/>
      </rPr>
      <t xml:space="preserve">
Existing kerbs, channels, kerbs and channels, kerb crossings and concrete slabs shall be removed or demolished where specified in the Drawing.</t>
    </r>
  </si>
  <si>
    <t>Clause 9.2 MRTS03</t>
  </si>
  <si>
    <r>
      <rPr>
        <b/>
        <sz val="12"/>
        <color theme="1"/>
        <rFont val="Calibri"/>
        <family val="2"/>
        <scheme val="minor"/>
      </rPr>
      <t>Damage to Adjacent Work</t>
    </r>
    <r>
      <rPr>
        <sz val="12"/>
        <color theme="1"/>
        <rFont val="Calibri"/>
        <family val="2"/>
        <scheme val="minor"/>
      </rPr>
      <t xml:space="preserve">
No damage shall result to adjacent work</t>
    </r>
  </si>
  <si>
    <r>
      <rPr>
        <b/>
        <sz val="12"/>
        <color theme="1"/>
        <rFont val="Calibri"/>
        <family val="2"/>
        <scheme val="minor"/>
      </rPr>
      <t>Joint to Existing</t>
    </r>
    <r>
      <rPr>
        <sz val="12"/>
        <color theme="1"/>
        <rFont val="Calibri"/>
        <family val="2"/>
        <scheme val="minor"/>
      </rPr>
      <t xml:space="preserve">
Where part only of kerb, channel or slab is to be removed or where it joins existing has been either terminated at a joint or sawn to provide a clean joint. Any resulting excavations shall be backfilled to the surface finish level.</t>
    </r>
  </si>
  <si>
    <t>Installation of cast-in-place concrete kerb</t>
  </si>
  <si>
    <t>Clause 20.3 MRTS03</t>
  </si>
  <si>
    <t>Clause 20.4 MRTS03</t>
  </si>
  <si>
    <t>Clause 20.5 MRTS03</t>
  </si>
  <si>
    <t>Rock Protection</t>
  </si>
  <si>
    <t>Precast Concre Side Inlet Gullies</t>
  </si>
  <si>
    <r>
      <rPr>
        <b/>
        <sz val="12"/>
        <color theme="1"/>
        <rFont val="Calibri"/>
        <family val="2"/>
        <scheme val="minor"/>
      </rPr>
      <t>Material Requirements</t>
    </r>
    <r>
      <rPr>
        <sz val="12"/>
        <color theme="1"/>
        <rFont val="Calibri"/>
        <family val="2"/>
        <scheme val="minor"/>
      </rPr>
      <t xml:space="preserve">
Concrete shall comply with the requirements of Clause 6.1. Whilst cement mortar with Clause 6.2. 
All precast concrete side inlet gullies shall be proprietary products compliant with Clause 6.6. The compliance of the gullies must be in accordance with SD1313, 1321, 1322, 1443 &amp; 1444 as applicable.
Grates and frames shall be in accordance with SD1321 and 1322.</t>
    </r>
  </si>
  <si>
    <t>Check &amp; Approve</t>
  </si>
  <si>
    <t>Clause 26.2 MRTS03</t>
  </si>
  <si>
    <r>
      <rPr>
        <b/>
        <sz val="12"/>
        <color theme="1"/>
        <rFont val="Calibri"/>
        <family val="2"/>
        <scheme val="minor"/>
      </rPr>
      <t>Construction</t>
    </r>
    <r>
      <rPr>
        <sz val="12"/>
        <color theme="1"/>
        <rFont val="Calibri"/>
        <family val="2"/>
        <scheme val="minor"/>
      </rPr>
      <t xml:space="preserve">
The alignment and location of the side inlet gully shall be with reference to SD1321 &amp; 1322.
Material on or against which gullies are to be constructed is other than rock is shall be compacted as for material at the bottom of excavation in accordance with MRTS04.
Culverts shall be joined to shafts/pits to form a watertigh joint using cement mortar.
Backfill requirements shall be in accordance with MRTS04, and shall be completed once the shafts or pits and a chamber is placed in position and closed with temporary covers.</t>
    </r>
  </si>
  <si>
    <t>Clause 26.3.1 MRTS03</t>
  </si>
  <si>
    <r>
      <rPr>
        <b/>
        <sz val="12"/>
        <color theme="1"/>
        <rFont val="Calibri"/>
        <family val="2"/>
        <scheme val="minor"/>
      </rPr>
      <t>Precast shafts</t>
    </r>
    <r>
      <rPr>
        <sz val="12"/>
        <color theme="1"/>
        <rFont val="Calibri"/>
        <family val="2"/>
        <scheme val="minor"/>
      </rPr>
      <t xml:space="preserve">
The lowest precast concrete shaft section of gullies shall be bedded in the concrete base before it sets. Opening for culverts shall be cored out of the shaft sections or carefully brokenout to avoid fractures. A 25mm gap min shall be provided all around between connecting culverts and shaft sections. Joints shall be sealed from the inside with epoxy compound.</t>
    </r>
  </si>
  <si>
    <t>Clause 26.3.2 MRTS03</t>
  </si>
  <si>
    <r>
      <rPr>
        <b/>
        <sz val="12"/>
        <color theme="1"/>
        <rFont val="Calibri"/>
        <family val="2"/>
        <scheme val="minor"/>
      </rPr>
      <t>Tolerances</t>
    </r>
    <r>
      <rPr>
        <sz val="12"/>
        <color theme="1"/>
        <rFont val="Calibri"/>
        <family val="2"/>
        <scheme val="minor"/>
      </rPr>
      <t xml:space="preserve">
The specified alignment shall not vary from those stipulated in the Drawings by more than +-10mm.
Overall dimensions of any component shall not differ from those specified in the Standard Drawings</t>
    </r>
  </si>
  <si>
    <t>Clause 26.4 MRTS03</t>
  </si>
  <si>
    <r>
      <rPr>
        <b/>
        <sz val="12"/>
        <color theme="1"/>
        <rFont val="Calibri"/>
        <family val="2"/>
        <scheme val="minor"/>
      </rPr>
      <t>Water Test</t>
    </r>
    <r>
      <rPr>
        <sz val="12"/>
        <color theme="1"/>
        <rFont val="Calibri"/>
        <family val="2"/>
        <scheme val="minor"/>
      </rPr>
      <t xml:space="preserve">
For longitudinal grade less than 1% a water test on a side inlet gully shall be carried out. The water shall be discharged in a uniformity flow and when ceased no ponding shall occurred by more than 5mm. The test is to be undertaken as soon as the concrete in the channel has cured.</t>
    </r>
  </si>
  <si>
    <t>WITNESS</t>
  </si>
  <si>
    <t>Clause 26.5 MRTS03</t>
  </si>
  <si>
    <t>Shotcreting</t>
  </si>
  <si>
    <r>
      <t xml:space="preserve">Document Submission
</t>
    </r>
    <r>
      <rPr>
        <sz val="12"/>
        <color theme="1"/>
        <rFont val="Calibri"/>
        <family val="2"/>
        <scheme val="minor"/>
      </rPr>
      <t>As per Doval Safety Plan, Doval Environmental Management Plan and Traffic Management Plan</t>
    </r>
  </si>
  <si>
    <r>
      <rPr>
        <b/>
        <sz val="12"/>
        <color theme="1"/>
        <rFont val="Calibri"/>
        <family val="2"/>
        <scheme val="minor"/>
      </rPr>
      <t xml:space="preserve">Traffic &amp; Safety Controls
</t>
    </r>
    <r>
      <rPr>
        <sz val="12"/>
        <color theme="1"/>
        <rFont val="Calibri"/>
        <family val="2"/>
        <scheme val="minor"/>
      </rPr>
      <t>Traffic and safety controls are in place (eg. PPE, daily plant check)</t>
    </r>
  </si>
  <si>
    <t>Check Point</t>
  </si>
  <si>
    <t>Clause 50.2.3 MRTS03</t>
  </si>
  <si>
    <t>Clause 50.3 MRTS03</t>
  </si>
  <si>
    <r>
      <rPr>
        <b/>
        <sz val="12"/>
        <color theme="1"/>
        <rFont val="Calibri"/>
        <family val="2"/>
        <scheme val="minor"/>
      </rPr>
      <t xml:space="preserve">Construction
</t>
    </r>
    <r>
      <rPr>
        <sz val="12"/>
        <color theme="1"/>
        <rFont val="Calibri"/>
        <family val="2"/>
        <scheme val="minor"/>
      </rPr>
      <t xml:space="preserve">Shotcrete protection is constructed in the locations and installed in accordance with details in the project drawings.
Equipment for shotcreting shall be such as to ensure thorough mixing, delivery and discharge, placing and finishing concrete. The shotcrete shall be uniform construction and appearance.
Newly constructed embankments shall be overfilled during embankment construction and trimmed to the corect profile just before application of the shotcrete protection. The face shall be lighly compacted.
</t>
    </r>
  </si>
  <si>
    <t>Road Furniture</t>
  </si>
  <si>
    <t>Clause 7.2 MRTS14</t>
  </si>
  <si>
    <r>
      <rPr>
        <b/>
        <sz val="12"/>
        <color theme="1"/>
        <rFont val="Calibri"/>
        <family val="2"/>
        <scheme val="minor"/>
      </rPr>
      <t>Removal of Furniture / Footings</t>
    </r>
    <r>
      <rPr>
        <sz val="12"/>
        <color theme="1"/>
        <rFont val="Calibri"/>
        <family val="2"/>
        <scheme val="minor"/>
      </rPr>
      <t xml:space="preserve">
Existing road furniture shall be demolished and removed in a manner which avoided damaging adjacent work. All exisyting footings to be removed/excavated.
Backfilling of footing excavations from the demolition of road furniture shall be to a safe and free-draining state.</t>
    </r>
  </si>
  <si>
    <t>Clause 7.3 MRTS14</t>
  </si>
  <si>
    <r>
      <rPr>
        <b/>
        <sz val="12"/>
        <color theme="1"/>
        <rFont val="Calibri"/>
        <family val="2"/>
        <scheme val="minor"/>
      </rPr>
      <t>Salvage Lists</t>
    </r>
    <r>
      <rPr>
        <sz val="12"/>
        <color theme="1"/>
        <rFont val="Calibri"/>
        <family val="2"/>
        <scheme val="minor"/>
      </rPr>
      <t xml:space="preserve">
The Contractor shall submit a schedule of items of existing road furnitures to be salvaged 7 days prior to planned dismantling and removal. All work is on hold until the seven day period has expired. Refer Clause 1.1 of Annexure MRTS14.1</t>
    </r>
  </si>
  <si>
    <t>Clause 8.2 MRTS14</t>
  </si>
  <si>
    <r>
      <rPr>
        <b/>
        <sz val="12"/>
        <color theme="1"/>
        <rFont val="Calibri"/>
        <family val="2"/>
        <scheme val="minor"/>
      </rPr>
      <t>Dismantle and Re-Erection List</t>
    </r>
    <r>
      <rPr>
        <sz val="12"/>
        <color theme="1"/>
        <rFont val="Calibri"/>
        <family val="2"/>
        <scheme val="minor"/>
      </rPr>
      <t xml:space="preserve">
Contractor shall submit a schedule of items 7 days prior of existing road furniture to be dismantled for re-erection in accordance with the provisions of the design documentation 
Signs and Pavement Marking Layout Plans shall be removed and re-erected. Refer Clause 4 of Annexure MRTS14.1
Dismantling shall not commence until expiration of the seven days.
</t>
    </r>
  </si>
  <si>
    <t>Clause 9.2 MRTS14</t>
  </si>
  <si>
    <r>
      <rPr>
        <b/>
        <sz val="12"/>
        <color theme="1"/>
        <rFont val="Calibri"/>
        <family val="2"/>
        <scheme val="minor"/>
      </rPr>
      <t>Road Edge Guide Posts</t>
    </r>
    <r>
      <rPr>
        <sz val="12"/>
        <color theme="1"/>
        <rFont val="Calibri"/>
        <family val="2"/>
        <scheme val="minor"/>
      </rPr>
      <t xml:space="preserve">
For rigid road edge guide posts, the delineators shall be:
 - Type A (corner cube) material which conforms with the requirements of AS/NZS 1906.2,  Refer to Clause 5 of Annexure MRTS14.1 Type A corner cube material shall be circular (80mm diameter) in configuration.</t>
    </r>
  </si>
  <si>
    <t>Clause 10.2.4 MRTS14</t>
  </si>
  <si>
    <r>
      <rPr>
        <b/>
        <sz val="12"/>
        <color theme="1"/>
        <rFont val="Calibri"/>
        <family val="2"/>
        <scheme val="minor"/>
      </rPr>
      <t>Fencing (Road Furniture)</t>
    </r>
    <r>
      <rPr>
        <sz val="12"/>
        <color theme="1"/>
        <rFont val="Calibri"/>
        <family val="2"/>
        <scheme val="minor"/>
      </rPr>
      <t xml:space="preserve">
Clause 11 describes the work to be carried out where fencing is required under the contract.
The fencing details are to be erected as stated in Clause 6 of Annexure MRTS 14.1.</t>
    </r>
  </si>
  <si>
    <t>Clause 11 MRTS14</t>
  </si>
  <si>
    <r>
      <rPr>
        <b/>
        <sz val="12"/>
        <color theme="1"/>
        <rFont val="Calibri"/>
        <family val="2"/>
        <scheme val="minor"/>
      </rPr>
      <t>Sign Substrate Material Requirements</t>
    </r>
    <r>
      <rPr>
        <sz val="12"/>
        <color theme="1"/>
        <rFont val="Calibri"/>
        <family val="2"/>
        <scheme val="minor"/>
      </rPr>
      <t xml:space="preserve">
As Required Sign substrate shall be manufactured from aluminium except for Regulatory Parking Sign which shall be manufactured in reference to Clause 13.3.1.6 and Temporary Sign in reference to Clause 13.3.1.7
Other materials may be considered but evidence of the full approval to be provided to the administrator. </t>
    </r>
  </si>
  <si>
    <t>Clause 13.3.1 MRTS14</t>
  </si>
  <si>
    <r>
      <rPr>
        <b/>
        <sz val="12"/>
        <color theme="1"/>
        <rFont val="Calibri"/>
        <family val="2"/>
        <scheme val="minor"/>
      </rPr>
      <t>Coatings</t>
    </r>
    <r>
      <rPr>
        <sz val="12"/>
        <color theme="1"/>
        <rFont val="Calibri"/>
        <family val="2"/>
        <scheme val="minor"/>
      </rPr>
      <t xml:space="preserve">
The class of sign material for the legend and the background shall comply with the minimum standards stated in Clause 7.1 of Annexure MRTS14.1. </t>
    </r>
  </si>
  <si>
    <t>Clause 13.3.3 MRTS14</t>
  </si>
  <si>
    <t>Clause 14 MRTS14</t>
  </si>
  <si>
    <r>
      <rPr>
        <b/>
        <sz val="12"/>
        <color theme="1"/>
        <rFont val="Calibri"/>
        <family val="2"/>
        <scheme val="minor"/>
      </rPr>
      <t>Construction Footings for Road Sign Posts</t>
    </r>
    <r>
      <rPr>
        <sz val="12"/>
        <color theme="1"/>
        <rFont val="Calibri"/>
        <family val="2"/>
        <scheme val="minor"/>
      </rPr>
      <t xml:space="preserve">
• Circular and rectangular hollow section post shall in accordance with the details shown on SD1363, or otherwise.
• Holes to be excavated to minimum size
• Concrete shall comply to MRTS 70
• Unreinforced concrete shall not be less than normal class 20/20 and reinforced concrete shall not be less than S32/20
• For fragile support posts, TMR approved proprietary bagged concrete with 28 day compressive strength of not less than 40MPa may be applied.
• Steel reinforcing shall comply with MRTS 71 </t>
    </r>
  </si>
  <si>
    <t>Clause 14.3 MRTS14</t>
  </si>
  <si>
    <r>
      <rPr>
        <b/>
        <sz val="12"/>
        <color theme="1"/>
        <rFont val="Calibri"/>
        <family val="2"/>
        <scheme val="minor"/>
      </rPr>
      <t>Project Signs</t>
    </r>
    <r>
      <rPr>
        <sz val="12"/>
        <color theme="1"/>
        <rFont val="Calibri"/>
        <family val="2"/>
        <scheme val="minor"/>
      </rPr>
      <t xml:space="preserve">
Installation, maintenance and removal of project signs will be in accordance with Clause 15.</t>
    </r>
  </si>
  <si>
    <t>Clause 15 MRTS14</t>
  </si>
  <si>
    <r>
      <rPr>
        <b/>
        <sz val="12"/>
        <color theme="1"/>
        <rFont val="Calibri"/>
        <family val="2"/>
        <scheme val="minor"/>
      </rPr>
      <t>Erection of Signs</t>
    </r>
    <r>
      <rPr>
        <sz val="12"/>
        <color theme="1"/>
        <rFont val="Calibri"/>
        <family val="2"/>
        <scheme val="minor"/>
      </rPr>
      <t xml:space="preserve">
Signs shall be erected at the locations in the design documents or where not indicated according to the Manual of Uniform Traffic Control Devices.
Orientation of sign shall be in accordance with Clause 1.12.5.3 part 1 of the Manual of Uniform Traffic Control Devices. </t>
    </r>
  </si>
  <si>
    <t>Check, Verify &amp; Visual</t>
  </si>
  <si>
    <t>Clause 14.4.1 MRTS14</t>
  </si>
  <si>
    <r>
      <rPr>
        <b/>
        <sz val="12"/>
        <color theme="1"/>
        <rFont val="Calibri"/>
        <family val="2"/>
        <scheme val="minor"/>
      </rPr>
      <t>Contractor's information signs</t>
    </r>
    <r>
      <rPr>
        <sz val="12"/>
        <color theme="1"/>
        <rFont val="Calibri"/>
        <family val="2"/>
        <scheme val="minor"/>
      </rPr>
      <t xml:space="preserve">
The location, number and legends of these signs shall comply with TMR policy. Details of signs shall be submitted to the administrator at least 14 days prior to commencement of manufacture.
Information signs shall not be manufactured until expiration of the 14-day period.
</t>
    </r>
  </si>
  <si>
    <t>Clause 16 MRTS14</t>
  </si>
  <si>
    <r>
      <rPr>
        <b/>
        <sz val="12"/>
        <color theme="1"/>
        <rFont val="Calibri"/>
        <family val="2"/>
        <scheme val="minor"/>
      </rPr>
      <t>Extruded of Concrete Barriers</t>
    </r>
    <r>
      <rPr>
        <sz val="12"/>
        <color theme="1"/>
        <rFont val="Calibri"/>
        <family val="2"/>
        <scheme val="minor"/>
      </rPr>
      <t xml:space="preserve">
The test section of the barrier shall be inspected for conformance to the specification, if conformance is established extruded barrier may be constructed. The machine shall be capable of extruding concrete barrier of the profile shown on SD1468. An initial test section of the concrete road safety barrier of at least 5metres long shall be constructed.</t>
    </r>
  </si>
  <si>
    <t>Clause 19.4.6 MRTS14</t>
  </si>
  <si>
    <r>
      <rPr>
        <b/>
        <sz val="12"/>
        <color theme="1"/>
        <rFont val="Calibri"/>
        <family val="2"/>
        <scheme val="minor"/>
      </rPr>
      <t>Steel Beam Guardrail - Registered Manufacturer</t>
    </r>
    <r>
      <rPr>
        <sz val="12"/>
        <color theme="1"/>
        <rFont val="Calibri"/>
        <family val="2"/>
        <scheme val="minor"/>
      </rPr>
      <t xml:space="preserve">
Steel beam guardrail components such as post, panels components and end treatments shall be manufactured by an approved manufacturer registered uner the Transport and Main Roads Registered Manufacturer. The manufacturer must comply with the conditions stipulated in Clause 20.2.2 if in Australia or Clause 20.2.3 outside of Australia.</t>
    </r>
  </si>
  <si>
    <t>Clause 20.2 MRTS14</t>
  </si>
  <si>
    <r>
      <rPr>
        <b/>
        <sz val="12"/>
        <color theme="1"/>
        <rFont val="Calibri"/>
        <family val="2"/>
        <scheme val="minor"/>
      </rPr>
      <t>Material Requirements</t>
    </r>
    <r>
      <rPr>
        <sz val="12"/>
        <color theme="1"/>
        <rFont val="Calibri"/>
        <family val="2"/>
        <scheme val="minor"/>
      </rPr>
      <t xml:space="preserve">
-Steel Components: manufactured as per detail in SD1467, 1470, 1474, 1475, 1476, 1477, 1478, 1479, 1480, 1481 and 1482. All steel components shall be hot-dipped galvenised with the requirements of AS/NZS 4680
-Panel Components: steel beam guardrail panels to be manufactured in accordance with SD1480 and 1481 from steel conforming to the requirements of AS/NZS 1594 grade HA350.
Base metal components, when tested with AS1391, shall conform to the mechanical properties of Table 20.4.2.1(a)
-Steel posts and blockouts: shall be fabricated from steel conforming with AS/NZS 1594 grade HA300</t>
    </r>
  </si>
  <si>
    <t>Clause 20.4 MRTS14</t>
  </si>
  <si>
    <t>Clause 20.4.5 MRTS14</t>
  </si>
  <si>
    <r>
      <rPr>
        <b/>
        <sz val="12"/>
        <color theme="1"/>
        <rFont val="Calibri"/>
        <family val="2"/>
        <scheme val="minor"/>
      </rPr>
      <t>Project Testing</t>
    </r>
    <r>
      <rPr>
        <sz val="12"/>
        <color theme="1"/>
        <rFont val="Calibri"/>
        <family val="2"/>
        <scheme val="minor"/>
      </rPr>
      <t xml:space="preserve">
Audit testing shall be done on every randomly selected batch number by the Administrator 2 posts and 2 panels</t>
    </r>
  </si>
  <si>
    <t>Clause 20.4.6.1 MRTS14</t>
  </si>
  <si>
    <r>
      <rPr>
        <b/>
        <sz val="12"/>
        <color theme="1"/>
        <rFont val="Calibri"/>
        <family val="2"/>
        <scheme val="minor"/>
      </rPr>
      <t>Testing Requirements for Guardrail Post and Panel</t>
    </r>
    <r>
      <rPr>
        <sz val="12"/>
        <color theme="1"/>
        <rFont val="Calibri"/>
        <family val="2"/>
        <scheme val="minor"/>
      </rPr>
      <t xml:space="preserve">
Installation shall not commence until confirmation is granted and material test certificate is supplied. Test items to be supplied and undertaken is as per Clause 20.4.6.3 MRTS14.</t>
    </r>
  </si>
  <si>
    <t>Clause 20.4.6.3 MRTS14</t>
  </si>
  <si>
    <r>
      <rPr>
        <b/>
        <sz val="12"/>
        <color theme="1"/>
        <rFont val="Calibri"/>
        <family val="2"/>
        <scheme val="minor"/>
      </rPr>
      <t>Other Material Requirements</t>
    </r>
    <r>
      <rPr>
        <sz val="12"/>
        <color theme="1"/>
        <rFont val="Calibri"/>
        <family val="2"/>
        <scheme val="minor"/>
      </rPr>
      <t xml:space="preserve">
- Fasteners: comply with AS 1111, 1112, 1237, AS/NZS 1252 and AS/NZS 1390. Mushroom head bolt to fabricated as per SD1479. Circular washers shall conform with AS1237. All fasteners shall be hot-dipped galvenised with AS1214
-Delineators: shall comply with the requirements specified in Clause 10.2.4 and Standard Drawing 1478
- Cable: conforming with AS 3569 as per SD1479. A NATA certified certificate shall be provided.</t>
    </r>
  </si>
  <si>
    <r>
      <rPr>
        <b/>
        <sz val="12"/>
        <color theme="1"/>
        <rFont val="Calibri"/>
        <family val="2"/>
        <scheme val="minor"/>
      </rPr>
      <t>Fabrication of guardrail components</t>
    </r>
    <r>
      <rPr>
        <sz val="12"/>
        <color theme="1"/>
        <rFont val="Calibri"/>
        <family val="2"/>
        <scheme val="minor"/>
      </rPr>
      <t xml:space="preserve">
It shall be fabricated as per the requirements of MRTS78 Fabrication of Structural Steelwork. For testing of macro samples, a representative of TMR Bridge Construction Maintenance and Asset Management shall be present and witnessing the production.</t>
    </r>
  </si>
  <si>
    <t>Clause 20.5 MRTS14</t>
  </si>
  <si>
    <r>
      <rPr>
        <b/>
        <sz val="12"/>
        <color theme="1"/>
        <rFont val="Calibri"/>
        <family val="2"/>
        <scheme val="minor"/>
      </rPr>
      <t>Installation of Steel Beam Guardrail</t>
    </r>
    <r>
      <rPr>
        <sz val="12"/>
        <color theme="1"/>
        <rFont val="Calibri"/>
        <family val="2"/>
        <scheme val="minor"/>
      </rPr>
      <t xml:space="preserve">
Is to be installed in the locations shown in the design documentation and be installed in with SD1467, 1470, 1474, 1475, 1476, 1477, 1478, 1479, 1480, 1481 and 1482.
Bolts for slip base plates shall be fastened to the torque specified in SD1476
Posts for longitudinal barrier: Refer to Clause 20.6.2 MRTS14
Posts for public domain end treatments: Refer to Clause 20.6.3 MRTS14
Anchor cables: shall be erected as per SD1474, 1476 and 1477 and shall be tightened to a torque of 50Nm.
Delineator spacing: shall be mounted at the spacing specified in accordance with Part 2 of the MUTCD. It shall conform with the requriements of Clause 10.2.4 and be erected as per SD1478</t>
    </r>
  </si>
  <si>
    <t>Clause 20.6 MRTS14</t>
  </si>
  <si>
    <r>
      <rPr>
        <b/>
        <sz val="12"/>
        <color theme="1"/>
        <rFont val="Calibri"/>
        <family val="2"/>
        <scheme val="minor"/>
      </rPr>
      <t>Tolerances for Steel Beam Guardrail</t>
    </r>
    <r>
      <rPr>
        <sz val="12"/>
        <color theme="1"/>
        <rFont val="Calibri"/>
        <family val="2"/>
        <scheme val="minor"/>
      </rPr>
      <t xml:space="preserve">
Final acceptance shall not occur until reviewing and acceptance approval criteria for the steel beam guardrail. The tolerance on verticality of posts shall be +-15mm measured at the top of the post. The tolerance on the post height shall be +-10mm. The tolerance of the rail height shall be +-10mm</t>
    </r>
  </si>
  <si>
    <t>Clause 20.6.6 MRTS14</t>
  </si>
  <si>
    <r>
      <rPr>
        <b/>
        <sz val="12"/>
        <color theme="1"/>
        <rFont val="Calibri"/>
        <family val="2"/>
        <scheme val="minor"/>
      </rPr>
      <t>Acceptance of Installation - Steel Beam Guardrail</t>
    </r>
    <r>
      <rPr>
        <sz val="12"/>
        <color theme="1"/>
        <rFont val="Calibri"/>
        <family val="2"/>
        <scheme val="minor"/>
      </rPr>
      <t xml:space="preserve">
Final acceptance of the guardrail installation shall not occur until the Administrator has reviewed that the installation have been installed as per design documentation and in accordance to the details shown on the Standard Drawings.</t>
    </r>
  </si>
  <si>
    <t>Clause 20.6.7 MRTS14</t>
  </si>
  <si>
    <t>Clause 21.4.1 MRTS14</t>
  </si>
  <si>
    <r>
      <rPr>
        <b/>
        <sz val="12"/>
        <color theme="1"/>
        <rFont val="Calibri"/>
        <family val="2"/>
        <scheme val="minor"/>
      </rPr>
      <t>Proprietary Barrier Systems - Tension Wire Rope</t>
    </r>
    <r>
      <rPr>
        <sz val="12"/>
        <color theme="1"/>
        <rFont val="Calibri"/>
        <family val="2"/>
        <scheme val="minor"/>
      </rPr>
      <t xml:space="preserve">
Verification testing by checking the tension in each rope for compliance with specified requirements shall be conducted.
If required re-tensioning shall occur after the completion and acceptance of a Tension Report has been provided.</t>
    </r>
  </si>
  <si>
    <t>Clause 21.4.4 MRTS14</t>
  </si>
  <si>
    <t>Landscaping &amp; Revegetation Works</t>
  </si>
  <si>
    <t>MRTS16 LANDSCAPING &amp; REVEGETATION WORKS, JUL 2017</t>
  </si>
  <si>
    <r>
      <rPr>
        <b/>
        <sz val="12"/>
        <color theme="1"/>
        <rFont val="Calibri"/>
        <family val="2"/>
        <scheme val="minor"/>
      </rPr>
      <t xml:space="preserve">Plans to be included in the Contract Plan if non-Potable Water </t>
    </r>
    <r>
      <rPr>
        <sz val="12"/>
        <color theme="1"/>
        <rFont val="Calibri"/>
        <family val="2"/>
        <scheme val="minor"/>
      </rPr>
      <t xml:space="preserve">
Where a Contractor proposes to water vegetation works with non-potable water (excluding recycled water), they shall:
a) obtain the necessary permits and approvals (if required) for the use of water from proposed water source (dam, creek, river and bore), and
b) submit a Non-Potable Water Management Plan.
Form H – Non- Potable Water Management Plan of the MRTS16 Appendix. </t>
    </r>
  </si>
  <si>
    <t>Clause 5.2.1 MRTS16</t>
  </si>
  <si>
    <r>
      <rPr>
        <b/>
        <sz val="12"/>
        <color theme="1"/>
        <rFont val="Calibri"/>
        <family val="2"/>
        <scheme val="minor"/>
      </rPr>
      <t>Soil Management Plan (Construction)</t>
    </r>
    <r>
      <rPr>
        <sz val="12"/>
        <color theme="1"/>
        <rFont val="Calibri"/>
        <family val="2"/>
        <scheme val="minor"/>
      </rPr>
      <t xml:space="preserve">
The Contractor shall submit an initial Soil Management Plan – Construction as part of the Environmental Management Plan – Construction (or interim submission of the Environmental Management Plan – Construction), in accordance with MRTS51.
Form A- Soil Management Plan- Construction of MRTS16 Appendix</t>
    </r>
  </si>
  <si>
    <t>Clause 5.2.2 MRTS16</t>
  </si>
  <si>
    <r>
      <rPr>
        <b/>
        <sz val="12"/>
        <color theme="1"/>
        <rFont val="Calibri"/>
        <family val="2"/>
        <scheme val="minor"/>
      </rPr>
      <t>Assessment of SMP</t>
    </r>
    <r>
      <rPr>
        <sz val="12"/>
        <color theme="1"/>
        <rFont val="Calibri"/>
        <family val="2"/>
        <scheme val="minor"/>
      </rPr>
      <t xml:space="preserve">
The initial submission of the Soil Management Plan – Construction requires the following sections to be completed to ensure topsoil material requirement and soil related activities are considered at the commencement of the project:
a) Section 1 – Topsoil volumes assessment, and
b) Section 2 – Integrated soil management activities.
The Soil Management Plan – Construction shall be assessed for suitability by the Administrator.</t>
    </r>
  </si>
  <si>
    <r>
      <rPr>
        <b/>
        <sz val="12"/>
        <color theme="1"/>
        <rFont val="Calibri"/>
        <family val="2"/>
        <scheme val="minor"/>
      </rPr>
      <t>Soil Assessment Report</t>
    </r>
    <r>
      <rPr>
        <sz val="12"/>
        <color theme="1"/>
        <rFont val="Calibri"/>
        <family val="2"/>
        <scheme val="minor"/>
      </rPr>
      <t xml:space="preserve">
Shall be prepared for each soil sample by a soil scientist that is accredited by ASPAC 
Form B – Soil Assessment Report
</t>
    </r>
  </si>
  <si>
    <t>Clause 5.2.2.1 MRTS16</t>
  </si>
  <si>
    <r>
      <rPr>
        <b/>
        <sz val="12"/>
        <color theme="1"/>
        <rFont val="Calibri"/>
        <family val="2"/>
        <scheme val="minor"/>
      </rPr>
      <t>Updates of the SMP</t>
    </r>
    <r>
      <rPr>
        <sz val="12"/>
        <color theme="1"/>
        <rFont val="Calibri"/>
        <family val="2"/>
        <scheme val="minor"/>
      </rPr>
      <t xml:space="preserve">
The Soil Management Plan – Construction is an evolving document and updates shall be provided to the Administrator at regular intervals when:
c) topsoil stripping, stockpiling and testing occurs
d) batter formation works and subsoil testing occurs, and
e) amelioration types and rates are determined.
The Soil Management Plan – Construction updates shall be assessed for suitability by the Administrator.</t>
    </r>
  </si>
  <si>
    <r>
      <rPr>
        <b/>
        <sz val="12"/>
        <color theme="1"/>
        <rFont val="Calibri"/>
        <family val="2"/>
        <scheme val="minor"/>
      </rPr>
      <t>Seed Supply Proposal</t>
    </r>
    <r>
      <rPr>
        <sz val="12"/>
        <color theme="1"/>
        <rFont val="Calibri"/>
        <family val="2"/>
        <scheme val="minor"/>
      </rPr>
      <t xml:space="preserve">
The Contractor shall submit a Seed Supply Proposal for a determination as to its suitability within 30 days of the date of Possession of Site or approval of documentation. A list of details required for the SSP is provided in Clause 5.3.1</t>
    </r>
  </si>
  <si>
    <t>Clause 5.3.1 MRTS16</t>
  </si>
  <si>
    <r>
      <rPr>
        <b/>
        <sz val="12"/>
        <color theme="1"/>
        <rFont val="Calibri"/>
        <family val="2"/>
        <scheme val="minor"/>
      </rPr>
      <t>Plant Supply Proposal</t>
    </r>
    <r>
      <rPr>
        <sz val="12"/>
        <color theme="1"/>
        <rFont val="Calibri"/>
        <family val="2"/>
        <scheme val="minor"/>
      </rPr>
      <t xml:space="preserve">
The Contractor shall submit a Plant Supply Proposal for a determination as to its suitability within 30 days of the date of Possession of Site or approval of documentation.
The Plant Supply Proposal shall include all requirements detailed within MRTS16 Clause 5.3.2.</t>
    </r>
  </si>
  <si>
    <t>Clause 5.3.2 MRTS16</t>
  </si>
  <si>
    <r>
      <rPr>
        <b/>
        <sz val="12"/>
        <color theme="1"/>
        <rFont val="Calibri"/>
        <family val="2"/>
        <scheme val="minor"/>
      </rPr>
      <t>Plant Hardvesting Proposal</t>
    </r>
    <r>
      <rPr>
        <sz val="12"/>
        <color theme="1"/>
        <rFont val="Calibri"/>
        <family val="2"/>
        <scheme val="minor"/>
      </rPr>
      <t xml:space="preserve">
The Contractor shall submit a Plant Harvesting Proposal for a determination as to its suitability prior to harvesting plants. 
The Plant Harvesting Proposal shall include:
a) the proposed species to be harvested and their location
b) the proposed method of harvesting, and
c) the proposed method of storage and care.
Harvested plants shall be installed to areas as shown on Drawings and in accordance with Clause 8.2.5.</t>
    </r>
  </si>
  <si>
    <t>Clause 5.3.3 MRTS16</t>
  </si>
  <si>
    <r>
      <rPr>
        <b/>
        <sz val="12"/>
        <color theme="1"/>
        <rFont val="Calibri"/>
        <family val="2"/>
        <scheme val="minor"/>
      </rPr>
      <t>Containerised plants and ex-ground stock inspections</t>
    </r>
    <r>
      <rPr>
        <sz val="12"/>
        <color theme="1"/>
        <rFont val="Calibri"/>
        <family val="2"/>
        <scheme val="minor"/>
      </rPr>
      <t xml:space="preserve">
Where applicable (as per MRTS16 Cluse 7.8.1.1) - The Contractor shall give a minimum 5 days notice of joint inspections at nurseries.</t>
    </r>
  </si>
  <si>
    <t>Clause 7.8.1.1 MRTS16</t>
  </si>
  <si>
    <r>
      <rPr>
        <b/>
        <sz val="12"/>
        <color theme="1"/>
        <rFont val="Calibri"/>
        <family val="2"/>
        <scheme val="minor"/>
      </rPr>
      <t>Subsoil Requirements</t>
    </r>
    <r>
      <rPr>
        <sz val="12"/>
        <color theme="1"/>
        <rFont val="Calibri"/>
        <family val="2"/>
        <scheme val="minor"/>
      </rPr>
      <t xml:space="preserve">
Subsoil shall:
a) be tested in accordance with Clause 8.1.1.1, and
b) be ameliorated, in accordance with the recommendations of the Soil Management Plan – Construction to meet the requirements of Form E – Subsoil Testing.</t>
    </r>
  </si>
  <si>
    <t>Clause 7.3.1 MRTS16</t>
  </si>
  <si>
    <r>
      <t xml:space="preserve">Topsoil Requirements
Topsoil may be:
a) manufactured site topsoil, or
b) imported topsoil.
Manufactured site topsoil shall:
a) be manufactured from material stripped and stockpiled during clearing and grubbing operations in accordance with MRTS04 General Earthworks
b) be initially tested in accordance with Clause 8.1.2.1
c) be manufactured in accordance with Clause 8.1.2.2, and
d) be tested for compliance in accordance with Clause 8.1.2.3.
Imported topsoil shall:
a) be tested in accordance with Clause 8.1.2.1
b) meet the requirements of Form C – Topsoil Testing, and
c) be certified weed free.
All test forms shall be included in the Soil Management Plan – Construction.
</t>
    </r>
    <r>
      <rPr>
        <b/>
        <sz val="12"/>
        <color theme="1"/>
        <rFont val="Calibri"/>
        <family val="2"/>
        <scheme val="minor"/>
      </rPr>
      <t>Note</t>
    </r>
    <r>
      <rPr>
        <sz val="12"/>
        <color theme="1"/>
        <rFont val="Calibri"/>
        <family val="2"/>
        <scheme val="minor"/>
      </rPr>
      <t>: Imported Topsoil delivery dockets to be attached.</t>
    </r>
  </si>
  <si>
    <t>Clause 7.3.2 MRTS16</t>
  </si>
  <si>
    <r>
      <rPr>
        <b/>
        <sz val="12"/>
        <color theme="1"/>
        <rFont val="Calibri"/>
        <family val="2"/>
        <scheme val="minor"/>
      </rPr>
      <t>Soil Sampling</t>
    </r>
    <r>
      <rPr>
        <sz val="12"/>
        <color theme="1"/>
        <rFont val="Calibri"/>
        <family val="2"/>
        <scheme val="minor"/>
      </rPr>
      <t xml:space="preserve">
Subsoil Sampling shall be conducted by a soil scientist with qualifications in accordance with Clause 6.2.
Where an accredited soil scientist is unavailable in a remote location, soil sampling will be carried out under the direction and supervision of the Administrator.
</t>
    </r>
    <r>
      <rPr>
        <b/>
        <sz val="12"/>
        <color theme="1"/>
        <rFont val="Calibri"/>
        <family val="2"/>
        <scheme val="minor"/>
      </rPr>
      <t xml:space="preserve">
Note</t>
    </r>
    <r>
      <rPr>
        <sz val="12"/>
        <color theme="1"/>
        <rFont val="Calibri"/>
        <family val="2"/>
        <scheme val="minor"/>
      </rPr>
      <t>: Sampling procedure as per MRTS16 Clause 8.1.1.1.</t>
    </r>
  </si>
  <si>
    <t>Clause 8.1.1.1 MRTS16</t>
  </si>
  <si>
    <r>
      <rPr>
        <b/>
        <sz val="12"/>
        <color theme="1"/>
        <rFont val="Calibri"/>
        <family val="2"/>
        <scheme val="minor"/>
      </rPr>
      <t>Weed Control</t>
    </r>
    <r>
      <rPr>
        <sz val="12"/>
        <color theme="1"/>
        <rFont val="Calibri"/>
        <family val="2"/>
        <scheme val="minor"/>
      </rPr>
      <t xml:space="preserve">
Prior to the commencement of other ground preparation operations, the site shall be in a weed free condition. A list of weed control procedures is stated in the clause.
Weed removal is to be undertaken in accordance with the EMP-C in reference to Clause 3.1.2 Annexure MRTS16.1</t>
    </r>
  </si>
  <si>
    <t>Clause 8.1.1.2 MRTS16</t>
  </si>
  <si>
    <r>
      <rPr>
        <b/>
        <sz val="12"/>
        <color theme="1"/>
        <rFont val="Calibri"/>
        <family val="2"/>
        <scheme val="minor"/>
      </rPr>
      <t>Amelioration Agents</t>
    </r>
    <r>
      <rPr>
        <sz val="12"/>
        <color theme="1"/>
        <rFont val="Calibri"/>
        <family val="2"/>
        <scheme val="minor"/>
      </rPr>
      <t xml:space="preserve">
Where required in the Soil Management Plan – Construction, amelioration agents shall:
a) be spread at the specified rates to the subsoil surface, and
b) be immediately incorporated into the subsoil with the proceeding ground preparation operation (roughening, ripping or cultivation).
Ameliorant application rates shall not exceed those outlined in Clause 8.1.1.3 unless justified to and approved by the Administrator.
The Contractor shall give at least 3 days notice before application and incorporation of amelioration agents.</t>
    </r>
  </si>
  <si>
    <t>Clause 8.1.1.3 MRTS16</t>
  </si>
  <si>
    <r>
      <rPr>
        <b/>
        <sz val="12"/>
        <color theme="1"/>
        <rFont val="Calibri"/>
        <family val="2"/>
        <scheme val="minor"/>
      </rPr>
      <t>Ripping</t>
    </r>
    <r>
      <rPr>
        <sz val="12"/>
        <color theme="1"/>
        <rFont val="Calibri"/>
        <family val="2"/>
        <scheme val="minor"/>
      </rPr>
      <t xml:space="preserve">
Ripping operations as per MRTS16 Clause 8.1.1.4.
The Contractor shall give at least 3 days notice before ripping.</t>
    </r>
  </si>
  <si>
    <t>Clause 8.1.1.4 MRTS16</t>
  </si>
  <si>
    <r>
      <rPr>
        <b/>
        <sz val="12"/>
        <color theme="1"/>
        <rFont val="Calibri"/>
        <family val="2"/>
        <scheme val="minor"/>
      </rPr>
      <t>Cultivation</t>
    </r>
    <r>
      <rPr>
        <sz val="12"/>
        <color theme="1"/>
        <rFont val="Calibri"/>
        <family val="2"/>
        <scheme val="minor"/>
      </rPr>
      <t xml:space="preserve">
Cultivation operations as per MRTS16 Clause 8.1.1.5.
The Contractor shall give at least 3 days notice before cultivation.</t>
    </r>
  </si>
  <si>
    <t>Clause 8.1.1.5 MRTS16</t>
  </si>
  <si>
    <r>
      <rPr>
        <b/>
        <sz val="12"/>
        <color theme="1"/>
        <rFont val="Calibri"/>
        <family val="2"/>
        <scheme val="minor"/>
      </rPr>
      <t>Roughening</t>
    </r>
    <r>
      <rPr>
        <sz val="12"/>
        <color theme="1"/>
        <rFont val="Calibri"/>
        <family val="2"/>
        <scheme val="minor"/>
      </rPr>
      <t xml:space="preserve">
Roughening operations as per MRTS16 Clause 8.1.1.6.
The Contractor shall give at least 3 days notice before roughening.</t>
    </r>
  </si>
  <si>
    <t>Clause 8.1.1.6 MRTS16</t>
  </si>
  <si>
    <r>
      <rPr>
        <b/>
        <sz val="12"/>
        <color theme="1"/>
        <rFont val="Calibri"/>
        <family val="2"/>
        <scheme val="minor"/>
      </rPr>
      <t>Topsoil Sampling and Testing</t>
    </r>
    <r>
      <rPr>
        <sz val="12"/>
        <color theme="1"/>
        <rFont val="Calibri"/>
        <family val="2"/>
        <scheme val="minor"/>
      </rPr>
      <t xml:space="preserve">
Stockpiled topsoil shall be in accordance with Form D – Manufactured Site Topsoil Compliance Testing prior to being used.</t>
    </r>
  </si>
  <si>
    <t>Clause 8.1.2.3 MRTS16</t>
  </si>
  <si>
    <r>
      <rPr>
        <b/>
        <sz val="12"/>
        <color theme="1"/>
        <rFont val="Calibri"/>
        <family val="2"/>
        <scheme val="minor"/>
      </rPr>
      <t>Topsoil Installation and Amelioration</t>
    </r>
    <r>
      <rPr>
        <sz val="12"/>
        <color theme="1"/>
        <rFont val="Calibri"/>
        <family val="2"/>
        <scheme val="minor"/>
      </rPr>
      <t xml:space="preserve">
Topsoil Installation and Amelioration (if required):
Topsoil shall be installed as per MRTS16 Clause 8.1.2.4.
a) evenly over the surface of the prepared subsoil
b) within 5 days of the specified subsoil preparation, and
c) to the following minimum depths outlined in Clause 8.2.
The Contractor shall give at least 3 days notice before application and Incorporation of amelioration agents.</t>
    </r>
  </si>
  <si>
    <t>Clause 8.1.2.4 MRTS16</t>
  </si>
  <si>
    <r>
      <rPr>
        <b/>
        <sz val="12"/>
        <color theme="1"/>
        <rFont val="Calibri"/>
        <family val="2"/>
        <scheme val="minor"/>
      </rPr>
      <t>Plans to be included in the Contract Plan if non-Potable Water</t>
    </r>
    <r>
      <rPr>
        <sz val="12"/>
        <color theme="1"/>
        <rFont val="Calibri"/>
        <family val="2"/>
        <scheme val="minor"/>
      </rPr>
      <t xml:space="preserve"> 
Where a Contractor proposes to water vegetation works with non-potable water (excluding recycled water), they shall:a) obtain the necessary permits and approvals (if required) for the use of water from proposed water source (dam, creek, river and bore), andb) submit a Non-Potable Water Management Plan.Form H – Non- Potable Water Management Plan of the MRTS16 Appendix.</t>
    </r>
  </si>
  <si>
    <r>
      <rPr>
        <b/>
        <sz val="12"/>
        <color theme="1"/>
        <rFont val="Calibri"/>
        <family val="2"/>
        <scheme val="minor"/>
      </rPr>
      <t>Soil Management Plan (Construction)</t>
    </r>
    <r>
      <rPr>
        <sz val="12"/>
        <color theme="1"/>
        <rFont val="Calibri"/>
        <family val="2"/>
        <scheme val="minor"/>
      </rPr>
      <t xml:space="preserve">
The Contractor shall submit an initial Soil Management Plan – Construction as part of the Environmental Management Plan – Construction (or interim submission of the Environmental Management Plan – Construction), in accordance with MRTS51.Form A- Soil Management Plan- Construction of MRTS16 Appendix</t>
    </r>
  </si>
  <si>
    <r>
      <rPr>
        <b/>
        <sz val="12"/>
        <color theme="1"/>
        <rFont val="Calibri"/>
        <family val="2"/>
        <scheme val="minor"/>
      </rPr>
      <t>Assessment of SMP</t>
    </r>
    <r>
      <rPr>
        <sz val="12"/>
        <color theme="1"/>
        <rFont val="Calibri"/>
        <family val="2"/>
        <scheme val="minor"/>
      </rPr>
      <t xml:space="preserve">
The initial submission of the Soil Management Plan – Construction requires the following sections to be completed to ensure topsoil material requirement and soil related activities are considered at the commencement of the project:a) Section 1 – Topsoil volumes assessment, andb) Section 2 – Integrated soil management activities.The Soil Management Plan – Construction shall be assessed for suitability by the Administrator.</t>
    </r>
  </si>
  <si>
    <r>
      <rPr>
        <b/>
        <sz val="12"/>
        <color theme="1"/>
        <rFont val="Calibri"/>
        <family val="2"/>
        <scheme val="minor"/>
      </rPr>
      <t>Soil Assessment Report</t>
    </r>
    <r>
      <rPr>
        <sz val="12"/>
        <color theme="1"/>
        <rFont val="Calibri"/>
        <family val="2"/>
        <scheme val="minor"/>
      </rPr>
      <t xml:space="preserve">
Shall be prepared for each soil sample by a soil scientist that is accredited by ASPAC Form B – Soil Assessment Report</t>
    </r>
  </si>
  <si>
    <r>
      <rPr>
        <b/>
        <sz val="12"/>
        <color theme="1"/>
        <rFont val="Calibri"/>
        <family val="2"/>
        <scheme val="minor"/>
      </rPr>
      <t>Updates of the SMP</t>
    </r>
    <r>
      <rPr>
        <sz val="12"/>
        <color theme="1"/>
        <rFont val="Calibri"/>
        <family val="2"/>
        <scheme val="minor"/>
      </rPr>
      <t xml:space="preserve">
The Soil Management Plan – Construction is an evolving document and updates shall be provided to the Administrator at regular intervals when:c) topsoil stripping, stockpiling and testing occursd) batter formation works and subsoil testing occurs, ande) amelioration types and rates are determined.The Soil Management Plan – Construction updates shall be assessed for suitability by the Administrator.</t>
    </r>
  </si>
  <si>
    <r>
      <rPr>
        <b/>
        <sz val="12"/>
        <color theme="1"/>
        <rFont val="Calibri"/>
        <family val="2"/>
        <scheme val="minor"/>
      </rPr>
      <t>Plant Supply Proposal</t>
    </r>
    <r>
      <rPr>
        <sz val="12"/>
        <color theme="1"/>
        <rFont val="Calibri"/>
        <family val="2"/>
        <scheme val="minor"/>
      </rPr>
      <t xml:space="preserve">
The Contractor shall submit a Plant Supply Proposal for a determination as to its suitability within 30 days of the date of Possession of Site or approval of documentation.The Plant Supply Proposal shall include all requirements detailed within MRTS16 Clause 5.3.2.</t>
    </r>
  </si>
  <si>
    <r>
      <rPr>
        <b/>
        <sz val="12"/>
        <color theme="1"/>
        <rFont val="Calibri"/>
        <family val="2"/>
        <scheme val="minor"/>
      </rPr>
      <t>Plant Hardvesting Proposal</t>
    </r>
    <r>
      <rPr>
        <sz val="12"/>
        <color theme="1"/>
        <rFont val="Calibri"/>
        <family val="2"/>
        <scheme val="minor"/>
      </rPr>
      <t xml:space="preserve">
The Contractor shall submit a Plant Harvesting Proposal for a determination as to its suitability prior to harvesting plants. The Plant Harvesting Proposal shall include:a) the proposed species to be harvested and their locationb) the proposed method of harvesting, andc) the proposed method of storage and care.Harvested plants shall be installed to areas as shown on Drawings and in accordance with Clause 8.2.5.</t>
    </r>
  </si>
  <si>
    <r>
      <rPr>
        <b/>
        <sz val="12"/>
        <color theme="1"/>
        <rFont val="Calibri"/>
        <family val="2"/>
        <scheme val="minor"/>
      </rPr>
      <t>Topsoil Requirements</t>
    </r>
    <r>
      <rPr>
        <sz val="12"/>
        <color theme="1"/>
        <rFont val="Calibri"/>
        <family val="2"/>
        <scheme val="minor"/>
      </rPr>
      <t xml:space="preserve">
Topsoil may be:
a) manufactured site topsoil, or
b) imported topsoil.
Manufactured site topsoil shall:
a) be manufactured from material stripped and stockpiled during clearing and grubbing operations in accordance with MRTS04 General Earthworks
b) be initially tested in accordance with Clause 8.1.2.1
c) be manufactured in accordance with Clause 8.1.2.2, and
d) be tested for compliance in accordance with Clause 8.1.2.3.
Imported topsoil shall:
a) be tested in accordance with Clause 8.1.2.1
b) meet the requirements of Form C – Topsoil Testing, and
c) be certified weed free.
All test forms shall be included in the Soil Management Plan – Construction.Note: Imported Topsoil delivery dockets to be attached.</t>
    </r>
  </si>
  <si>
    <r>
      <rPr>
        <b/>
        <sz val="12"/>
        <color theme="1"/>
        <rFont val="Calibri"/>
        <family val="2"/>
        <scheme val="minor"/>
      </rPr>
      <t>Soil Sampling</t>
    </r>
    <r>
      <rPr>
        <sz val="12"/>
        <color theme="1"/>
        <rFont val="Calibri"/>
        <family val="2"/>
        <scheme val="minor"/>
      </rPr>
      <t xml:space="preserve">
Subsoil Sampling shall be conducted by a soil scientist with qualifications in accordance with Clause 6.2.Where an accredited soil scientist is unavailable in a remote location, soil sampling will be carried out under the direction and supervision of the Administrator.
Note: Sampling procedure as per MRTS16 Clause 8.1.1.1.</t>
    </r>
  </si>
  <si>
    <r>
      <rPr>
        <b/>
        <sz val="12"/>
        <color theme="1"/>
        <rFont val="Calibri"/>
        <family val="2"/>
        <scheme val="minor"/>
      </rPr>
      <t>Weed Control</t>
    </r>
    <r>
      <rPr>
        <sz val="12"/>
        <color theme="1"/>
        <rFont val="Calibri"/>
        <family val="2"/>
        <scheme val="minor"/>
      </rPr>
      <t xml:space="preserve">
Prior to the commencement of other ground preparation operations, the site shall be in a weed free condition. A list of weed control procedures is stated in the clause.Weed removal is to be undertaken in accordance with the EMP-C in reference to Clause 3.1.2 Annexure MRTS16.1</t>
    </r>
  </si>
  <si>
    <r>
      <rPr>
        <b/>
        <sz val="12"/>
        <color theme="1"/>
        <rFont val="Calibri"/>
        <family val="2"/>
        <scheme val="minor"/>
      </rPr>
      <t>Ripping</t>
    </r>
    <r>
      <rPr>
        <sz val="12"/>
        <color theme="1"/>
        <rFont val="Calibri"/>
        <family val="2"/>
        <scheme val="minor"/>
      </rPr>
      <t xml:space="preserve">
Ripping operations as per MRTS16 Clause 8.1.1.4.The Contractor shall give at least 3 days notice before ripping.</t>
    </r>
  </si>
  <si>
    <r>
      <rPr>
        <b/>
        <sz val="12"/>
        <color theme="1"/>
        <rFont val="Calibri"/>
        <family val="2"/>
        <scheme val="minor"/>
      </rPr>
      <t>Cultivation</t>
    </r>
    <r>
      <rPr>
        <sz val="12"/>
        <color theme="1"/>
        <rFont val="Calibri"/>
        <family val="2"/>
        <scheme val="minor"/>
      </rPr>
      <t xml:space="preserve">
Cultivation operations as per MRTS16 Clause 8.1.1.5.The Contractor shall give at least 3 days notice before cultivation.</t>
    </r>
  </si>
  <si>
    <r>
      <rPr>
        <b/>
        <sz val="12"/>
        <color theme="1"/>
        <rFont val="Calibri"/>
        <family val="2"/>
        <scheme val="minor"/>
      </rPr>
      <t>Topsoil Installation and Amelioration</t>
    </r>
    <r>
      <rPr>
        <sz val="12"/>
        <color theme="1"/>
        <rFont val="Calibri"/>
        <family val="2"/>
        <scheme val="minor"/>
      </rPr>
      <t xml:space="preserve">
Topsoil Installation and Amelioration (if required):Topsoil shall be installed as per MRTS16 Clause 8.1.2.4.
a) evenly over the surface of the prepared subsoil
b) within 5 days of the specified subsoil preparation, and
c) to the following minimum depths outlined in Clause 8.2.
The Contractor shall give at least 3 days notice before application and Incorporation of amelioration agents.</t>
    </r>
  </si>
  <si>
    <r>
      <rPr>
        <b/>
        <sz val="12"/>
        <color theme="1"/>
        <rFont val="Calibri"/>
        <family val="2"/>
        <scheme val="minor"/>
      </rPr>
      <t>Inspection of Plants and Set Out</t>
    </r>
    <r>
      <rPr>
        <sz val="12"/>
        <color theme="1"/>
        <rFont val="Calibri"/>
        <family val="2"/>
        <scheme val="minor"/>
      </rPr>
      <t xml:space="preserve">
The Contractor shall give notice of plant deliverys to allow inspection of the plants.
The Contractor shall:
i) set out plants in the locations as shown on the Drawings
j) adjust locations, as required, in accordance with vegetation setback and clearance table and notes: 
     i. as shown on the Drawings, or 
     ii. in accordance with the Road Landscape Manual – Appendix 4, where not shown on the Drawings
k) give notice of planting operations to allow the inspection of plant set out in accordance with Clause 8 of MRTS01 Introduction to Technical Standards.</t>
    </r>
  </si>
  <si>
    <t>Clause 8.2.5 MRTS16</t>
  </si>
  <si>
    <r>
      <rPr>
        <b/>
        <sz val="12"/>
        <color theme="1"/>
        <rFont val="Calibri"/>
        <family val="2"/>
        <scheme val="minor"/>
      </rPr>
      <t>Irrigation Systems</t>
    </r>
    <r>
      <rPr>
        <sz val="12"/>
        <color theme="1"/>
        <rFont val="Calibri"/>
        <family val="2"/>
        <scheme val="minor"/>
      </rPr>
      <t xml:space="preserve">
The Contractor shall commission and test the irrigation system for 30mins prior to being covered.</t>
    </r>
  </si>
  <si>
    <t>Clause 8.3.2.2 MRTS16</t>
  </si>
  <si>
    <r>
      <rPr>
        <b/>
        <sz val="12"/>
        <color theme="1"/>
        <rFont val="Calibri"/>
        <family val="2"/>
        <scheme val="minor"/>
      </rPr>
      <t>Establishment Period</t>
    </r>
    <r>
      <rPr>
        <sz val="12"/>
        <color theme="1"/>
        <rFont val="Calibri"/>
        <family val="2"/>
        <scheme val="minor"/>
      </rPr>
      <t xml:space="preserve">
The Establishment Period shall commence when the installation of treatments is deemed compliant and a Certificate of Commencement of the Establishment Period has been issued by the Administrator.Where the Contractor has installed works in a series of lots, the Administer shall issue a Certificate of Commencement of the Establishment Period for each lot. All Establishment Period lots shall be completed on the same date.</t>
    </r>
  </si>
  <si>
    <t>Clause 9.1.1.1 MRTS16</t>
  </si>
  <si>
    <r>
      <rPr>
        <b/>
        <sz val="12"/>
        <color theme="1"/>
        <rFont val="Calibri"/>
        <family val="2"/>
        <scheme val="minor"/>
      </rPr>
      <t>Establishment Period Checklist</t>
    </r>
    <r>
      <rPr>
        <sz val="12"/>
        <color theme="1"/>
        <rFont val="Calibri"/>
        <family val="2"/>
        <scheme val="minor"/>
      </rPr>
      <t xml:space="preserve">
During the Establishment Period watering shall: 
    a) be conducted in a manner that does not cause damage, run-off or subsequent erosion or displacement of treated areas 
    b) not spray onto, flow across or pond on paved areas including roadways, bikeways and footpaths, and 
    c) be in accordance with Table 9.1.1.1 and adjusted as per Item 4.2 of the MRTS16 Annexure.
Item 4.2 of the MRTS16 Annexure shall be completed using Table 9.1.1.1b.
Watering should be increased during periods of wind, drought and / or where soils have low moisture retaining characteristics. Rates may be decreased during periods of high rainfall. Ensure moisture is maintained in the soil in sufficient quantities to retain soil moisture content and promote plant growth after the installation of vegetation treatments.</t>
    </r>
  </si>
  <si>
    <t>Clause 9.1 MRTS16</t>
  </si>
  <si>
    <r>
      <rPr>
        <b/>
        <sz val="12"/>
        <color theme="1"/>
        <rFont val="Calibri"/>
        <family val="2"/>
        <scheme val="minor"/>
      </rPr>
      <t>Installed Turf Requirements</t>
    </r>
    <r>
      <rPr>
        <sz val="12"/>
        <color theme="1"/>
        <rFont val="Calibri"/>
        <family val="2"/>
        <scheme val="minor"/>
      </rPr>
      <t xml:space="preserve">
Instaled Turf shall:
a) have a minimum 30mm depth of sod
b) be in a healthy condition free from weeds, pests diseases and matter toxic to plant growth
c) show signs of active growth, and 
d) be true to the form of the specified species.
A grade turf shall consist 95% of the specified turf species
B grade turf shall consist of 80% of the specified turf species.
Turf species, turf grade and roll width shall be specified in Iem 3.3.1 of MRTS16 Annexure.</t>
    </r>
  </si>
  <si>
    <t>Clause 7.5.1 MRTS16</t>
  </si>
  <si>
    <r>
      <rPr>
        <b/>
        <sz val="12"/>
        <color theme="1"/>
        <rFont val="Calibri"/>
        <family val="2"/>
        <scheme val="minor"/>
      </rPr>
      <t>Establishment Period Watering Frequency</t>
    </r>
    <r>
      <rPr>
        <sz val="12"/>
        <color theme="1"/>
        <rFont val="Calibri"/>
        <family val="2"/>
        <scheme val="minor"/>
      </rPr>
      <t xml:space="preserve">
Establishment period minimum watering frequency shall be as per Table 9.1.1.1 in MRTS16.</t>
    </r>
  </si>
  <si>
    <t>Claue 9.1.1.1 MRTS16</t>
  </si>
  <si>
    <t>Seeding, Organic Blanket &amp; Turf Minimum Watering</t>
  </si>
  <si>
    <t>Week 1- 4</t>
  </si>
  <si>
    <t xml:space="preserve">Week 5 - 8 </t>
  </si>
  <si>
    <t>Week 9 - 12</t>
  </si>
  <si>
    <t>5L per m2 Daily</t>
  </si>
  <si>
    <t>10L per m2 Every Second Day</t>
  </si>
  <si>
    <t>10L per m2 Two Days a Week</t>
  </si>
  <si>
    <r>
      <rPr>
        <b/>
        <sz val="12"/>
        <color theme="1"/>
        <rFont val="Calibri"/>
        <family val="2"/>
        <scheme val="minor"/>
      </rPr>
      <t>Repair or reinstallation of treatments</t>
    </r>
    <r>
      <rPr>
        <sz val="12"/>
        <color theme="1"/>
        <rFont val="Calibri"/>
        <family val="2"/>
        <scheme val="minor"/>
      </rPr>
      <t xml:space="preserve">
If failure is determined to relate to the specification of unsuitable species, consideration should be given to using alternate species in the reinstallation of treatments. A proposal shall be submitted.</t>
    </r>
  </si>
  <si>
    <t>Claue 9.1.1.5 MRTS16</t>
  </si>
  <si>
    <r>
      <rPr>
        <b/>
        <sz val="12"/>
        <color theme="1"/>
        <rFont val="Calibri"/>
        <family val="2"/>
        <scheme val="minor"/>
      </rPr>
      <t>Monitoring Period</t>
    </r>
    <r>
      <rPr>
        <sz val="12"/>
        <color theme="1"/>
        <rFont val="Calibri"/>
        <family val="2"/>
        <scheme val="minor"/>
      </rPr>
      <t xml:space="preserve">
Commence when the Administrator has issued the Certificate of Commencement of the Monitoring Period, following the Establishment Period.Upon successful completion of the monitoring period the Administrator shall issue the Certificate of Completion of the Monitoring Period.
Monitoring Period shall be </t>
    </r>
    <r>
      <rPr>
        <sz val="12"/>
        <color rgb="FFFF0000"/>
        <rFont val="Calibri"/>
        <family val="2"/>
        <scheme val="minor"/>
      </rPr>
      <t>90 days</t>
    </r>
  </si>
  <si>
    <t>Clause 9.2 MRTS16</t>
  </si>
  <si>
    <r>
      <rPr>
        <b/>
        <sz val="12"/>
        <color theme="1"/>
        <rFont val="Calibri"/>
        <family val="2"/>
        <scheme val="minor"/>
      </rPr>
      <t>Proposal submission for alternate species in re-installed treatments</t>
    </r>
    <r>
      <rPr>
        <sz val="12"/>
        <color theme="1"/>
        <rFont val="Calibri"/>
        <family val="2"/>
        <scheme val="minor"/>
      </rPr>
      <t xml:space="preserve">
 Substitute species shall be proposed and proposal shall be submitted for suitability determination</t>
    </r>
  </si>
  <si>
    <r>
      <rPr>
        <b/>
        <sz val="12"/>
        <color theme="1"/>
        <rFont val="Calibri"/>
        <family val="2"/>
        <scheme val="minor"/>
      </rPr>
      <t>Monitoring Period Minimum Watering</t>
    </r>
    <r>
      <rPr>
        <sz val="12"/>
        <color theme="1"/>
        <rFont val="Calibri"/>
        <family val="2"/>
        <scheme val="minor"/>
      </rPr>
      <t xml:space="preserve">
Monitoring period minimum watering frequency shall be as per Table 9.2.1.1 in MRTS16.</t>
    </r>
  </si>
  <si>
    <t>Clause 9.2.1.1 MRTS16</t>
  </si>
  <si>
    <t>Seeding &amp; Turfing Minimum Watering</t>
  </si>
  <si>
    <t>Per Fortnight</t>
  </si>
  <si>
    <t>10L per m2</t>
  </si>
  <si>
    <r>
      <rPr>
        <b/>
        <sz val="12"/>
        <color theme="1"/>
        <rFont val="Calibri"/>
        <family val="2"/>
        <scheme val="minor"/>
      </rPr>
      <t>Organic Blankets</t>
    </r>
    <r>
      <rPr>
        <sz val="12"/>
        <color theme="1"/>
        <rFont val="Calibri"/>
        <family val="2"/>
        <scheme val="minor"/>
      </rPr>
      <t xml:space="preserve">
Organics blanket shall be installed within 5 days of the ground preparation works being deemed suitable by the Administrator, to the prepared surface that has been moistened with a solution of water and wetting agent, with a pneumatic blower to ensure a smooth even surface is achieved, and with the organics blanket binder and seed mix injected into the blanket as it is being installed.
The Contractor shall regard the application depths in Table 8.2.1.7 as the minimum required. 
An organics blanket berm shall be installed to ensure water flows do not negatively impact on the organics blanket, and be a minimum 400 mm wide x 250 mm high.
Initial watering after installation of organics blanket shall be on the day of installation, be a minimum 5 L per m², and contain a wetting agent.</t>
    </r>
  </si>
  <si>
    <r>
      <rPr>
        <b/>
        <sz val="12"/>
        <color theme="1"/>
        <rFont val="Calibri"/>
        <family val="2"/>
        <scheme val="minor"/>
      </rPr>
      <t>Establishment Period</t>
    </r>
    <r>
      <rPr>
        <sz val="12"/>
        <color theme="1"/>
        <rFont val="Calibri"/>
        <family val="2"/>
        <scheme val="minor"/>
      </rPr>
      <t xml:space="preserve">
The Establishment Period shall commence when the installation of treatments is deemed compliant and a Certificate of Commencement of the Establishment Period has been issued by the Administrator.
Where the Contractor has installed works in a series of lots, the Administer shall issue a Certificate of Commencement of the Establishment Period for each lot. All Establishment Period lots shall be completed on the same date.</t>
    </r>
  </si>
  <si>
    <r>
      <rPr>
        <b/>
        <sz val="12"/>
        <color theme="1"/>
        <rFont val="Calibri"/>
        <family val="2"/>
        <scheme val="minor"/>
      </rPr>
      <t>Establishment Period Checklist</t>
    </r>
    <r>
      <rPr>
        <sz val="12"/>
        <color theme="1"/>
        <rFont val="Calibri"/>
        <family val="2"/>
        <scheme val="minor"/>
      </rPr>
      <t xml:space="preserve">
During the Establishment Period watering shall:
    a) be conducted in a manner that does not cause damage, run-off or subsequent erosion or displacement of treated areas
    b) not spray onto, flow across or pond on paved areas including roadways, bikeways and footpaths, and
    c) be in accordance with Table 9.1.1.1 and adjusted as per Item 4.2 of the MRTS16 Annexure.
Item 4.2 of the MRTS16 Annexure shall be completed using Table 9.1.1.1b.
Watering should be increased during periods of wind, drought and / or where soils have low moisture retaining characteristics. Rates may be decreased during periods of high rainfall. Ensure moisture is maintained in the soil in sufficient quantities to retain soil moisture content and promote plant growth after the installation of vegetation treatments.</t>
    </r>
  </si>
  <si>
    <r>
      <rPr>
        <b/>
        <sz val="12"/>
        <color theme="1"/>
        <rFont val="Calibri"/>
        <family val="2"/>
        <scheme val="minor"/>
      </rPr>
      <t>Installled Turf Requirements</t>
    </r>
    <r>
      <rPr>
        <sz val="12"/>
        <color theme="1"/>
        <rFont val="Calibri"/>
        <family val="2"/>
        <scheme val="minor"/>
      </rPr>
      <t xml:space="preserve">
Instaled Turf shall:
a) have a minimum 30 mm depth of sod
b) be in a healthy condition free from weeds, pests, diseases and matter toxic to plant growth
c) show signs of active growth, and
d) be true to the form of the specified species.
A-grade turf shall consist of 95% of the specified turf species.
B-grade turf shall consist of 80% of the specified turf species.
Turf species, turf grade and roll width shall be specified in Item 3.3.1 of the MRTS16 Annexure.</t>
    </r>
  </si>
  <si>
    <r>
      <t xml:space="preserve">Establishment Period Watering Frequency
</t>
    </r>
    <r>
      <rPr>
        <sz val="12"/>
        <color theme="1"/>
        <rFont val="Calibri"/>
        <family val="2"/>
        <scheme val="minor"/>
      </rPr>
      <t>Establishment period minimum watering frequency shall be as per Table 9.1.1.1 in MRTS16.</t>
    </r>
  </si>
  <si>
    <t>Week 1-4</t>
  </si>
  <si>
    <t>Week 5-8</t>
  </si>
  <si>
    <t>Week 9-12</t>
  </si>
  <si>
    <t>5L per m2 
Daily</t>
  </si>
  <si>
    <t>10L per m2 
Every second day</t>
  </si>
  <si>
    <t>10L per m2 
Two days a week</t>
  </si>
  <si>
    <r>
      <rPr>
        <b/>
        <sz val="12"/>
        <color theme="1"/>
        <rFont val="Calibri"/>
        <family val="2"/>
        <scheme val="minor"/>
      </rPr>
      <t>Monitoring Period</t>
    </r>
    <r>
      <rPr>
        <sz val="12"/>
        <color theme="1"/>
        <rFont val="Calibri"/>
        <family val="2"/>
        <scheme val="minor"/>
      </rPr>
      <t xml:space="preserve">
Commence when the Administrator has issued the Certificate of Commencement of the Monitoring Period, following the Establishment Period.
Upon successful completion of the monitoring period the Administrator shall issue the Certificate of Completion of the Monitoring Period.
Monitoring Period shall be</t>
    </r>
    <r>
      <rPr>
        <sz val="12"/>
        <color rgb="FFFF0000"/>
        <rFont val="Calibri"/>
        <family val="2"/>
        <scheme val="minor"/>
      </rPr>
      <t xml:space="preserve"> 90 days</t>
    </r>
    <r>
      <rPr>
        <sz val="12"/>
        <color theme="1"/>
        <rFont val="Calibri"/>
        <family val="2"/>
        <scheme val="minor"/>
      </rPr>
      <t xml:space="preserve">
</t>
    </r>
  </si>
  <si>
    <r>
      <rPr>
        <b/>
        <sz val="12"/>
        <color theme="1"/>
        <rFont val="Calibri"/>
        <family val="2"/>
        <scheme val="minor"/>
      </rPr>
      <t xml:space="preserve">Proposal submission for alternate species in re-installed treatments </t>
    </r>
    <r>
      <rPr>
        <sz val="12"/>
        <color theme="1"/>
        <rFont val="Calibri"/>
        <family val="2"/>
        <scheme val="minor"/>
      </rPr>
      <t xml:space="preserve">
Substitute species shall be proposed and proposal shall be submitted for suitability determination </t>
    </r>
  </si>
  <si>
    <r>
      <t xml:space="preserve">Monitoring Period Minimum Watering
</t>
    </r>
    <r>
      <rPr>
        <sz val="12"/>
        <color theme="1"/>
        <rFont val="Calibri"/>
        <family val="2"/>
        <scheme val="minor"/>
      </rPr>
      <t>Monitoring period minimum watering frequency shall be as per Table 9.2.1.1 in MRTS16.</t>
    </r>
  </si>
  <si>
    <t>Seeding &amp;Turfing Minimum Watering</t>
  </si>
  <si>
    <t xml:space="preserve">10L per m2 </t>
  </si>
  <si>
    <t>Supply of Cover Aggregate</t>
  </si>
  <si>
    <r>
      <rPr>
        <b/>
        <sz val="12"/>
        <color theme="1"/>
        <rFont val="Calibri"/>
        <family val="2"/>
        <scheme val="minor"/>
      </rPr>
      <t>Registered Quarry</t>
    </r>
    <r>
      <rPr>
        <sz val="12"/>
        <color theme="1"/>
        <rFont val="Calibri"/>
        <family val="2"/>
        <scheme val="minor"/>
      </rPr>
      <t xml:space="preserve">
Cover aggregate shall be supplied by a quarry registered and operated in accordance with the TMR Quarry Registration System requirements. The current Quarry Registration Certificate shall be submitted to the Administrator at least seven working days before a material’s supply or use.
Material from a quarry shall be neither supplied, nor used in the Works without written permission of the Administrator.</t>
    </r>
  </si>
  <si>
    <t>MRTS22 CL6</t>
  </si>
  <si>
    <r>
      <rPr>
        <b/>
        <sz val="12"/>
        <color theme="1"/>
        <rFont val="Calibri"/>
        <family val="2"/>
        <scheme val="minor"/>
      </rPr>
      <t>Construction Procedures</t>
    </r>
    <r>
      <rPr>
        <sz val="12"/>
        <color theme="1"/>
        <rFont val="Calibri"/>
        <family val="2"/>
        <scheme val="minor"/>
      </rPr>
      <t xml:space="preserve">
The construction procedures shall be submitted to the Administrator at least seven days prior to the commencement of aggregate production for the Works</t>
    </r>
  </si>
  <si>
    <r>
      <rPr>
        <b/>
        <sz val="12"/>
        <color theme="1"/>
        <rFont val="Calibri"/>
        <family val="2"/>
        <scheme val="minor"/>
      </rPr>
      <t>Precoating Procedures</t>
    </r>
    <r>
      <rPr>
        <sz val="12"/>
        <color theme="1"/>
        <rFont val="Calibri"/>
        <family val="2"/>
        <scheme val="minor"/>
      </rPr>
      <t xml:space="preserve">
Where precoated cover aggregate is specified, at least seven days prior to commencement of any precoating activity, the Contractor shall submit to the Administrator details of the procedure to be used for the application of the precoating agent.</t>
    </r>
  </si>
  <si>
    <t>MRTS22 CL7.1.4</t>
  </si>
  <si>
    <r>
      <rPr>
        <b/>
        <sz val="12"/>
        <color theme="1"/>
        <rFont val="Calibri"/>
        <family val="2"/>
        <scheme val="minor"/>
      </rPr>
      <t>Cover Aggregate Prelimiary Samples</t>
    </r>
    <r>
      <rPr>
        <sz val="12"/>
        <color theme="1"/>
        <rFont val="Calibri"/>
        <family val="2"/>
        <scheme val="minor"/>
      </rPr>
      <t xml:space="preserve">
If stated in Clause 3 of Annexure MRTS22.1, a preliminary sample of approximately 40 kg of each type of cover aggregate to be used in the Contract shall be supplied to the Administrator at least 15 working days before the material is to be used</t>
    </r>
  </si>
  <si>
    <t>MRTS22 CL8.1</t>
  </si>
  <si>
    <r>
      <rPr>
        <b/>
        <sz val="12"/>
        <color theme="1"/>
        <rFont val="Calibri"/>
        <family val="2"/>
        <scheme val="minor"/>
      </rPr>
      <t>Stockpile of Site</t>
    </r>
    <r>
      <rPr>
        <sz val="12"/>
        <color theme="1"/>
        <rFont val="Calibri"/>
        <family val="2"/>
        <scheme val="minor"/>
      </rPr>
      <t xml:space="preserve">
Prior to commencement of delivery of aggregate to any stockpile site, the Contractor shall obtain the Administrator's authorisation to place aggregates on the stockpile site.</t>
    </r>
  </si>
  <si>
    <t>MRTS22 CL10</t>
  </si>
  <si>
    <r>
      <rPr>
        <b/>
        <sz val="12"/>
        <color theme="1"/>
        <rFont val="Calibri"/>
        <family val="2"/>
        <scheme val="minor"/>
      </rPr>
      <t>Protection of Cover Aggregate</t>
    </r>
    <r>
      <rPr>
        <sz val="12"/>
        <color theme="1"/>
        <rFont val="Calibri"/>
        <family val="2"/>
        <scheme val="minor"/>
      </rPr>
      <t xml:space="preserve">
Except for prime cover materials, all cover aggregate stockpiles shall be protected with a light plastic or similar material to prevent the ingress of moisture and other contaminants unless otherwise stated in Clause 4.3 of Annexure MRTS11.1. The protective material shall be sufficiently anchored to ensure the optimal fixture that can be achieved consistent with the protective material properties.</t>
    </r>
  </si>
  <si>
    <r>
      <rPr>
        <b/>
        <sz val="12"/>
        <color theme="1"/>
        <rFont val="Calibri"/>
        <family val="2"/>
        <scheme val="minor"/>
      </rPr>
      <t>Supplementary Requirements</t>
    </r>
    <r>
      <rPr>
        <sz val="12"/>
        <color theme="1"/>
        <rFont val="Calibri"/>
        <family val="2"/>
        <scheme val="minor"/>
      </rPr>
      <t xml:space="preserve">
Supplementary requirements as per MRTS22.1 Clause 6:</t>
    </r>
  </si>
  <si>
    <t>Contractor's Site Establishment</t>
  </si>
  <si>
    <r>
      <rPr>
        <b/>
        <sz val="12"/>
        <color theme="1"/>
        <rFont val="Calibri"/>
        <family val="2"/>
        <scheme val="minor"/>
      </rPr>
      <t>Document Submission:</t>
    </r>
    <r>
      <rPr>
        <sz val="12"/>
        <color theme="1"/>
        <rFont val="Calibri"/>
        <family val="2"/>
        <scheme val="minor"/>
      </rPr>
      <t xml:space="preserve">
Site facilities and camp establishment is to be in accordance with MRTS01 and MRTS50.</t>
    </r>
  </si>
  <si>
    <t>Check that all documentation are in place</t>
  </si>
  <si>
    <r>
      <rPr>
        <b/>
        <sz val="12"/>
        <color theme="1"/>
        <rFont val="Calibri"/>
        <family val="2"/>
        <scheme val="minor"/>
      </rPr>
      <t>Location of Site Facilities</t>
    </r>
    <r>
      <rPr>
        <sz val="12"/>
        <color theme="1"/>
        <rFont val="Calibri"/>
        <family val="2"/>
        <scheme val="minor"/>
      </rPr>
      <t xml:space="preserve">
The areas shown within Clause 1 of Annexure MRTS28.1 are available for the establishment of Contractor’s Site facilities and / or storage of plant and / or materials. </t>
    </r>
  </si>
  <si>
    <t>Clause 4.2 MRTS28</t>
  </si>
  <si>
    <t>Clause 4.3 MRTS28</t>
  </si>
  <si>
    <t>Clause 4.5.1 MRTS28</t>
  </si>
  <si>
    <t>Clause 4.5.2 MRTS28</t>
  </si>
  <si>
    <r>
      <rPr>
        <b/>
        <sz val="12"/>
        <color theme="1"/>
        <rFont val="Calibri"/>
        <family val="2"/>
        <scheme val="minor"/>
      </rPr>
      <t>Noise</t>
    </r>
    <r>
      <rPr>
        <sz val="12"/>
        <color theme="1"/>
        <rFont val="Calibri"/>
        <family val="2"/>
        <scheme val="minor"/>
      </rPr>
      <t xml:space="preserve">
The Contractor shall in its best endeavours to sustain the noise generated from the site facilities to a minimum and managed in accordance to MRTS51. </t>
    </r>
  </si>
  <si>
    <t>Clause 4.5.3 MRTS28</t>
  </si>
  <si>
    <r>
      <rPr>
        <b/>
        <sz val="12"/>
        <color theme="1"/>
        <rFont val="Calibri"/>
        <family val="2"/>
        <scheme val="minor"/>
      </rPr>
      <t>Dust suppression</t>
    </r>
    <r>
      <rPr>
        <sz val="12"/>
        <color theme="1"/>
        <rFont val="Calibri"/>
        <family val="2"/>
        <scheme val="minor"/>
      </rPr>
      <t xml:space="preserve">
If so stated in Clause 5 of Annexure MRTS28.1, all access roads to and from the Contractor's site facilities and compound areas shall be sealed. A water carts shall be readily available at times to prevent generation of dust.</t>
    </r>
  </si>
  <si>
    <t>Clause 4.5.4 MRTS28</t>
  </si>
  <si>
    <t>Clause 4.5.7 MRTS28</t>
  </si>
  <si>
    <t>Pavement Drains</t>
  </si>
  <si>
    <t>MRTS38 PAVEMENT DRAINS, JUL 2017</t>
  </si>
  <si>
    <r>
      <rPr>
        <b/>
        <sz val="12"/>
        <color theme="1"/>
        <rFont val="Calibri"/>
        <family val="2"/>
        <scheme val="minor"/>
      </rPr>
      <t>Document Submission</t>
    </r>
    <r>
      <rPr>
        <sz val="12"/>
        <color theme="1"/>
        <rFont val="Calibri"/>
        <family val="2"/>
        <scheme val="minor"/>
      </rPr>
      <t xml:space="preserve">
As per Doval Quality Management Plan </t>
    </r>
  </si>
  <si>
    <t>Clause 5 MRTS50</t>
  </si>
  <si>
    <r>
      <rPr>
        <b/>
        <sz val="12"/>
        <color theme="1"/>
        <rFont val="Calibri"/>
        <family val="2"/>
        <scheme val="minor"/>
      </rPr>
      <t>Construction procedure and strip filter data and sample</t>
    </r>
    <r>
      <rPr>
        <sz val="12"/>
        <color theme="1"/>
        <rFont val="Calibri"/>
        <family val="2"/>
        <scheme val="minor"/>
      </rPr>
      <t xml:space="preserve">
Sample, data, test results and Construction Procedure shall be considered within an allocated time frame of 14 days prior to trialing or placing the pavement drain. A written approval from the Administrator is needed. Clause 5.3 of MRTS 38 highlights the dots points for compliance.</t>
    </r>
  </si>
  <si>
    <t>Clause 5.3 MRTS38</t>
  </si>
  <si>
    <r>
      <rPr>
        <b/>
        <sz val="12"/>
        <color theme="1"/>
        <rFont val="Calibri"/>
        <family val="2"/>
        <scheme val="minor"/>
      </rPr>
      <t xml:space="preserve">No fines concrete materials  </t>
    </r>
    <r>
      <rPr>
        <sz val="12"/>
        <color theme="1"/>
        <rFont val="Calibri"/>
        <family val="2"/>
        <scheme val="minor"/>
      </rPr>
      <t xml:space="preserve">
No fines concrete shall be in accordance with the requirements stated in MRTS70 and be of 20mm nominal size. The no fines concrete mix design shall be submitted to the Administrator  no less than 6 week’s prior operation procedures and shall comply with Clause 11.2 of MRTS70. 
Until a  formal wrtitten approval has been received from the Administrator for the propose mix design and concrete plant in respect to the compliance of MRTS70 Concrete, no fines concrete backfill shall not take place.</t>
    </r>
  </si>
  <si>
    <t>Approval &amp; Check</t>
  </si>
  <si>
    <t>Clause 6.1 MRTS38</t>
  </si>
  <si>
    <r>
      <rPr>
        <b/>
        <sz val="12"/>
        <color theme="1"/>
        <rFont val="Calibri"/>
        <family val="2"/>
        <scheme val="minor"/>
      </rPr>
      <t>Placement Trial</t>
    </r>
    <r>
      <rPr>
        <sz val="12"/>
        <color theme="1"/>
        <rFont val="Calibri"/>
        <family val="2"/>
        <scheme val="minor"/>
      </rPr>
      <t xml:space="preserve">
Pavement drain trial may be installed at a minimum of 100m long and according to requirements as per Clause 7.2 of MRTS38. 
When instructed by the Administrator, the pavement drain shall be tested in accordance with Q191 after installation, but prior to the construction of the overlaying pavement.
Conformance of the placement trial shall meet Table 6.2.1</t>
    </r>
  </si>
  <si>
    <t>Clause 7.2 MRTS38</t>
  </si>
  <si>
    <r>
      <rPr>
        <b/>
        <sz val="12"/>
        <color theme="1"/>
        <rFont val="Calibri"/>
        <family val="2"/>
        <scheme val="minor"/>
      </rPr>
      <t>Minimum grade requirements</t>
    </r>
    <r>
      <rPr>
        <sz val="12"/>
        <color theme="1"/>
        <rFont val="Calibri"/>
        <family val="2"/>
        <scheme val="minor"/>
      </rPr>
      <t xml:space="preserve">
The same grade shall be implemented for the bottom of the trench and the roadway, where the grade of the roadway is equal to or greater than 0.5%. Ensure that localised ponding does not occur. Where the grade of the roadway is less than 0.5%, the trench shall be excavated and trimmed to provide a minimum grade of 0.5%</t>
    </r>
  </si>
  <si>
    <t>Clause 7.3 MRTS38</t>
  </si>
  <si>
    <r>
      <rPr>
        <b/>
        <sz val="12"/>
        <color theme="1"/>
        <rFont val="Calibri"/>
        <family val="2"/>
        <scheme val="minor"/>
      </rPr>
      <t>Recording and Marking of drains</t>
    </r>
    <r>
      <rPr>
        <sz val="12"/>
        <color theme="1"/>
        <rFont val="Calibri"/>
        <family val="2"/>
        <scheme val="minor"/>
      </rPr>
      <t xml:space="preserve">
A detailed record of all pavement drain installations shall be kept. Drawings of the completed drainage system shall be prepared as specified, for the As-constructed drawings of the completed drainage system.
Drains shall be marked on the ground using maintenance marker posts  as shown on SD1358. It shall be placed at the outlet of the drains, and opposite junctions, bends and sump, if any.</t>
    </r>
  </si>
  <si>
    <t>Clause 8 MRTS38</t>
  </si>
  <si>
    <r>
      <rPr>
        <b/>
        <sz val="12"/>
        <color theme="1"/>
        <rFont val="Calibri"/>
        <family val="2"/>
        <scheme val="minor"/>
      </rPr>
      <t>Geometrics</t>
    </r>
    <r>
      <rPr>
        <sz val="12"/>
        <color theme="1"/>
        <rFont val="Calibri"/>
        <family val="2"/>
        <scheme val="minor"/>
      </rPr>
      <t xml:space="preserve">
</t>
    </r>
    <r>
      <rPr>
        <b/>
        <sz val="12"/>
        <color theme="1"/>
        <rFont val="Calibri"/>
        <family val="2"/>
        <scheme val="minor"/>
      </rPr>
      <t>Horizontal Tolerances</t>
    </r>
    <r>
      <rPr>
        <sz val="12"/>
        <color theme="1"/>
        <rFont val="Calibri"/>
        <family val="2"/>
        <scheme val="minor"/>
      </rPr>
      <t xml:space="preserve">: shall not differ from the corresponding point shown on the Drawings, or determined in accordance with Clause 9.1 by more than ± 50 mm
The width of the pavement drain shall not vary by more than - 0 and +50mm
</t>
    </r>
    <r>
      <rPr>
        <b/>
        <sz val="12"/>
        <color theme="1"/>
        <rFont val="Calibri"/>
        <family val="2"/>
        <scheme val="minor"/>
      </rPr>
      <t>Vertical Tolerances</t>
    </r>
    <r>
      <rPr>
        <sz val="12"/>
        <color theme="1"/>
        <rFont val="Calibri"/>
        <family val="2"/>
        <scheme val="minor"/>
      </rPr>
      <t>: gradient of the bottom surface of the pavement drain shall not be less than 0.5%. The vertical location of any point on the bottom of the pavement drain on the bottom surface shall not vary by more than ± 25 mm, while for the upper surface of the pavement drain it shall not be more than ± 10 mm from the levels of the adjacent working platform or subgrade layer.</t>
    </r>
  </si>
  <si>
    <t>Clause 9 MRTS38</t>
  </si>
  <si>
    <r>
      <rPr>
        <b/>
        <sz val="11"/>
        <color theme="1"/>
        <rFont val="Calibri"/>
        <family val="2"/>
        <scheme val="minor"/>
      </rPr>
      <t>Material compliance testing</t>
    </r>
    <r>
      <rPr>
        <sz val="11"/>
        <color theme="1"/>
        <rFont val="Calibri"/>
        <family val="2"/>
        <scheme val="minor"/>
      </rPr>
      <t xml:space="preserve">
Testing shall be of such a manner that lot sizes and testing frequencies and number of tests is not less than those specified in Clause 10 of MRTS38. 
Where operating at a reduced level and a non-conformance occurs for any standard lot, works shall immediately go back to normal level of testing until no non-conformance have been detected in 2 consecutive lots.</t>
    </r>
  </si>
  <si>
    <t>Lot Size: 5000 tonnes of combined aggregate</t>
  </si>
  <si>
    <t>Material Compliance Testing</t>
  </si>
  <si>
    <t xml:space="preserve">Property </t>
  </si>
  <si>
    <t>Testing Frequency</t>
  </si>
  <si>
    <t>Normal</t>
  </si>
  <si>
    <t>Reduced</t>
  </si>
  <si>
    <t>Ten Percent Fines Value (Wet)</t>
  </si>
  <si>
    <t>Wet/Dry Strength Variation</t>
  </si>
  <si>
    <t>Flakiness Index</t>
  </si>
  <si>
    <t>Water Absorption</t>
  </si>
  <si>
    <t>Degradation Factor - Source Rock</t>
  </si>
  <si>
    <t>Weak Particles</t>
  </si>
  <si>
    <t>Particle Size Distrubition</t>
  </si>
  <si>
    <t xml:space="preserve">Construction Compliance Testing </t>
  </si>
  <si>
    <t>Horizontal Geometry: 1 Test Per 50m</t>
  </si>
  <si>
    <t>Vertical Geometry:</t>
  </si>
  <si>
    <t>- Trench grade ≤ 1.0%:  1 Test Per 10m</t>
  </si>
  <si>
    <t>- Trench grade &gt;1.0%:  1 Test Per 20m</t>
  </si>
  <si>
    <t>Road Surface Delineations</t>
  </si>
  <si>
    <t>Clause 5.2 MRTS45</t>
  </si>
  <si>
    <r>
      <rPr>
        <b/>
        <sz val="12"/>
        <color theme="1"/>
        <rFont val="Calibri"/>
        <family val="2"/>
        <scheme val="minor"/>
      </rPr>
      <t>Testing Frequency</t>
    </r>
    <r>
      <rPr>
        <sz val="12"/>
        <color theme="1"/>
        <rFont val="Calibri"/>
        <family val="2"/>
        <scheme val="minor"/>
      </rPr>
      <t xml:space="preserve">
The method of testing shall follow the requirements detailed in AS4049.4 and may be varied by the testing frequencies nominated in  Clause 1 of Annexure MRTS45.1. Measurements of the retroreflectivity shall be in accordance with the procedure define in AS 4049.4</t>
    </r>
  </si>
  <si>
    <t>Clause 5.3 MRTS45</t>
  </si>
  <si>
    <t>Clause 6.1.1 MRTS45</t>
  </si>
  <si>
    <r>
      <rPr>
        <b/>
        <sz val="12"/>
        <color theme="1"/>
        <rFont val="Calibri"/>
        <family val="2"/>
        <scheme val="minor"/>
      </rPr>
      <t>Material Requirements</t>
    </r>
    <r>
      <rPr>
        <sz val="12"/>
        <color theme="1"/>
        <rFont val="Calibri"/>
        <family val="2"/>
        <scheme val="minor"/>
      </rPr>
      <t xml:space="preserve">
</t>
    </r>
    <r>
      <rPr>
        <b/>
        <sz val="12"/>
        <color theme="1"/>
        <rFont val="Calibri"/>
        <family val="2"/>
        <scheme val="minor"/>
      </rPr>
      <t>-Paint</t>
    </r>
    <r>
      <rPr>
        <sz val="12"/>
        <color theme="1"/>
        <rFont val="Calibri"/>
        <family val="2"/>
        <scheme val="minor"/>
      </rPr>
      <t>: Is to be suitable for use on roads surfaced with a sprayed sealed, hot and cold mixed asphalt and concrete. Table 6.1.2 of MRTS45 detailed the paint colour designation and in accordance with AS2700.</t>
    </r>
  </si>
  <si>
    <t>Clause 6.1.2 MRTS45</t>
  </si>
  <si>
    <t>Clause 6.1.3 MRTS45</t>
  </si>
  <si>
    <r>
      <rPr>
        <b/>
        <sz val="12"/>
        <color theme="1"/>
        <rFont val="Calibri"/>
        <family val="2"/>
        <scheme val="minor"/>
      </rPr>
      <t>Material Requirements
- Skid resistance for transverse line marking</t>
    </r>
    <r>
      <rPr>
        <sz val="12"/>
        <color theme="1"/>
        <rFont val="Calibri"/>
        <family val="2"/>
        <scheme val="minor"/>
      </rPr>
      <t>: shall have a skid resistance conforming to Table 6.1.4 MRTS45. The test method and frequency  shall be as AS 4049.4. and varied as stated in Clause 1 of Annexure MRTS45.1</t>
    </r>
  </si>
  <si>
    <t>Clause 6.1.4 MRTS45</t>
  </si>
  <si>
    <r>
      <rPr>
        <b/>
        <sz val="12"/>
        <color theme="1"/>
        <rFont val="Calibri"/>
        <family val="2"/>
        <scheme val="minor"/>
      </rPr>
      <t>Material Requirements
- Thermoplastic materials</t>
    </r>
    <r>
      <rPr>
        <sz val="12"/>
        <color theme="1"/>
        <rFont val="Calibri"/>
        <family val="2"/>
        <scheme val="minor"/>
      </rPr>
      <t>: Shall comply with AS 4049.2 and be an approved product from the 'Asutralian Paint Approval Scheme - Specification AP-S0041/4'</t>
    </r>
  </si>
  <si>
    <t>Clause 6.1.5 MRTS45</t>
  </si>
  <si>
    <r>
      <rPr>
        <b/>
        <sz val="12"/>
        <color theme="1"/>
        <rFont val="Calibri"/>
        <family val="2"/>
        <scheme val="minor"/>
      </rPr>
      <t>Material Requirements
- Cold applied plastic materials</t>
    </r>
    <r>
      <rPr>
        <sz val="12"/>
        <color theme="1"/>
        <rFont val="Calibri"/>
        <family val="2"/>
        <scheme val="minor"/>
      </rPr>
      <t>: Shall comply with AS 4049.4 and Clause 3 of Annexure MRTS45.1 and be an approved product from the 'Australian Paint Approval Scheme - Specification AP-S0041/3)</t>
    </r>
  </si>
  <si>
    <t>Clause 6.1.6 MRTS45</t>
  </si>
  <si>
    <r>
      <rPr>
        <b/>
        <sz val="12"/>
        <color theme="1"/>
        <rFont val="Calibri"/>
        <family val="2"/>
        <scheme val="minor"/>
      </rPr>
      <t>Material Requirements
Raised retroreflective pavement markers:</t>
    </r>
    <r>
      <rPr>
        <sz val="12"/>
        <color theme="1"/>
        <rFont val="Calibri"/>
        <family val="2"/>
        <scheme val="minor"/>
      </rPr>
      <t xml:space="preserve"> Shall comply with AS 1906.3 and be Type A1 either uni-directional or bi-directional. For uni-directional, the pavement markers shall be white, red, green or  yellow. Whilst for bi-directional pavement markers, it shall be white or yellow.</t>
    </r>
  </si>
  <si>
    <t>Clause 6.2 MRTS45</t>
  </si>
  <si>
    <r>
      <rPr>
        <b/>
        <sz val="12"/>
        <color theme="1"/>
        <rFont val="Calibri"/>
        <family val="2"/>
        <scheme val="minor"/>
      </rPr>
      <t>Material Requirements
Non-retroreflective raised pavement markers:</t>
    </r>
    <r>
      <rPr>
        <sz val="12"/>
        <color theme="1"/>
        <rFont val="Calibri"/>
        <family val="2"/>
        <scheme val="minor"/>
      </rPr>
      <t xml:space="preserve"> Shall conform with the requirements of AS 1906.3 and shall be Type B. It shall be circular, approx 100mm in diameter, and 15mm high and white in colour.</t>
    </r>
  </si>
  <si>
    <t>Clause 6.3 MRTS45</t>
  </si>
  <si>
    <r>
      <rPr>
        <b/>
        <sz val="12"/>
        <color theme="1"/>
        <rFont val="Calibri"/>
        <family val="2"/>
        <scheme val="minor"/>
      </rPr>
      <t>Material Requirements
Temporary raised pavement markers:</t>
    </r>
    <r>
      <rPr>
        <sz val="12"/>
        <color theme="1"/>
        <rFont val="Calibri"/>
        <family val="2"/>
        <scheme val="minor"/>
      </rPr>
      <t xml:space="preserve"> Shall conform with the requirements of AS 1906.3</t>
    </r>
  </si>
  <si>
    <t>Clause 6.4 MRTS45</t>
  </si>
  <si>
    <r>
      <rPr>
        <b/>
        <sz val="12"/>
        <color theme="1"/>
        <rFont val="Calibri"/>
        <family val="2"/>
        <scheme val="minor"/>
      </rPr>
      <t>Material Requirements
Pavement Bars</t>
    </r>
    <r>
      <rPr>
        <sz val="12"/>
        <color theme="1"/>
        <rFont val="Calibri"/>
        <family val="2"/>
        <scheme val="minor"/>
      </rPr>
      <t>: Be manufactured in accordance with details shown on the design document, or if not shown it shall be manufactured from concrete and painted white.</t>
    </r>
  </si>
  <si>
    <t>Clause 6.5 MRTS45</t>
  </si>
  <si>
    <r>
      <rPr>
        <b/>
        <sz val="12"/>
        <color theme="1"/>
        <rFont val="Calibri"/>
        <family val="2"/>
        <scheme val="minor"/>
      </rPr>
      <t>Material Requirements
Adhesives for raised pavement markers</t>
    </r>
    <r>
      <rPr>
        <sz val="12"/>
        <color theme="1"/>
        <rFont val="Calibri"/>
        <family val="2"/>
        <scheme val="minor"/>
      </rPr>
      <t>: Adhesive to install raised pavement markers shall comply with the manufacturer specification. If not available, the requirements of AS 3554.</t>
    </r>
  </si>
  <si>
    <t>Clause 6.6 MRTS45</t>
  </si>
  <si>
    <r>
      <rPr>
        <b/>
        <sz val="12"/>
        <color theme="1"/>
        <rFont val="Calibri"/>
        <family val="2"/>
        <scheme val="minor"/>
      </rPr>
      <t>Setting out of pavement markings</t>
    </r>
    <r>
      <rPr>
        <sz val="12"/>
        <color theme="1"/>
        <rFont val="Calibri"/>
        <family val="2"/>
        <scheme val="minor"/>
      </rPr>
      <t xml:space="preserve">
The Contractor shall ensure sufficient set out is carried out to establish satisfactory alignment of pavement markings, within the specified tolerances.
Spotting on reseals and asphalt overlay, the control line shall be installed at 20m intervals.</t>
    </r>
  </si>
  <si>
    <t>Clause 7.1 MRTS45</t>
  </si>
  <si>
    <r>
      <rPr>
        <b/>
        <sz val="12"/>
        <color theme="1"/>
        <rFont val="Calibri"/>
        <family val="2"/>
        <scheme val="minor"/>
      </rPr>
      <t>Weather Conditions</t>
    </r>
    <r>
      <rPr>
        <sz val="12"/>
        <color theme="1"/>
        <rFont val="Calibri"/>
        <family val="2"/>
        <scheme val="minor"/>
      </rPr>
      <t xml:space="preserve">
Pavement markings shall not be applied when freshly applied pavement markings may become damaged by rain, fog or condensation before they have dried or set. The surface shall be dry.
-Air Temperature &gt; 15°C
-Relative humidity &lt; 70%
-Air movement &gt; 10 km/h
-Adequate protection of lines from traffic during the drying process,
Waterborne paint must not be applied when relative humidity is above 85% and when air or pavement temperatures are below 10°C</t>
    </r>
  </si>
  <si>
    <t>Clause 7.2 MRTS45</t>
  </si>
  <si>
    <r>
      <rPr>
        <b/>
        <sz val="12"/>
        <color theme="1"/>
        <rFont val="Calibri"/>
        <family val="2"/>
        <scheme val="minor"/>
      </rPr>
      <t>Surface Preparation</t>
    </r>
    <r>
      <rPr>
        <sz val="12"/>
        <color theme="1"/>
        <rFont val="Calibri"/>
        <family val="2"/>
        <scheme val="minor"/>
      </rPr>
      <t xml:space="preserve">
The surface area in which pavement markings are to be installed must be dry, free of dirt, gravel, flaking pavement marking material and other loose or foreign material. 
Further, for new bitumen sealed surfaces which are to receive new pavement markings shall be free of volatile material and solvents. Clause 7.3 of MRTS45 defines the conditons under which the pavement marking work shall not proceed.</t>
    </r>
  </si>
  <si>
    <t>Clause 7.3 MRTS45</t>
  </si>
  <si>
    <r>
      <rPr>
        <b/>
        <sz val="12"/>
        <color theme="1"/>
        <rFont val="Calibri"/>
        <family val="2"/>
        <scheme val="minor"/>
      </rPr>
      <t>Spotting</t>
    </r>
    <r>
      <rPr>
        <sz val="12"/>
        <color theme="1"/>
        <rFont val="Calibri"/>
        <family val="2"/>
        <scheme val="minor"/>
      </rPr>
      <t xml:space="preserve">
Spotting approval shall be obtained prior to the application of pavement markings. It shall consist of spots approximately 30mm wide and 150mm long.
- Longitudinal Lines: 5m intervals with 3m intervals on curves less than 50m radius
- Transverse Markings: To be carried out as shown on the design documents</t>
    </r>
  </si>
  <si>
    <t>Clause 7.4 MRTS45</t>
  </si>
  <si>
    <r>
      <rPr>
        <b/>
        <sz val="12"/>
        <color theme="1"/>
        <rFont val="Calibri"/>
        <family val="2"/>
        <scheme val="minor"/>
      </rPr>
      <t>Application of paint and glass beads to new pavement surface</t>
    </r>
    <r>
      <rPr>
        <sz val="12"/>
        <color theme="1"/>
        <rFont val="Calibri"/>
        <family val="2"/>
        <scheme val="minor"/>
      </rPr>
      <t xml:space="preserve">
It shall be of uniform thickness and intensity. 
- Waterborne paint shall not be heated to temperature greater than 65°C. 
- Two coats of paint and glass beads shall be applied on longitudinal lines to new surfaces
-Each coat of paint for any longitudinal lines group, including glass beads, shall be applied in one pass.
- The first coat of paint shall be applied using Type B-HR glass beads and the second coat using the gass beads as specified in Clause 2 of Annexure MRTS45.1</t>
    </r>
  </si>
  <si>
    <t>Clause 7.5.2.3 MRTS45</t>
  </si>
  <si>
    <r>
      <rPr>
        <b/>
        <sz val="12"/>
        <color theme="1"/>
        <rFont val="Calibri"/>
        <family val="2"/>
        <scheme val="minor"/>
      </rPr>
      <t>Application Rates</t>
    </r>
    <r>
      <rPr>
        <sz val="12"/>
        <color theme="1"/>
        <rFont val="Calibri"/>
        <family val="2"/>
        <scheme val="minor"/>
      </rPr>
      <t xml:space="preserve">
Table 7.5.2.4 details the minimum application rates for the paint and glass beads.</t>
    </r>
  </si>
  <si>
    <t>Clause 7.5.2.4 MRTS45</t>
  </si>
  <si>
    <r>
      <rPr>
        <b/>
        <sz val="12"/>
        <color theme="1"/>
        <rFont val="Calibri"/>
        <family val="2"/>
        <scheme val="minor"/>
      </rPr>
      <t>Application of thermoplastic material</t>
    </r>
    <r>
      <rPr>
        <sz val="12"/>
        <color theme="1"/>
        <rFont val="Calibri"/>
        <family val="2"/>
        <scheme val="minor"/>
      </rPr>
      <t xml:space="preserve">
Thermoplastic material shall be applied to the pavement at a temperature between 180°C and 200°C unless differ from the manufacturer recommendations.
</t>
    </r>
  </si>
  <si>
    <t>Clause 7.5.3.2 MRTS45</t>
  </si>
  <si>
    <r>
      <rPr>
        <b/>
        <sz val="12"/>
        <color theme="1"/>
        <rFont val="Calibri"/>
        <family val="2"/>
        <scheme val="minor"/>
      </rPr>
      <t>Application of retro reflective pavement markers</t>
    </r>
    <r>
      <rPr>
        <sz val="12"/>
        <color theme="1"/>
        <rFont val="Calibri"/>
        <family val="2"/>
        <scheme val="minor"/>
      </rPr>
      <t xml:space="preserve">
Shall be in accordance with Clause 5.6.2 of Part 2 of the MUTCD</t>
    </r>
  </si>
  <si>
    <t>Clause 7.6.1 MRTS45</t>
  </si>
  <si>
    <r>
      <t xml:space="preserve">Protection of the Work
</t>
    </r>
    <r>
      <rPr>
        <sz val="12"/>
        <color theme="1"/>
        <rFont val="Calibri"/>
        <family val="2"/>
        <scheme val="minor"/>
      </rPr>
      <t>Newly placed pavement markings shall be protected from damage by traffic or other causes, using acceptable traffic management procedures; until paint is dry (no pick up condition) or thermoplastic material has hardened sufficiently to prevent such damage.</t>
    </r>
  </si>
  <si>
    <t>Clause 7.8 MRTS45</t>
  </si>
  <si>
    <r>
      <t xml:space="preserve">Tolerances
</t>
    </r>
    <r>
      <rPr>
        <sz val="12"/>
        <color theme="1"/>
        <rFont val="Calibri"/>
        <family val="2"/>
        <scheme val="minor"/>
      </rPr>
      <t>Completed pavement markings shall:
a) be uniform
b) have clean and well-defined edges without running or deformation, and
c) conform to the dimensions shown on the design documents or in the Manual of Uniform Traffic Control Devices (Qld).
Longitudinal lines shall be straight on straight alignment and shall be on a true arc on curved alignment.</t>
    </r>
  </si>
  <si>
    <t>Clause 7.9.1 MRTS45</t>
  </si>
  <si>
    <r>
      <t xml:space="preserve">Removal of Existing Pavement Markings
</t>
    </r>
    <r>
      <rPr>
        <sz val="12"/>
        <color theme="1"/>
        <rFont val="Calibri"/>
        <family val="2"/>
        <scheme val="minor"/>
      </rPr>
      <t>Where required under the Contract, existing pavement markings shall be removed by the appropriate method stated in Table 7.10. Where a method is stated in Clause 1 of Annexure MRTS45.1, that method shall be used.</t>
    </r>
  </si>
  <si>
    <t>Clause 7.10 MRTS45</t>
  </si>
  <si>
    <t>Tolerances - Pavement Marking (Clause 7.6.1 MRTS45)</t>
  </si>
  <si>
    <t>Dimension</t>
  </si>
  <si>
    <t>Tolerance (mm)</t>
  </si>
  <si>
    <t>Longitudinal Lines</t>
  </si>
  <si>
    <t>Width of line</t>
  </si>
  <si>
    <t>± 5</t>
  </si>
  <si>
    <t>Width of gap between adjacent lines</t>
  </si>
  <si>
    <t>Length of line and/or gap new construction, reseals and asphalt overlays, and
repaints</t>
  </si>
  <si>
    <t>± 100
± 300</t>
  </si>
  <si>
    <t>Placement from spotting for new construction, reseals and asphalt overlays</t>
  </si>
  <si>
    <t>± 20</t>
  </si>
  <si>
    <t>Placement from existing line (repaints.).</t>
  </si>
  <si>
    <t>± 15</t>
  </si>
  <si>
    <t>Trueness of line</t>
  </si>
  <si>
    <t>&lt; 15 in 10 m</t>
  </si>
  <si>
    <t>Transverse Markings</t>
  </si>
  <si>
    <t>Dimension of transverse markings and shapes</t>
  </si>
  <si>
    <t>Placement from spotting</t>
  </si>
  <si>
    <t>±  10</t>
  </si>
  <si>
    <t>Placement from existing markings</t>
  </si>
  <si>
    <t>± 10</t>
  </si>
  <si>
    <t xml:space="preserve">Testing Frequency (As per Clause 1 MRTS45.1)
</t>
  </si>
  <si>
    <t>Minimum Testing Freq</t>
  </si>
  <si>
    <t>Materials</t>
  </si>
  <si>
    <t>1 Per Batch</t>
  </si>
  <si>
    <t>Thickness of pavement markings</t>
  </si>
  <si>
    <t>1 Per Lot (per machine load or site visit)</t>
  </si>
  <si>
    <t>1 Per Lot (per machine load or site visit or 10m2)</t>
  </si>
  <si>
    <t>Dimensions of pavement markings (including location)</t>
  </si>
  <si>
    <t>1 Per 1000m</t>
  </si>
  <si>
    <t>1 Per Type</t>
  </si>
  <si>
    <t>Dimensions of raised pavement marker placement</t>
  </si>
  <si>
    <t>1 per 200m</t>
  </si>
  <si>
    <t>Dimensions of ATLM</t>
  </si>
  <si>
    <t>Retroreflectivity</t>
  </si>
  <si>
    <t>Skid Resistance</t>
  </si>
  <si>
    <t xml:space="preserve">1 Per Batch </t>
  </si>
  <si>
    <t>Environmental Management</t>
  </si>
  <si>
    <r>
      <rPr>
        <b/>
        <sz val="12"/>
        <color theme="1"/>
        <rFont val="Calibri"/>
        <family val="2"/>
        <scheme val="minor"/>
      </rPr>
      <t>Document Submission</t>
    </r>
    <r>
      <rPr>
        <sz val="12"/>
        <color theme="1"/>
        <rFont val="Calibri"/>
        <family val="2"/>
        <scheme val="minor"/>
      </rPr>
      <t xml:space="preserve">
As per Doval Safety Plan and Doval Environmental Plan</t>
    </r>
  </si>
  <si>
    <t>Check that proper safety and environmental procedures and controls are in place.</t>
  </si>
  <si>
    <t>Clause 7.2 MRTS51</t>
  </si>
  <si>
    <r>
      <rPr>
        <b/>
        <sz val="12"/>
        <color theme="1"/>
        <rFont val="Calibri"/>
        <family val="2"/>
        <scheme val="minor"/>
      </rPr>
      <t>Environmental Weekly Site Inspection</t>
    </r>
    <r>
      <rPr>
        <sz val="12"/>
        <color theme="1"/>
        <rFont val="Calibri"/>
        <family val="2"/>
        <scheme val="minor"/>
      </rPr>
      <t xml:space="preserve">
Contractor shall undertake and document daily site inspections for the purpose of verifying compliance with the EMP(C), licences, permits and approvals and the other environmental performance requirements specified within the Contract. Inspection records shall be made available within 48hours of a request for a specific Weekly Side Inspection Report.
An environmental representative must be nominated. The nominated person shall undertake the inspections</t>
    </r>
  </si>
  <si>
    <t>Clause 7.1 MRTS51</t>
  </si>
  <si>
    <r>
      <rPr>
        <b/>
        <sz val="12"/>
        <color theme="1"/>
        <rFont val="Calibri"/>
        <family val="2"/>
        <scheme val="minor"/>
      </rPr>
      <t>Environmental Monitoring</t>
    </r>
    <r>
      <rPr>
        <sz val="12"/>
        <color theme="1"/>
        <rFont val="Calibri"/>
        <family val="2"/>
        <scheme val="minor"/>
      </rPr>
      <t xml:space="preserve">
Contractor shall contain procedure for undertaking the various types of Monitoring including specific locations, emthod, timing, frequency, duration, parameter to be monitored, and objective / criteria measured against. Reporting shall be submitted to the Administrator within 5 business days of the end of each month.</t>
    </r>
  </si>
  <si>
    <t>Reporting</t>
  </si>
  <si>
    <t>Clause 7.5 &amp; Clause 7.6 MRTS51</t>
  </si>
  <si>
    <t>Clause 7.7 MRTS51</t>
  </si>
  <si>
    <r>
      <t xml:space="preserve">Noise
</t>
    </r>
    <r>
      <rPr>
        <sz val="12"/>
        <color theme="1"/>
        <rFont val="Calibri"/>
        <family val="2"/>
        <scheme val="minor"/>
      </rPr>
      <t>The Contractor is responsible for the management of construction noise generated from Work under the Contract. The requirements of this Technical Specification do not include management of noise in relation to noise exposure within the Workplace occupational noise). This Technical Specification does not address noise impacts on native fauna unless specified in the Annexure MRTS51.1. 
In the event of a noice complaint refer to Annexure 51.1 CL 4.4</t>
    </r>
  </si>
  <si>
    <t>Clause 8.5.1 MRTS51</t>
  </si>
  <si>
    <r>
      <rPr>
        <b/>
        <sz val="12"/>
        <color theme="1"/>
        <rFont val="Calibri"/>
        <family val="2"/>
        <scheme val="minor"/>
      </rPr>
      <t>Cultural Heritage</t>
    </r>
    <r>
      <rPr>
        <sz val="12"/>
        <color theme="1"/>
        <rFont val="Calibri"/>
        <family val="2"/>
        <scheme val="minor"/>
      </rPr>
      <t xml:space="preserve">
The Contractor is responsible for the management of Cultural Heritage  to ensure that the construction activities has no impact on the cultural heritage artefacts, sites and values adjacent to the worksite.
The Contractor shall comply to the project specific requirements stated in Clause 2.1 Annexure MRTS51.1. 
Clause 2.2 of Annexure MRTS51.1 details identified area of significance and related management requirements which requires particular attention.
Ensure all staff involved in supervising cultural heritage activities attend to the Transport and Main Roads Indigenous Cultural Heritage Induction or a Cultural Heritage Induction course nominated by the Administrator in Clause 2.1 of Annexure MRTS51.1</t>
    </r>
  </si>
  <si>
    <t>Clause 10.3 MRTS51</t>
  </si>
  <si>
    <r>
      <rPr>
        <b/>
        <sz val="12"/>
        <color theme="1"/>
        <rFont val="Calibri"/>
        <family val="2"/>
        <scheme val="minor"/>
      </rPr>
      <t>Noise</t>
    </r>
    <r>
      <rPr>
        <sz val="12"/>
        <color theme="1"/>
        <rFont val="Calibri"/>
        <family val="2"/>
        <scheme val="minor"/>
      </rPr>
      <t xml:space="preserve">
The Contractor shall manage and minimise all noises associated with the construction activities and shall implement the noise management strategies listed in Clause 10.4.1
As stated Clause 3 of Annexure MRTS51.1 specifies requirement for noise control, if not noise monitoring shall be in accordance of Noise Management Manual, DEHP, 2013</t>
    </r>
  </si>
  <si>
    <t>Clause 8.5 MRTS51</t>
  </si>
  <si>
    <r>
      <rPr>
        <b/>
        <sz val="12"/>
        <color theme="1"/>
        <rFont val="Calibri"/>
        <family val="2"/>
        <scheme val="minor"/>
      </rPr>
      <t>Vibration</t>
    </r>
    <r>
      <rPr>
        <sz val="12"/>
        <color theme="1"/>
        <rFont val="Calibri"/>
        <family val="2"/>
        <scheme val="minor"/>
      </rPr>
      <t xml:space="preserve">
Contractor shall undertake a risk assessment of the potential damage cause by vibration to nearby premises, building and structures or cause environmental nuisance/harm prior to commencing any work activity. The Contractor is to prepare a condition survey of the premises, buildings and structures (including those listed in Clause 4.1 of Annexure MRTS51.1)  that may be impacted by noise vibration.
Unless stated in Clause 4.2 of Annexure MRTS51.1, a registered structural engineer (RPEQ) shall carry out the condition survey.
At least 5 working days before any work activty that cause vibration start, a copy of the condition survey shall be given to the Administrator.
Identified vibration sensitive receptors are detailed in Clause 4.3 of Annexure MRTS51.1</t>
    </r>
  </si>
  <si>
    <t>Check &amp; Reporting</t>
  </si>
  <si>
    <t>Clause 8.6 MRTS51</t>
  </si>
  <si>
    <r>
      <rPr>
        <b/>
        <sz val="12"/>
        <color theme="1"/>
        <rFont val="Calibri"/>
        <family val="2"/>
        <scheme val="minor"/>
      </rPr>
      <t>Air Quality</t>
    </r>
    <r>
      <rPr>
        <sz val="12"/>
        <color theme="1"/>
        <rFont val="Calibri"/>
        <family val="2"/>
        <scheme val="minor"/>
      </rPr>
      <t xml:space="preserve">
The Contractor shall manage construction activities as such to mitigate air quality impacts that cause environmental nuissance or harm. The following management strategies shall be implemented, but not limited to:
- regular watering or temporary sealing of the site and access roads.
-avoiding works (e.g. stripping, excavation, etc.) during dry and windy conditions.
-fitting equipment with dust collection/suppression devices
-stabilising/covering all stockpiled material for longer than one month
-covering loads
-maintaining clean roadways to and from worksite
If stated in Clause 5.1 of Annexure MRTS51.1, burning of material shall not be permitted.
Clause 5.3 of Annexure MRTS51.1 specifies the air quality monitoring requirements for compliance. Unless stated otheriwse, air quality monitoring shall be undertaken in accordance with the Air Quality Sampling Manual, EPA, 1997.
Construction related air quality complaints shall be managed in accordance with Chapter 7 of the Road Traffic Air Quality Management Manual.</t>
    </r>
  </si>
  <si>
    <t>Clause 8.7 MRTS51</t>
  </si>
  <si>
    <r>
      <t xml:space="preserve">Acid Sulphate Soils
</t>
    </r>
    <r>
      <rPr>
        <sz val="12"/>
        <color theme="1"/>
        <rFont val="Calibri"/>
        <family val="2"/>
        <scheme val="minor"/>
      </rPr>
      <t xml:space="preserve">The Contractor shall be responsible for the management of actual or potential acid sulfate soils within the Site. The Contractor's EMP(C) shall address the requirements of MRTS04 General Earthworks including the requirements concerning the management of actual and potential acid sulfate soils. </t>
    </r>
  </si>
  <si>
    <t>Clause 8.8 MRTS51</t>
  </si>
  <si>
    <r>
      <rPr>
        <b/>
        <sz val="12"/>
        <color theme="1"/>
        <rFont val="Calibri"/>
        <family val="2"/>
        <scheme val="minor"/>
      </rPr>
      <t>Contaminated Sites</t>
    </r>
    <r>
      <rPr>
        <sz val="12"/>
        <color theme="1"/>
        <rFont val="Calibri"/>
        <family val="2"/>
        <scheme val="minor"/>
      </rPr>
      <t xml:space="preserve">
The Contractor shall be responsible for the management of contaminated sites (e.g. contaminated soil, waste dumps, unexploded ordinances) within the worksite.
Clause 6.1 details a lists of known contaminated site within the worksite and associated management requirements.
The Contractor shall manage known contaminated sites in accordance with statuary requirements and any additional requirements stated in Clause 6.2 MRTS51.1</t>
    </r>
  </si>
  <si>
    <t>Clause 8.9 MRTS51</t>
  </si>
  <si>
    <r>
      <rPr>
        <b/>
        <sz val="12"/>
        <color theme="1"/>
        <rFont val="Calibri"/>
        <family val="2"/>
        <scheme val="minor"/>
      </rPr>
      <t>Fauna</t>
    </r>
    <r>
      <rPr>
        <sz val="12"/>
        <color theme="1"/>
        <rFont val="Calibri"/>
        <family val="2"/>
        <scheme val="minor"/>
      </rPr>
      <t xml:space="preserve">
Duty of care shall be taken to not harm native fauna. A list of fauna management to which the Contractor shall followed is described in Clause 8.10
The Contractor shall be responsible for the assessment, management and compliance of temporary Waterway Barrier Works undertaken as part of this Contract unless otherwise stipulated in Clause 1 of Annexure MRTS51.1. Principal identified Queensland Waterways for Waterway Barrier Works, as mapped by DAF13, are identified in Clause 8.1 of Annexure MRTS51.1. </t>
    </r>
  </si>
  <si>
    <t>Clause 8.10 MRTS51</t>
  </si>
  <si>
    <r>
      <rPr>
        <b/>
        <sz val="12"/>
        <color theme="1"/>
        <rFont val="Calibri"/>
        <family val="2"/>
        <scheme val="minor"/>
      </rPr>
      <t>Vegetation</t>
    </r>
    <r>
      <rPr>
        <sz val="12"/>
        <color theme="1"/>
        <rFont val="Calibri"/>
        <family val="2"/>
        <scheme val="minor"/>
      </rPr>
      <t xml:space="preserve">
The Contractor shall ensure a vegetation management plan within the worksite is establish. As stated in Clause 8 of Annexure MRTS51.1, a list of  significant areas of vegetation and associated management requirements has been highlighted  within work site. The Contractor shall ensure they implement  a vegetation management strategies listed in Clause 10.10.1 MRTS51  in their management plan.</t>
    </r>
  </si>
  <si>
    <r>
      <rPr>
        <b/>
        <sz val="12"/>
        <color theme="1"/>
        <rFont val="Calibri"/>
        <family val="2"/>
        <scheme val="minor"/>
      </rPr>
      <t>Fauna Monitoring</t>
    </r>
    <r>
      <rPr>
        <sz val="12"/>
        <color theme="1"/>
        <rFont val="Calibri"/>
        <family val="2"/>
        <scheme val="minor"/>
      </rPr>
      <t xml:space="preserve">
Monitoring in accordance with Section 8.10.2 of the Technical specification (MRTS 51 – Environmental Management) must be undertaken if the requirements of the Environmental Approval for Tampering with Animal Breeding Places of Least Concern Species (SMP-low risk) and Colonial breeding species (SMP) are triggered.</t>
    </r>
  </si>
  <si>
    <t>Clause 8.10.3 MRTS51</t>
  </si>
  <si>
    <r>
      <rPr>
        <b/>
        <sz val="12"/>
        <color theme="1"/>
        <rFont val="Calibri"/>
        <family val="2"/>
        <scheme val="minor"/>
      </rPr>
      <t>Biosecurity Management (Pest Management)</t>
    </r>
    <r>
      <rPr>
        <sz val="12"/>
        <color theme="1"/>
        <rFont val="Calibri"/>
        <family val="2"/>
        <scheme val="minor"/>
      </rPr>
      <t xml:space="preserve">
The Contractor shall ensure they consider in their management plant the lists of biosecurity management strategies nominated in Clause 8.12 MRTS51. The Contractor  shall control the movement of all biosecurity matters (including invasive animals and plants) preventing their spread on and off site. Detail in Clause 10.1 - 10.3 of Annexure MRTS51.1, a lists of known biosecurity matters within the worksite and asssociated management requirements has been highlighted.
</t>
    </r>
  </si>
  <si>
    <t>Clause 8.12 MRTS51</t>
  </si>
  <si>
    <r>
      <rPr>
        <b/>
        <sz val="12"/>
        <color theme="1"/>
        <rFont val="Calibri"/>
        <family val="2"/>
        <scheme val="minor"/>
      </rPr>
      <t>Waste Management</t>
    </r>
    <r>
      <rPr>
        <sz val="12"/>
        <color theme="1"/>
        <rFont val="Calibri"/>
        <family val="2"/>
        <scheme val="minor"/>
      </rPr>
      <t xml:space="preserve">
A waste management strategies/plan must be developed to control wastes generated during construction, inclusive of but not limited to waste avoidance, waste reuse, waste recycling, energy recovery from waste and waste disposal. The Contractor shall ensure compliance with the Waste Reduction and Recycling Act, 2011 at all times.
The implemented EMP must accomodate the documents and/or diagram listed in Clause 10.12.4 MRTS51</t>
    </r>
  </si>
  <si>
    <t>Clause 8.13 MRTS51</t>
  </si>
  <si>
    <r>
      <rPr>
        <b/>
        <sz val="12"/>
        <color theme="1"/>
        <rFont val="Calibri"/>
        <family val="2"/>
        <scheme val="minor"/>
      </rPr>
      <t>Chemical and Fuels Management</t>
    </r>
    <r>
      <rPr>
        <sz val="12"/>
        <color theme="1"/>
        <rFont val="Calibri"/>
        <family val="2"/>
        <scheme val="minor"/>
      </rPr>
      <t xml:space="preserve">
The Contractor shall be responsible for the management of all chemicals and fuels within the worksite so as to prevent environmental nuisance or harm.
Further to the compliance with the requirements of the Environmental Protection (Water) Policy, hazardous substances or dangerous goods, the Contractor shall comply with AS 1940 and the Work Health and Safety Act.</t>
    </r>
  </si>
  <si>
    <t>Clause 8.14 MRTS51</t>
  </si>
  <si>
    <t>Erosion and Sediment Control</t>
  </si>
  <si>
    <r>
      <rPr>
        <b/>
        <sz val="12"/>
        <color theme="1"/>
        <rFont val="Calibri"/>
        <family val="2"/>
        <scheme val="minor"/>
      </rPr>
      <t>Document Submission</t>
    </r>
    <r>
      <rPr>
        <sz val="12"/>
        <color theme="1"/>
        <rFont val="Calibri"/>
        <family val="2"/>
        <scheme val="minor"/>
      </rPr>
      <t xml:space="preserve">
Submission of the Erosion and Sediment Control Plan (ESCP). It shall incorporated areas of disturbance such as stockpile and storage area, temporary waterway crossing etc…
Clearing and Grubbing shall not start until the ESCP for that section until deemed suitable by the Administrator.
Timeline for assessment os suitability of ESCP shall be as per Conditons of Contract.
Any changes to the drainage flow or sediment treatment locations shall be updated on the ESCP accordingly and submitted to the Administrator for suitability.</t>
    </r>
  </si>
  <si>
    <t>Clause 6.2 MRTS52</t>
  </si>
  <si>
    <t>Clause 6.3 MRTS52</t>
  </si>
  <si>
    <r>
      <rPr>
        <b/>
        <sz val="12"/>
        <color theme="1"/>
        <rFont val="Calibri"/>
        <family val="2"/>
        <scheme val="minor"/>
      </rPr>
      <t>Installation</t>
    </r>
    <r>
      <rPr>
        <sz val="12"/>
        <color theme="1"/>
        <rFont val="Calibri"/>
        <family val="2"/>
        <scheme val="minor"/>
      </rPr>
      <t xml:space="preserve">
Erosion and sediment controls have been installed as soon as practicale and prior to initial earthwork for the section of the works (Includes rock check, catch banks, traps and diversion drains) The completion of these activity shall be approved before any earthworks can proceed.</t>
    </r>
  </si>
  <si>
    <t>Visual Check</t>
  </si>
  <si>
    <t>Clause 7.1 MRTS52</t>
  </si>
  <si>
    <r>
      <rPr>
        <b/>
        <sz val="12"/>
        <color theme="1"/>
        <rFont val="Calibri"/>
        <family val="2"/>
        <scheme val="minor"/>
      </rPr>
      <t>Operation and Maintenance</t>
    </r>
    <r>
      <rPr>
        <sz val="12"/>
        <color theme="1"/>
        <rFont val="Calibri"/>
        <family val="2"/>
        <scheme val="minor"/>
      </rPr>
      <t xml:space="preserve">
Erosion and Sediment Control is to be maintained in effective working order throughout the works</t>
    </r>
  </si>
  <si>
    <t>Clause 7.2 MRTS52</t>
  </si>
  <si>
    <r>
      <rPr>
        <b/>
        <sz val="12"/>
        <color theme="1"/>
        <rFont val="Calibri"/>
        <family val="2"/>
        <scheme val="minor"/>
      </rPr>
      <t xml:space="preserve">Decommissioning and Removal </t>
    </r>
    <r>
      <rPr>
        <sz val="12"/>
        <color theme="1"/>
        <rFont val="Calibri"/>
        <family val="2"/>
        <scheme val="minor"/>
      </rPr>
      <t xml:space="preserve">
All temporary sedimentation control shall be removed in areas where permanent measures are in place and/or site stabilisation has occurred prior to the Final Certificate. The removal of these erosion and sediment control devices shall occur prior to the end of the Defects Liability Period or the end of the Landscape and Revegetation Works Monitoring Period whicever is the later.</t>
    </r>
  </si>
  <si>
    <t>Clause 7.3 MRTS52</t>
  </si>
  <si>
    <r>
      <rPr>
        <b/>
        <sz val="12"/>
        <color theme="1"/>
        <rFont val="Calibri"/>
        <family val="2"/>
        <scheme val="minor"/>
      </rPr>
      <t>Waterways - Offsite Impact</t>
    </r>
    <r>
      <rPr>
        <sz val="12"/>
        <color theme="1"/>
        <rFont val="Calibri"/>
        <family val="2"/>
        <scheme val="minor"/>
      </rPr>
      <t xml:space="preserve">
Erosion and sediment captured within the work site shall not cause environmental nuisance or harm outside the worksite, or to permanent water bodies. 
Releases from site must not cause scour at the area of discharge. Water must only be released at the discharge point nominated in the ESCP and as deemed acceptable by the Administrator.</t>
    </r>
  </si>
  <si>
    <t>Check &amp; Report</t>
  </si>
  <si>
    <t>Clause 8.1. MRTS52</t>
  </si>
  <si>
    <r>
      <rPr>
        <b/>
        <sz val="12"/>
        <color theme="1"/>
        <rFont val="Calibri"/>
        <family val="2"/>
        <scheme val="minor"/>
      </rPr>
      <t>Contractor Inspection and Audits</t>
    </r>
    <r>
      <rPr>
        <sz val="12"/>
        <color theme="1"/>
        <rFont val="Calibri"/>
        <family val="2"/>
        <scheme val="minor"/>
      </rPr>
      <t xml:space="preserve">
Inspection shall be documented daily for verifying compliance with the EMP. Inspection shall include visual assessment of erosion and sediment control structures, </t>
    </r>
  </si>
  <si>
    <t>Visual Check &amp; Reporting</t>
  </si>
  <si>
    <t>Clause 9. MRTS52</t>
  </si>
  <si>
    <t>Reinforcing Steel</t>
  </si>
  <si>
    <r>
      <rPr>
        <b/>
        <sz val="12"/>
        <color theme="1"/>
        <rFont val="Calibri"/>
        <family val="2"/>
        <scheme val="minor"/>
      </rPr>
      <t>Supplier Approval</t>
    </r>
    <r>
      <rPr>
        <sz val="12"/>
        <color theme="1"/>
        <rFont val="Calibri"/>
        <family val="2"/>
        <scheme val="minor"/>
      </rPr>
      <t xml:space="preserve">
At least 3 days before steel reinforcing is supplied, the Contractor shall submit to the Administrator the identity and address of the proposed supplier and evidence of conformance.</t>
    </r>
  </si>
  <si>
    <t>Clause 6.1 MRTS71</t>
  </si>
  <si>
    <r>
      <rPr>
        <b/>
        <sz val="12"/>
        <color theme="1"/>
        <rFont val="Calibri"/>
        <family val="2"/>
        <scheme val="minor"/>
      </rPr>
      <t>Delivery of Reinforcing</t>
    </r>
    <r>
      <rPr>
        <sz val="12"/>
        <color theme="1"/>
        <rFont val="Calibri"/>
        <family val="2"/>
        <scheme val="minor"/>
      </rPr>
      <t xml:space="preserve">
Steel reinforcing shall not be delivered to the Site until written acceptance of the proposed supplier has been obtained from the Administrator. </t>
    </r>
  </si>
  <si>
    <t xml:space="preserve"> Clause 6.1 MRTS71</t>
  </si>
  <si>
    <r>
      <rPr>
        <b/>
        <sz val="12"/>
        <color theme="1"/>
        <rFont val="Calibri"/>
        <family val="2"/>
        <scheme val="minor"/>
      </rPr>
      <t>Registered Manufacturer</t>
    </r>
    <r>
      <rPr>
        <sz val="12"/>
        <color theme="1"/>
        <rFont val="Calibri"/>
        <family val="2"/>
        <scheme val="minor"/>
      </rPr>
      <t xml:space="preserve">
Steel reinforcement manufacture shall be certified by ACRS or a TMR approved product (Refer to Clause 1). If any reason the supplier cannot gain independent certification may be granted if compliant to Clause 6.1.2</t>
    </r>
  </si>
  <si>
    <t>Clause 6.1.1 MRTS71</t>
  </si>
  <si>
    <r>
      <rPr>
        <b/>
        <sz val="12"/>
        <color theme="1"/>
        <rFont val="Calibri"/>
        <family val="2"/>
        <scheme val="minor"/>
      </rPr>
      <t>Hot bending of steel</t>
    </r>
    <r>
      <rPr>
        <sz val="12"/>
        <color theme="1"/>
        <rFont val="Calibri"/>
        <family val="2"/>
        <scheme val="minor"/>
      </rPr>
      <t xml:space="preserve">
Authorisation is requires where specified for the bending of steel reinforced bars on site</t>
    </r>
  </si>
  <si>
    <t>Clause 8.2 MRTS71</t>
  </si>
  <si>
    <r>
      <rPr>
        <b/>
        <sz val="12"/>
        <color theme="1"/>
        <rFont val="Calibri"/>
        <family val="2"/>
        <scheme val="minor"/>
      </rPr>
      <t>Substitution</t>
    </r>
    <r>
      <rPr>
        <sz val="12"/>
        <color theme="1"/>
        <rFont val="Calibri"/>
        <family val="2"/>
        <scheme val="minor"/>
      </rPr>
      <t xml:space="preserve">
Substitution of different size, grades or ductility class of steel reinforcement so that shown on the drawings shall not be made unless approve in writing by the Administrator. The application shall be forwarded 3 weeks prior of steel placement.
Substitution shall not proceed until the Administrator has approve the change.</t>
    </r>
  </si>
  <si>
    <t>Clause 13 MRTS71</t>
  </si>
  <si>
    <r>
      <rPr>
        <b/>
        <sz val="12"/>
        <color theme="1"/>
        <rFont val="Calibri"/>
        <family val="2"/>
        <scheme val="minor"/>
      </rPr>
      <t>Provision for lifting of cages</t>
    </r>
    <r>
      <rPr>
        <sz val="12"/>
        <color theme="1"/>
        <rFont val="Calibri"/>
        <family val="2"/>
        <scheme val="minor"/>
      </rPr>
      <t xml:space="preserve">
Prior before lifting of large cage an RPEQ engineer needs to certify lifting points and their capacity. These must be submitted to the administrator prior to lifting</t>
    </r>
  </si>
  <si>
    <t>Clause 15.1 MRTS71</t>
  </si>
  <si>
    <r>
      <rPr>
        <b/>
        <sz val="12"/>
        <color theme="1"/>
        <rFont val="Calibri"/>
        <family val="2"/>
        <scheme val="minor"/>
      </rPr>
      <t>Inspection of Cage fabricated outside Australia</t>
    </r>
    <r>
      <rPr>
        <sz val="12"/>
        <color theme="1"/>
        <rFont val="Calibri"/>
        <family val="2"/>
        <scheme val="minor"/>
      </rPr>
      <t xml:space="preserve">
Shall be visually inspected by the Administrator prior to any steel placement</t>
    </r>
  </si>
  <si>
    <r>
      <rPr>
        <b/>
        <sz val="12"/>
        <color theme="1"/>
        <rFont val="Calibri"/>
        <family val="2"/>
        <scheme val="minor"/>
      </rPr>
      <t>Electrical Conductivity</t>
    </r>
    <r>
      <rPr>
        <sz val="12"/>
        <color theme="1"/>
        <rFont val="Calibri"/>
        <family val="2"/>
        <scheme val="minor"/>
      </rPr>
      <t xml:space="preserve">
Specified on the Drawings and shall be demonstrated to the satisfaction of the Administrator</t>
    </r>
  </si>
  <si>
    <t>Clause 16 MRTS71</t>
  </si>
  <si>
    <t>Specific Quality System Requirements</t>
  </si>
  <si>
    <t>Check that proper quality procedures and controls are in place.</t>
  </si>
  <si>
    <r>
      <rPr>
        <b/>
        <sz val="12"/>
        <color theme="1"/>
        <rFont val="Calibri"/>
        <family val="2"/>
        <scheme val="minor"/>
      </rPr>
      <t>Construction Procedure</t>
    </r>
    <r>
      <rPr>
        <sz val="12"/>
        <color theme="1"/>
        <rFont val="Calibri"/>
        <family val="2"/>
        <scheme val="minor"/>
      </rPr>
      <t xml:space="preserve">
Procedures shall be prepared for all constructions procedures, including statement of equipment utilisation. Construction procedures shall be submitted at least 14 days prior to commencement of construction procedure. </t>
    </r>
  </si>
  <si>
    <t>Clause 6 MRTS50</t>
  </si>
  <si>
    <r>
      <rPr>
        <b/>
        <sz val="12"/>
        <color theme="1"/>
        <rFont val="Calibri"/>
        <family val="2"/>
        <scheme val="minor"/>
      </rPr>
      <t>Lot identification and traceability</t>
    </r>
    <r>
      <rPr>
        <sz val="12"/>
        <color theme="1"/>
        <rFont val="Calibri"/>
        <family val="2"/>
        <scheme val="minor"/>
      </rPr>
      <t xml:space="preserve">
Works shall be divided into lots for adequate identification, monitoring, submission of works to the administrator, rejection of works and possible bonus provisions for each specific item.
Lots shall be chosen taking into account any restrictions included in the contract.</t>
    </r>
  </si>
  <si>
    <t>Clause 7.1 MRTS50</t>
  </si>
  <si>
    <r>
      <rPr>
        <b/>
        <sz val="12"/>
        <color theme="1"/>
        <rFont val="Calibri"/>
        <family val="2"/>
        <scheme val="minor"/>
      </rPr>
      <t>Inspection and Testing</t>
    </r>
    <r>
      <rPr>
        <sz val="12"/>
        <color theme="1"/>
        <rFont val="Calibri"/>
        <family val="2"/>
        <scheme val="minor"/>
      </rPr>
      <t xml:space="preserve">
Inspection and test procedures shall be included in an inspection and test plan and shall comply with clause 8.2 of MRTS 50 and to ensure compliance with the contract requirements.</t>
    </r>
  </si>
  <si>
    <t>Clause 8.2 MRTS50</t>
  </si>
  <si>
    <t>Signage Installation</t>
  </si>
  <si>
    <t>MUTCD PART 3 (2003)</t>
  </si>
  <si>
    <r>
      <rPr>
        <b/>
        <sz val="12"/>
        <color theme="1"/>
        <rFont val="Calibri"/>
        <family val="2"/>
        <scheme val="minor"/>
      </rPr>
      <t>Document Submission</t>
    </r>
    <r>
      <rPr>
        <sz val="12"/>
        <color theme="1"/>
        <rFont val="Calibri"/>
        <family val="2"/>
        <scheme val="minor"/>
      </rPr>
      <t xml:space="preserve">
Has Doval’s Traffic and Safety Management Plan been submitted and approved for use by the Principal at least 14days before commencement of its implementation (as nominated in Clause 2 of Annexure MRTS02.1)</t>
    </r>
  </si>
  <si>
    <t>Document Submission
Has Doval’s Traffic and Safety Management Plan been submitted and approved for use by the Principal at least 14days before commencement of its implementation (as nominated in Clause 2 of Annexure MRTS02.1)</t>
  </si>
  <si>
    <r>
      <rPr>
        <b/>
        <sz val="12"/>
        <color theme="1"/>
        <rFont val="Calibri"/>
        <family val="2"/>
        <scheme val="minor"/>
      </rPr>
      <t>Traffic and safety controls</t>
    </r>
    <r>
      <rPr>
        <sz val="12"/>
        <color theme="1"/>
        <rFont val="Calibri"/>
        <family val="2"/>
        <scheme val="minor"/>
      </rPr>
      <t xml:space="preserve">
Are safety controls are in place (eg. PPE, daily plant check)</t>
    </r>
  </si>
  <si>
    <r>
      <rPr>
        <b/>
        <sz val="12"/>
        <color theme="1"/>
        <rFont val="Calibri"/>
        <family val="2"/>
        <scheme val="minor"/>
      </rPr>
      <t>Traffic Management Process</t>
    </r>
    <r>
      <rPr>
        <sz val="12"/>
        <color theme="1"/>
        <rFont val="Calibri"/>
        <family val="2"/>
        <scheme val="minor"/>
      </rPr>
      <t xml:space="preserve">
All traffic control signs, devices and measures in accordance to the TGS shall be applied in order to warn traffic in advance. Refer to Clause 2.2.4 of MUTCD Part 3
TGS shall be prepared has been prepared by a suitability qualified and experienced persons and has been submitted to the Administrator for a direction as to its suitability at least 7days as per Clause 2 of Annexure MRTS02.1</t>
    </r>
  </si>
  <si>
    <t>TGS</t>
  </si>
  <si>
    <r>
      <rPr>
        <b/>
        <sz val="12"/>
        <color theme="1"/>
        <rFont val="Calibri"/>
        <family val="2"/>
        <scheme val="minor"/>
      </rPr>
      <t>Risk Management</t>
    </r>
    <r>
      <rPr>
        <sz val="12"/>
        <color theme="1"/>
        <rFont val="Calibri"/>
        <family val="2"/>
        <scheme val="minor"/>
      </rPr>
      <t xml:space="preserve">
The Risk Management shall foresee all safety risks likely to arise during works on road when preparing standardised plan, SWMS and the TGS </t>
    </r>
  </si>
  <si>
    <t>Clause 2.2.3 MUTCD</t>
  </si>
  <si>
    <r>
      <rPr>
        <b/>
        <sz val="12"/>
        <color theme="1"/>
        <rFont val="Calibri"/>
        <family val="2"/>
        <scheme val="minor"/>
      </rPr>
      <t>Temporary Footpaths and Pedestrian Crossings</t>
    </r>
    <r>
      <rPr>
        <sz val="12"/>
        <color theme="1"/>
        <rFont val="Calibri"/>
        <family val="2"/>
        <scheme val="minor"/>
      </rPr>
      <t xml:space="preserve">
Where footpaths or pedestrian crossings have been partially closed or temporarily relocated, has provision been made for temporary access in accordance with Clause 2.3.8 of the MUTCD Part 3?</t>
    </r>
  </si>
  <si>
    <t>Clause 2.3.8 MUTCD</t>
  </si>
  <si>
    <r>
      <rPr>
        <b/>
        <sz val="12"/>
        <color theme="1"/>
        <rFont val="Calibri"/>
        <family val="2"/>
        <scheme val="minor"/>
      </rPr>
      <t>Traffic Management</t>
    </r>
    <r>
      <rPr>
        <sz val="12"/>
        <color theme="1"/>
        <rFont val="Calibri"/>
        <family val="2"/>
        <scheme val="minor"/>
      </rPr>
      <t xml:space="preserve">
Traffic Management will be developed in accordance with the TMP and satisfy the following Clauses: 
- Safety &amp; Convenience Clause 2.3.2 
- Traffic through the work area Clause 2.3.3 
- Traffic past the work area Clause 2.3.4 
- Traffic around the work area Clause 2.3.5 
- Night Conditions Clause 2.3.6 
- Provision for Pedestrian and Bicycles Clause 2.3.7 
- Temporary Footpath and Pedestrian</t>
    </r>
  </si>
  <si>
    <t>Clause 2.3 MUTCD</t>
  </si>
  <si>
    <r>
      <rPr>
        <b/>
        <sz val="12"/>
        <color theme="1"/>
        <rFont val="Calibri"/>
        <family val="2"/>
        <scheme val="minor"/>
      </rPr>
      <t>Delineation</t>
    </r>
    <r>
      <rPr>
        <sz val="12"/>
        <color theme="1"/>
        <rFont val="Calibri"/>
        <family val="2"/>
        <scheme val="minor"/>
      </rPr>
      <t xml:space="preserve">
Appropriate delineation shall be established and illustrated which part of the roadway is available to road users or the path traffic is required to follow under all conditions. Long range or short range delineation shall be installed accordingly </t>
    </r>
  </si>
  <si>
    <t>Clause 2.4.2 MUTCD</t>
  </si>
  <si>
    <r>
      <rPr>
        <b/>
        <sz val="12"/>
        <color theme="1"/>
        <rFont val="Calibri"/>
        <family val="2"/>
        <scheme val="minor"/>
      </rPr>
      <t>Night Conditions</t>
    </r>
    <r>
      <rPr>
        <sz val="12"/>
        <color theme="1"/>
        <rFont val="Calibri"/>
        <family val="2"/>
        <scheme val="minor"/>
      </rPr>
      <t xml:space="preserve">
Flashing Lamps may be used to draw attention to certain advance sign (Refer to Clause 3.11) Pavement marking through the work shall be retroflective. Delineating devices shall comprise or incorporate retroflectors. Barriers may require floodlighting to make them more conspicuous.</t>
    </r>
  </si>
  <si>
    <t>Clause 2.4.3 MUTCD</t>
  </si>
  <si>
    <r>
      <rPr>
        <b/>
        <sz val="12"/>
        <color theme="1"/>
        <rFont val="Calibri"/>
        <family val="2"/>
        <scheme val="minor"/>
      </rPr>
      <t>Safety Barriers</t>
    </r>
    <r>
      <rPr>
        <sz val="12"/>
        <color theme="1"/>
        <rFont val="Calibri"/>
        <family val="2"/>
        <scheme val="minor"/>
      </rPr>
      <t xml:space="preserve">
Shall be installed in place where it is deemed to have: 
- Inadequate safety clearance between moving traffic and workers and plant on site 
- Hazardous traffic conflicts 
- Collisions with hazardous fixed objects, construction works or falls into excavation closed to the travelled path. 
- Inadequate separation of temporary footpath, shared path or bicycle paths 
</t>
    </r>
  </si>
  <si>
    <t>Clause 2.4.5 MUTCD</t>
  </si>
  <si>
    <r>
      <rPr>
        <b/>
        <sz val="12"/>
        <color theme="1"/>
        <rFont val="Calibri"/>
        <family val="2"/>
        <scheme val="minor"/>
      </rPr>
      <t>Vehicle Size and Load Restrictions</t>
    </r>
    <r>
      <rPr>
        <sz val="12"/>
        <color theme="1"/>
        <rFont val="Calibri"/>
        <family val="2"/>
        <scheme val="minor"/>
      </rPr>
      <t xml:space="preserve">
Informed appropriate authority about alternating width, height or load carrying capacity of the roadway </t>
    </r>
  </si>
  <si>
    <r>
      <rPr>
        <b/>
        <sz val="12"/>
        <color theme="1"/>
        <rFont val="Calibri"/>
        <family val="2"/>
        <scheme val="minor"/>
      </rPr>
      <t>Condition of devices</t>
    </r>
    <r>
      <rPr>
        <sz val="12"/>
        <color theme="1"/>
        <rFont val="Calibri"/>
        <family val="2"/>
        <scheme val="minor"/>
      </rPr>
      <t xml:space="preserve">
Check that signs and devices are examined before installation to ensure that they are in good condition and their performance is not impaired. The following checks are required:
(a) Mechanical condition
(b) Cleanliness
(c) Colour of fluorescent signs
(d) Night-time visibility
Functional inspections are also required, see Clause 2.5.5.</t>
    </r>
  </si>
  <si>
    <t>Clause 2.5.1 MUTCD</t>
  </si>
  <si>
    <r>
      <rPr>
        <b/>
        <sz val="12"/>
        <color theme="1"/>
        <rFont val="Calibri"/>
        <family val="2"/>
        <scheme val="minor"/>
      </rPr>
      <t>Positioning of Devices</t>
    </r>
    <r>
      <rPr>
        <sz val="12"/>
        <color theme="1"/>
        <rFont val="Calibri"/>
        <family val="2"/>
        <scheme val="minor"/>
      </rPr>
      <t xml:space="preserve">
Check that signs and devices should be positioned and erected so that-
(a) they are properly displayed and securely mounted (see Clause 3.3);
(b) they are within the line of sight of the intended road user;
(c) they cannot be obscured from view 
(d) they do not obscure other devices from the line of sight of the intended road user;
(e) they do not become a possible hazard to workers, pedestrians or vehicles
(f) they do not deflect traffic into an undesirable path.
(g) they do not restrict sight distance for drivers entering from side roads or streets, or private
driveways; and
(h) they are not installed using supports that could be a hazard if struck by a vehicle.</t>
    </r>
  </si>
  <si>
    <t>Clause 2.5.2 MUTCD</t>
  </si>
  <si>
    <r>
      <rPr>
        <b/>
        <sz val="12"/>
        <color theme="1"/>
        <rFont val="Calibri"/>
        <family val="2"/>
        <scheme val="minor"/>
      </rPr>
      <t>Positioning of Devices</t>
    </r>
    <r>
      <rPr>
        <sz val="12"/>
        <color theme="1"/>
        <rFont val="Calibri"/>
        <family val="2"/>
        <scheme val="minor"/>
      </rPr>
      <t xml:space="preserve">
On kerbed roads in built-up areas where signs are mounted on posts adjacent to a footpath, or where vehicle parking may occur, they should be erected a minimum of 2.2 m above the level of the kerb or footpath to the underside of the sign, to reduce interference from parked vehicles. 
Where neither pedestrians nor parked vehicles have to be considered, e.g. on a traffic island or median, a mounting height of 1.5 m may be more appropriate.</t>
    </r>
  </si>
  <si>
    <r>
      <rPr>
        <b/>
        <sz val="12"/>
        <color theme="1"/>
        <rFont val="Calibri"/>
        <family val="2"/>
        <scheme val="minor"/>
      </rPr>
      <t>Setting out and recovery of devices</t>
    </r>
    <r>
      <rPr>
        <sz val="12"/>
        <color theme="1"/>
        <rFont val="Calibri"/>
        <family val="2"/>
        <scheme val="minor"/>
      </rPr>
      <t xml:space="preserve">
Check that before work commences devices at the approaches to and within the work area should be
set out in accordance with the traffic guidance scheme in the following sequence:
(a) Advance warning and regulatory signs.
(b) All intermediate advance warning and regulatory signs and devices required in advance of the taper or start of the work area.
(c) All delineating devices required to form the taper including the illuminated flashing arrow sign at the end of the taper where required.
(d) Delineation of the work area or side track.
(e) All other required warning and regulatory signs including termination and end of temporary speed zone signs. This operation</t>
    </r>
  </si>
  <si>
    <t>Clause 2.5.3 MUTCD</t>
  </si>
  <si>
    <r>
      <rPr>
        <b/>
        <sz val="12"/>
        <color theme="1"/>
        <rFont val="Calibri"/>
        <family val="2"/>
        <scheme val="minor"/>
      </rPr>
      <t>Orientation of sign</t>
    </r>
    <r>
      <rPr>
        <sz val="12"/>
        <color theme="1"/>
        <rFont val="Calibri"/>
        <family val="2"/>
        <scheme val="minor"/>
      </rPr>
      <t xml:space="preserve">
Sign should face towards approaching traffic approximately at right angles to the line of sight from the driver to the sign.</t>
    </r>
  </si>
  <si>
    <t>Clause 2.5.4 MUTCD</t>
  </si>
  <si>
    <r>
      <rPr>
        <b/>
        <sz val="12"/>
        <color theme="1"/>
        <rFont val="Calibri"/>
        <family val="2"/>
        <scheme val="minor"/>
      </rPr>
      <t>Inspection</t>
    </r>
    <r>
      <rPr>
        <sz val="12"/>
        <color theme="1"/>
        <rFont val="Calibri"/>
        <family val="2"/>
        <scheme val="minor"/>
      </rPr>
      <t xml:space="preserve">
Inspection of signs and devices shall be carried out before and after opening traffic. This inspection should be carried out along the travelled path, and past all of the signs and devices. Night inspection is to be undertaken similarly with headlights on low beam. If arrangement is confusing or unsatisfactory it shall be adjusted and reinspected. </t>
    </r>
  </si>
  <si>
    <t>Clause 2.5.5 MUTCD</t>
  </si>
  <si>
    <r>
      <rPr>
        <b/>
        <sz val="12"/>
        <color theme="1"/>
        <rFont val="Calibri"/>
        <family val="2"/>
        <scheme val="minor"/>
      </rPr>
      <t>Publicity</t>
    </r>
    <r>
      <rPr>
        <sz val="12"/>
        <color theme="1"/>
        <rFont val="Calibri"/>
        <family val="2"/>
        <scheme val="minor"/>
      </rPr>
      <t xml:space="preserve">
May be necessary to erect special signs to inform the public of the traffic guidance scheme depending on the complexity of the traffic guidance scheme.</t>
    </r>
  </si>
  <si>
    <t>Clause 2.5.6 MUTCD</t>
  </si>
  <si>
    <r>
      <rPr>
        <b/>
        <sz val="12"/>
        <color theme="1"/>
        <rFont val="Calibri"/>
        <family val="2"/>
        <scheme val="minor"/>
      </rPr>
      <t>Removal</t>
    </r>
    <r>
      <rPr>
        <sz val="12"/>
        <color theme="1"/>
        <rFont val="Calibri"/>
        <family val="2"/>
        <scheme val="minor"/>
      </rPr>
      <t xml:space="preserve">
Relevant signs and devices are to be removed or concealed as soon the activity has been completed or a hazard ceases to exist. When all work is complete, sign and devices should be dismantled in reverse order to Clause 2.5.3 </t>
    </r>
  </si>
  <si>
    <t>Clause 2.5.7 MUTCD</t>
  </si>
  <si>
    <r>
      <rPr>
        <b/>
        <sz val="12"/>
        <color theme="1"/>
        <rFont val="Calibri"/>
        <family val="2"/>
        <scheme val="minor"/>
      </rPr>
      <t>Operation</t>
    </r>
    <r>
      <rPr>
        <sz val="12"/>
        <color theme="1"/>
        <rFont val="Calibri"/>
        <family val="2"/>
        <scheme val="minor"/>
      </rPr>
      <t xml:space="preserve">
Appropriate measures shall be implemented throughout operations of the project, this will include: 
- Daily routine and worksite records 
- High visibility clothing 
- Closure &amp; Delays 
- Safety audits 
- Device maintenance 
- Layout variation </t>
    </r>
  </si>
  <si>
    <t>Clause 2.6 MUTCD</t>
  </si>
  <si>
    <r>
      <rPr>
        <b/>
        <sz val="12"/>
        <color theme="1"/>
        <rFont val="Calibri"/>
        <family val="2"/>
        <scheme val="minor"/>
      </rPr>
      <t>Emergency and Unplanned Works</t>
    </r>
    <r>
      <rPr>
        <sz val="12"/>
        <color theme="1"/>
        <rFont val="Calibri"/>
        <family val="2"/>
        <scheme val="minor"/>
      </rPr>
      <t xml:space="preserve">
In an event of an emergency, procedures for the safe control of traffic and the safety of road authority shall be in accordance of Appendix H. FIGURE H1 illustrates different scenarios to manage traffic throughout an incident. </t>
    </r>
  </si>
  <si>
    <t>Clause 2.7 MUTCD</t>
  </si>
  <si>
    <t>Soil Nailing</t>
  </si>
  <si>
    <r>
      <rPr>
        <b/>
        <sz val="12"/>
        <color theme="1"/>
        <rFont val="Calibri"/>
        <family val="2"/>
        <scheme val="minor"/>
      </rPr>
      <t xml:space="preserve">Document Submission
</t>
    </r>
    <r>
      <rPr>
        <sz val="12"/>
        <color theme="1"/>
        <rFont val="Calibri"/>
        <family val="2"/>
        <scheme val="minor"/>
      </rPr>
      <t>As per Doval Safety Plan, Doval Environmental Management Plan and Traffic Management Plan</t>
    </r>
  </si>
  <si>
    <r>
      <t xml:space="preserve">Traffic &amp; Safety Controls 
</t>
    </r>
    <r>
      <rPr>
        <sz val="12"/>
        <color theme="1"/>
        <rFont val="Calibri"/>
        <family val="2"/>
        <scheme val="minor"/>
      </rPr>
      <t>Traffic and safety controls are in place (eg. PPE, daily plant check)</t>
    </r>
  </si>
  <si>
    <t>Check traffic &amp; safety controls have been implemented as per plan.</t>
  </si>
  <si>
    <r>
      <rPr>
        <b/>
        <sz val="12"/>
        <color theme="1"/>
        <rFont val="Calibri"/>
        <family val="2"/>
        <scheme val="minor"/>
      </rPr>
      <t>Material Requirements</t>
    </r>
    <r>
      <rPr>
        <sz val="12"/>
        <color theme="1"/>
        <rFont val="Calibri"/>
        <family val="2"/>
        <scheme val="minor"/>
      </rPr>
      <t xml:space="preserve">
</t>
    </r>
    <r>
      <rPr>
        <b/>
        <sz val="12"/>
        <color theme="1"/>
        <rFont val="Calibri"/>
        <family val="2"/>
        <scheme val="minor"/>
      </rPr>
      <t xml:space="preserve">- Spacers
</t>
    </r>
    <r>
      <rPr>
        <sz val="12"/>
        <color theme="1"/>
        <rFont val="Calibri"/>
        <family val="2"/>
        <scheme val="minor"/>
      </rPr>
      <t>Provided to ensure that the nail and sheating are centally located within the hole and provided with a minimum of 10mm of grout cover. It is provided at both ends (within 300mm from the ends) of nail and 750mm intervals (maximum). Spacers shall be manufactured to permit the free flow of grout.</t>
    </r>
  </si>
  <si>
    <r>
      <rPr>
        <b/>
        <sz val="12"/>
        <color theme="1"/>
        <rFont val="Calibri"/>
        <family val="2"/>
        <scheme val="minor"/>
      </rPr>
      <t>Construction
- Operations</t>
    </r>
    <r>
      <rPr>
        <sz val="12"/>
        <color theme="1"/>
        <rFont val="Calibri"/>
        <family val="2"/>
        <scheme val="minor"/>
      </rPr>
      <t xml:space="preserve">
Grouting of the soil nails shall be performed in the presence of the Administrator. 
Grout shall be pumped into the hole through the grout tubes until grout is forced out of the top of the hole. The amount of grout pumped into the hole shall be recorded to determine if the hole is blocked or if there are voids in the grout.</t>
    </r>
  </si>
  <si>
    <t>Table  55.5 - Number of soil nails to be tested</t>
  </si>
  <si>
    <t>No. of soil nails</t>
  </si>
  <si>
    <t>Minimum number of pull-out tests</t>
  </si>
  <si>
    <t>&lt; 50</t>
  </si>
  <si>
    <t>51 - 100</t>
  </si>
  <si>
    <t>&gt; 100</t>
  </si>
  <si>
    <t>The test procedure shall be:</t>
  </si>
  <si>
    <t>a) The grout shall have a minimum strength of 20MPa and be at least four days age</t>
  </si>
  <si>
    <t>b) The test load shall be 1.5 times the working load which shall be as specified in the Drawings</t>
  </si>
  <si>
    <t>c) The test load shall be measured with an accuracy of + -1kN</t>
  </si>
  <si>
    <t>d) The test frame used to mount the testing jack shall have suppports such that it does not load the retained face at any localised point.</t>
  </si>
  <si>
    <t>e) Dial gauges used to record deflection of the soil nail shall be accurate to at least 0.01mm</t>
  </si>
  <si>
    <t>f) The soil nail shall be loaded to 20% of the test load, which point shall be recorded as the datum for deflection measurements.</t>
  </si>
  <si>
    <t>g) The remaining test load shall be applied in three equal increments and deflection measurements shall be recorded at each stage. The full test load shall be maintained for one hour.</t>
  </si>
  <si>
    <t>h) Three complete cycles of the test load shall be applied sequentially, and</t>
  </si>
  <si>
    <t>i) The test shall be considered successful if the deflection of the soil nail after three cycles does not exceed 0.1% of its length.</t>
  </si>
  <si>
    <r>
      <rPr>
        <b/>
        <sz val="12"/>
        <color theme="1"/>
        <rFont val="Calibri"/>
        <family val="2"/>
        <scheme val="minor"/>
      </rPr>
      <t xml:space="preserve">Bored holes without liners </t>
    </r>
    <r>
      <rPr>
        <sz val="12"/>
        <color theme="1"/>
        <rFont val="Calibri"/>
        <family val="2"/>
        <scheme val="minor"/>
      </rPr>
      <t>The diameter of the bored hole shall be not less than that shown of the Standard Drawings except for small local variations which shall not exceed 5% of the diameter at any location. In places where the diameter is less than that specified, the cover requirement to the reinforcement shall be maintained.</t>
    </r>
  </si>
  <si>
    <r>
      <t xml:space="preserve">Tolerances
</t>
    </r>
    <r>
      <rPr>
        <sz val="12"/>
        <color theme="1"/>
        <rFont val="Calibri"/>
        <family val="2"/>
        <scheme val="minor"/>
      </rPr>
      <t>The completed pile shall be located as shown on the Standard Drawings within the following 
tolerances:
a)  Top of pile, in plan        75 mm in any direction
b)  Top of pile, vertically        5 mm in height
c)  Variation from vertical or designated rake  20 mm per metre
d)  Bow of pile          1% of length of pile in any direction, and
e)  Diameter of liner and socket       - 0, + 5% of nominal diameter at any position.</t>
    </r>
  </si>
  <si>
    <r>
      <t xml:space="preserve">Pile Sockets
</t>
    </r>
    <r>
      <rPr>
        <sz val="12"/>
        <color theme="1"/>
        <rFont val="Calibri"/>
        <family val="2"/>
        <scheme val="minor"/>
      </rPr>
      <t>The walls shall be clean and free of smeared material. Smeared walls shall be cleaned and roughened prior to certification and subsequent concreting.</t>
    </r>
  </si>
  <si>
    <r>
      <t xml:space="preserve">Geotechnical Certification
</t>
    </r>
    <r>
      <rPr>
        <sz val="12"/>
        <color theme="1"/>
        <rFont val="Calibri"/>
        <family val="2"/>
        <scheme val="minor"/>
      </rPr>
      <t>The Contractor shall forward a copy of the geotechnical certification of the foundation to the Administrator prior to concreting. Insertion of reinforcement and concreting of the pile shall not proceed prior to the Administrator's approval.</t>
    </r>
  </si>
  <si>
    <r>
      <rPr>
        <b/>
        <sz val="12"/>
        <color theme="1"/>
        <rFont val="Calibri"/>
        <family val="2"/>
        <scheme val="minor"/>
      </rPr>
      <t>Steel Reinforcing</t>
    </r>
    <r>
      <rPr>
        <sz val="12"/>
        <color theme="1"/>
        <rFont val="Calibri"/>
        <family val="2"/>
        <scheme val="minor"/>
      </rPr>
      <t xml:space="preserve">
Steel reinforcing shall be supplied and placed in accordance with the requirements of MRTS71 Reinforcing Steel and MRTS71A Stainless Steel Reinforcing. Steel reinforcing shall be assembled as detailed on the Standard Drawings to form a rigid cage capable of being lowered into the excavation without any disintegration occurring.</t>
    </r>
  </si>
  <si>
    <t>See Steel Reinforcing ITP</t>
  </si>
  <si>
    <r>
      <rPr>
        <b/>
        <sz val="12"/>
        <color theme="1"/>
        <rFont val="Calibri"/>
        <family val="2"/>
        <scheme val="minor"/>
      </rPr>
      <t>Concreting</t>
    </r>
    <r>
      <rPr>
        <sz val="12"/>
        <color theme="1"/>
        <rFont val="Calibri"/>
        <family val="2"/>
        <scheme val="minor"/>
      </rPr>
      <t xml:space="preserve">
All concrete shall be placed in accordance with MRTS70 Concrete except as otherwise specified in Clauses 13.2 to 13.4. The Contractor shall observe all relevant Milestones and Hold Points in MRTS70 Concrete.</t>
    </r>
  </si>
  <si>
    <t>See Concreting ITP</t>
  </si>
  <si>
    <r>
      <rPr>
        <b/>
        <sz val="12"/>
        <color theme="1"/>
        <rFont val="Calibri"/>
        <family val="2"/>
        <scheme val="minor"/>
      </rPr>
      <t xml:space="preserve">Concreting   </t>
    </r>
    <r>
      <rPr>
        <sz val="12"/>
        <color theme="1"/>
        <rFont val="Calibri"/>
        <family val="2"/>
        <scheme val="minor"/>
      </rPr>
      <t xml:space="preserve">                                                                                   Where there has been a delay of more than 24 hours between certification and when the Contractor is ready to start concreting or when the foundation has been observed to deteriorate significantly, the  foundation shall be re-cleaned (if required) and re-certified.</t>
    </r>
  </si>
  <si>
    <r>
      <rPr>
        <b/>
        <sz val="12"/>
        <color theme="1"/>
        <rFont val="Calibri"/>
        <family val="2"/>
        <scheme val="minor"/>
      </rPr>
      <t xml:space="preserve">Concreting   </t>
    </r>
    <r>
      <rPr>
        <sz val="12"/>
        <color theme="1"/>
        <rFont val="Calibri"/>
        <family val="2"/>
        <scheme val="minor"/>
      </rPr>
      <t xml:space="preserve">                                                                                   The target slump of concrete shall be selected from the range below:
a)  for concrete placed in dry conditions    150 mm to 180 mm
b)  for concrete placed by tremie underwater  180 mm
Slump tests on delivery shall conform to the target slump and the tolerances given in AS 1379.</t>
    </r>
  </si>
  <si>
    <t>Conformance Report</t>
  </si>
  <si>
    <t>Lot Location</t>
  </si>
  <si>
    <t>Date Guaranteed</t>
  </si>
  <si>
    <t>Date Conformed</t>
  </si>
  <si>
    <t>Lot Data</t>
  </si>
  <si>
    <t>Conformance Comments</t>
  </si>
  <si>
    <t>ITP's Attached?</t>
  </si>
  <si>
    <t>Yes</t>
  </si>
  <si>
    <t>Test Results Attached?</t>
  </si>
  <si>
    <t>Schedule Items</t>
  </si>
  <si>
    <t>Quantity</t>
  </si>
  <si>
    <t>Conformance Report By:</t>
  </si>
  <si>
    <t>I acknowledge that all required documentation as specified within the relevant Inspection and Test Plan 
pertaining to this Lot has been obtained and filed within this Lot.</t>
  </si>
  <si>
    <t>Verified By Administrator (when audited):</t>
  </si>
  <si>
    <t>Andrew DeLacy</t>
  </si>
  <si>
    <t>Item No.</t>
  </si>
  <si>
    <t xml:space="preserve">Description </t>
  </si>
  <si>
    <t>Submission Date</t>
  </si>
  <si>
    <t>Approval Date</t>
  </si>
  <si>
    <t>REV #</t>
  </si>
  <si>
    <t>01.0</t>
  </si>
  <si>
    <t>02.0</t>
  </si>
  <si>
    <t>03.0</t>
  </si>
  <si>
    <t>04.0</t>
  </si>
  <si>
    <t>05.0</t>
  </si>
  <si>
    <t>06.0</t>
  </si>
  <si>
    <t>07.0</t>
  </si>
  <si>
    <t>08.0</t>
  </si>
  <si>
    <t>09.0</t>
  </si>
  <si>
    <t>10.0</t>
  </si>
  <si>
    <t>11.0</t>
  </si>
  <si>
    <t>12.0</t>
  </si>
  <si>
    <t>13.0</t>
  </si>
  <si>
    <t>14.0</t>
  </si>
  <si>
    <t>15.0</t>
  </si>
  <si>
    <t>16.0</t>
  </si>
  <si>
    <t>17.0</t>
  </si>
  <si>
    <t>18.0</t>
  </si>
  <si>
    <t>19.0</t>
  </si>
  <si>
    <t>20.0</t>
  </si>
  <si>
    <t>21.0</t>
  </si>
  <si>
    <t>22.0</t>
  </si>
  <si>
    <t>23.0</t>
  </si>
  <si>
    <t>24.0</t>
  </si>
  <si>
    <t>25.0</t>
  </si>
  <si>
    <t>26.0</t>
  </si>
  <si>
    <t>27.0</t>
  </si>
  <si>
    <t>28.0</t>
  </si>
  <si>
    <t>29.0</t>
  </si>
  <si>
    <t>30.0</t>
  </si>
  <si>
    <t>31.0</t>
  </si>
  <si>
    <t>32.0</t>
  </si>
  <si>
    <t>33.0</t>
  </si>
  <si>
    <t>34.0</t>
  </si>
  <si>
    <t>35.0</t>
  </si>
  <si>
    <t>Strip &amp; Stockpiling of Topsoil</t>
  </si>
  <si>
    <t>Removal/Demolition of Kerbs Channel &amp; Concrete 
Slabs</t>
  </si>
  <si>
    <t>Lot Identifier</t>
  </si>
  <si>
    <t>- Not Required</t>
  </si>
  <si>
    <t>- To Be Submitted</t>
  </si>
  <si>
    <t xml:space="preserve">- Approved </t>
  </si>
  <si>
    <t>- Submitted / Awaiting Approval</t>
  </si>
  <si>
    <t>Insitu Foamed Bitumen Stabilised Pavements</t>
  </si>
  <si>
    <t>PE/WS/SS</t>
  </si>
  <si>
    <t>Administrator</t>
  </si>
  <si>
    <t>Preparation</t>
  </si>
  <si>
    <t>No stabilisation works shall be commenced until the construction procedure for the stabilisation works is acceptable to, and approved by, the Administrator.</t>
  </si>
  <si>
    <t>MRTS07C
Cl. 5.2</t>
  </si>
  <si>
    <r>
      <rPr>
        <b/>
        <sz val="11"/>
        <color theme="1"/>
        <rFont val="Calibri"/>
        <family val="2"/>
        <scheme val="minor"/>
      </rPr>
      <t xml:space="preserve">Lot Size:  </t>
    </r>
    <r>
      <rPr>
        <sz val="11"/>
        <color theme="1"/>
        <rFont val="Calibri"/>
        <family val="2"/>
        <scheme val="minor"/>
      </rPr>
      <t>the maximum lot size shall be equal to the area (in m²) of  production, of completed stabilised layer, achieved during a one day work period, provided the material is, in the opinion of the Administrator, essentially uniform</t>
    </r>
  </si>
  <si>
    <t>MRTS07C
Cl. 5.4</t>
  </si>
  <si>
    <t xml:space="preserve">Survey: of the site to determine the location and depth of services, utilities, buildings and drainage components shall be carried out prior to commencement of construction. The survey shall include details of how these and plant and personnel on site shall be protected and how the stabilisation works shall be completed without any detrimental effects to them in the proposed construction procedure.
Stabilising operation shall not commence until the survey has been completed and a copy of the report provided to the Administrator.
</t>
  </si>
  <si>
    <t>Hold Point 3</t>
  </si>
  <si>
    <t xml:space="preserve">MRTS07C
Clause 8.1.5
</t>
  </si>
  <si>
    <t>At least seven days prior to the date shown in the Contractor’s program of works for the removal of 
material not suitable for stabilisation, the Administrator will mark out patches and/or identify unsuitable 
materials that are to be replaced.
Where material not suitable for stabilisation is encountered, the volume to be removed shall be agreed 
with the Administrator prior to removal and replacement operations commencing</t>
  </si>
  <si>
    <t xml:space="preserve">MRTS07C
Clause 8.4.1
</t>
  </si>
  <si>
    <t>At least 14 days prior to the commencement of stabilisation works, the Administrator will confirm or 
adjust the estimated bituminous stabilising agent content and the estimated secondary stabilising 
agent content stated in Clause 13 of Annexure MRTS07C.1.</t>
  </si>
  <si>
    <t xml:space="preserve">MRTS07C
Clause 8.5.1.1
</t>
  </si>
  <si>
    <r>
      <rPr>
        <b/>
        <sz val="11"/>
        <color theme="1"/>
        <rFont val="Calibri"/>
        <family val="2"/>
        <scheme val="minor"/>
      </rPr>
      <t xml:space="preserve">Primary Stabilising Agent: </t>
    </r>
    <r>
      <rPr>
        <sz val="11"/>
        <color theme="1"/>
        <rFont val="Calibri"/>
        <family val="2"/>
        <scheme val="minor"/>
      </rPr>
      <t>Class 170 Bitumen complying with MRTS17 Bitumen Secondary stabilising agent. Certification of the compliance is required for each source and for each load</t>
    </r>
  </si>
  <si>
    <t>Compliance certificate</t>
  </si>
  <si>
    <t>Compliance Certificate</t>
  </si>
  <si>
    <t>MRTS07C
Cl. 5.4
Cl. 6.3</t>
  </si>
  <si>
    <t>Secondary Stabilising Agent: Hydrated lime or quicklime complying with MRTS23 Supply and Delivery of Quicklime and Hydrated Lime for Road Stabilisation. At the time of spreading, the secondary stabilising agent shall not be more than 3 months old, measured from its date of manufacture. The stabilising agent shall have an available lime index of not less than 80%. Certification of the compliance is required for each source and for each load</t>
  </si>
  <si>
    <t>One (1) month prior to commencement of foamed bitumen stabilisation works, mixes of primary and secondary stabilising agents and the Contractor’s selected crushed rock shall be prepared and tested. The Contractor shall undertake laboratory mixed foamed bitumen design(s) testing to assess the suitability of the Contractor’s chosen crushed rock granular material</t>
  </si>
  <si>
    <t>Refer MRTS07C.1 Cl. 15</t>
  </si>
  <si>
    <t>MRTS07C.1 
Cl. 15</t>
  </si>
  <si>
    <t>No material shall be incorporated into the work unless it has been demonstrated to the Administrator’s 
satisfaction that the material(s) to be used in this Contract comply fully with the requirements of this 
specification.</t>
  </si>
  <si>
    <t>MRTS07C
Cl. 7.1</t>
  </si>
  <si>
    <t>Trial</t>
  </si>
  <si>
    <t>A trial section shall be constructed using the same construction plant, processes and methodology 
that is proposed to be used for the remainder of the works represented by the trial section. A trial section shall be at least 200 m long and 3 m wide (so that a longitudinal joint is included)</t>
  </si>
  <si>
    <t>MRTS07C
Cl. 8.3.2</t>
  </si>
  <si>
    <t>Construction based on a process requirement and a trial shall not be used for the balance of the works 
without approval of the Administrator.</t>
  </si>
  <si>
    <t>Hold Point 4</t>
  </si>
  <si>
    <t>MRTS07C
Cl. 8.3.1</t>
  </si>
  <si>
    <t>Roadbase &amp; Pulverisation</t>
  </si>
  <si>
    <t>unbound granular crushed rock material shall be placed and compacted in accordance with MRTS05. 
Refer to Lot: _____________________________</t>
  </si>
  <si>
    <t>MRTS07.1
Cl. 2 &amp;3</t>
  </si>
  <si>
    <t>The allowable working time is 6.5 hours, measured from the commencement of incorporating/mixing the first application of secondary additive into the unstabilised pavement material to the completion of trimming and compacting (excluding multi tyre rolling) of the stabilised materials.</t>
  </si>
  <si>
    <t xml:space="preserve">MRTS07C
Cl. 8.1.4
</t>
  </si>
  <si>
    <t>The material to be stabilised shall be pulverised in accordance with this Clause. One pass of a 
reclaimer/stabiliser or profiler shall be used to pulverise the material to be stabilised to a depth that is 
50 mm less than the target depth of the stabilised layer.</t>
  </si>
  <si>
    <t>MRTS07C
Cl. 8.4.2</t>
  </si>
  <si>
    <t>Any particle or conglomeration that exist after preliminary pulverisation shall be removed and replaced (Particals exceeding 75mm, Cement treated patches, Asphalt patches where the total asphalt thickness is greater than 50mm) The extent of the affected areas of material that are not suitable for stabilisation shall be marked out and agreed with the Administrator. The material shall be removed and replace with new unbound material</t>
  </si>
  <si>
    <t>MRTS07C
Cl. 8.4.1</t>
  </si>
  <si>
    <t>Additional material required for shape correction shall be as specified in Clause 6.2, and shall be 
added after preliminary pulverisation has been completed. It shall be spread onto the surface of the 
pavement to a shape suitable for stabilisation, compaction and trimming to the alignment, heights and 
shapes specified in the Contract. The characteristic value of RDDs shall not be less than 100%. This compaction testing requirement is not applicable if the material thickness less than 75 mm</t>
  </si>
  <si>
    <t>RDD  ≥ 100% 
(1 test / 500m2, min 4/lot)</t>
  </si>
  <si>
    <t>Test Results</t>
  </si>
  <si>
    <t>MRTS07C
Cl. 8.4.3</t>
  </si>
  <si>
    <t>Secondary Stabilisation (Lime)</t>
  </si>
  <si>
    <t xml:space="preserve">The secondary stabilising agent content shall be determined by testing using the surface spread rate of the secondary stabilising agent (Test Method Number Q719) at the start of each individual run.
Additional tests for surface spread rate at other locations for example middle and/or end of run may be conducted at the Administrator’s request.
The initial spread rate shall start within 35m from the start of the run over a laid mat or tray. The spread rate shall be within the allowable tolerance ±10% of the ordered content
</t>
  </si>
  <si>
    <t>Test Q719 (Mat test)
(1 test / spread run)</t>
  </si>
  <si>
    <t>MRTS07C
Cl. 8.4.6</t>
  </si>
  <si>
    <t>The maximum amount of stabilising agent to be spread in one pass shall be 10 kg/m² to avoid wastage. However, if there is a need to optimise the number of passes and if extreme care is taken, a maximum of 12 kg/m² (with moisture) could be considered.</t>
  </si>
  <si>
    <t xml:space="preserve">The incorporation of the secondary stabilising agent shall be completed as stated in Clause 8.4.8
Two pass with the first pass a rate of up to half the required rate without the addition of water while the second pass is the remaining balance to the required rate with water. Both shall be stabilisise to an incorporation depth of 50mm less than design depth. Not more than 4hrs after the secondary stabilising agent is incorporated in the material, the bituminous stabilising agent process shall start.
</t>
  </si>
  <si>
    <t>MRTS07C
Cl. 8.4.8</t>
  </si>
  <si>
    <t>Moisture will be added during the incorporation of the secondary stabilising agent into the pavement material. It shall be adjusted during the second pass.</t>
  </si>
  <si>
    <t>MRTS07C
Cl. 8.4.9</t>
  </si>
  <si>
    <t>Adequate compaction shall be completed after each application of secondary stabilising agent has 
been incorporated into the material. Material shall be trimmed to the specified crossfall and to a height to allow for bulking of material.</t>
  </si>
  <si>
    <t>MRTS07C
Cl. 8.4.9.1
Cl. 8.4.9.2</t>
  </si>
  <si>
    <t>Depths checked to determine target depth for bitumen incorporation. Target depth = design depth + bulking height</t>
  </si>
  <si>
    <t>Survey</t>
  </si>
  <si>
    <t>MRTS07C
Cl. 8.4.9.2</t>
  </si>
  <si>
    <t>Primary Stabilisation (Foamed Bitumen)</t>
  </si>
  <si>
    <t>Foaming properties shall be determined within the first 35 m of incorporation of bitumen stabilisation 
agent while the machine is in motion. Incorporation shall halt until expansion ratio and half life 
requirement stated in Clause 8.4.11 are satisfied.</t>
  </si>
  <si>
    <t xml:space="preserve">Expansion Ratio ≥ 10
Half Life ≥ 20 seconds
Bitumen Temp before incorporation: 180ºC ≥ 190ºC
Minimum Bitumen Temp = 170ºC
</t>
  </si>
  <si>
    <t>Hold Point 5</t>
  </si>
  <si>
    <t>MRTS07C
Cl. 8.4.11</t>
  </si>
  <si>
    <t>The bituminous stabilising agent shall be incorporated and mixed into the pavement with one pass of the stabiliser. Mixing shall be to the full depth of stabilisation by taking consideration of the bulking height and the design depth.</t>
  </si>
  <si>
    <t>The actual bituminous stabilising agent content shall be verified at the start and each of each stabilising run. The method for determination shall be through a flow meter or dip stick. The actual content shall be within ±10% of the ordered bituminous content.</t>
  </si>
  <si>
    <t>Flow meter/Dip test
(1 test / tanker)</t>
  </si>
  <si>
    <t>MRTS07C
Cl. 8.5.1.2
Cl. 9.6</t>
  </si>
  <si>
    <t>Following completion of incorporation of the primary stabilisation agent (foamed bitumen), the lower reference level of the bottom of the stabilised pavement layer shall be survey prior to compaction. Following final trim and compaction, levels for the FSL shall be obtained from the top of the finished stabilised layer, recoverable in the horizontal plane to an accuracy  ±50mm of the same location as those from which the lower reference level were obtained. The FSL will be survey.</t>
  </si>
  <si>
    <t>MRTS07C
Cl. 8.5.4.2</t>
  </si>
  <si>
    <r>
      <t xml:space="preserve">Sampling of stabilised materials to determine the laboratory reference density as detailed in 
Test Method Q142A shall take place after the final mixing run, but </t>
    </r>
    <r>
      <rPr>
        <b/>
        <sz val="11"/>
        <color theme="1"/>
        <rFont val="Calibri"/>
        <family val="2"/>
        <scheme val="minor"/>
      </rPr>
      <t>prior to the commencement of 
compaction</t>
    </r>
    <r>
      <rPr>
        <sz val="11"/>
        <color theme="1"/>
        <rFont val="Calibri"/>
        <family val="2"/>
        <scheme val="minor"/>
      </rPr>
      <t xml:space="preserve"> of the stabilised material</t>
    </r>
  </si>
  <si>
    <t>MRTS07C
Cl. 9.5</t>
  </si>
  <si>
    <t>Initial compaction  has been undertaken to eliminate the height differential between the bulked stabilised material and any wheel ruts left by the stabiliser. Minimum of 2 passes of a vibrating roller.
Any depression holes visible after the initial compaction shall be filled with additional material with both stabilising agent that is mixed and placed within the allowable working time.
Final compaction shall be completed tto the standard stated in Cl. 8.5.3</t>
  </si>
  <si>
    <t>RDD  ≥ 102% 
(1 test / 500m2, min 4/lot)</t>
  </si>
  <si>
    <t>MRTS07C
Cl. 8.4.12
Cl. 8.5.3</t>
  </si>
  <si>
    <t>The relative moisture ratio (RMR) after incorporation of all stabilising agents and water, but before the start of compaction</t>
  </si>
  <si>
    <t>55 &lt; RMR &lt; 75
(1 test / 500m2, min 4/lot)</t>
  </si>
  <si>
    <t>MRTS07C.1
Cl. 8</t>
  </si>
  <si>
    <t xml:space="preserve">Final trimming of the pavement shall start as soon as practicable after final compaction of the pavement.
Pad foot marks shall cut to prevent the marks reflecting to the surface after trafficking. The cutting depth to remove pad foot marks shall not be less than 100mm. </t>
  </si>
  <si>
    <t>MRTS07C
Cl. 8.4.13</t>
  </si>
  <si>
    <t>Construction Joints</t>
  </si>
  <si>
    <t>A construction joint shall be deemed fresh when the material on each side of the joint has been stabilised, placed and compacted within the allowable working time of the stabilised material constructed first.</t>
  </si>
  <si>
    <t>MRTS07C
Cl. 8.4.15.1</t>
  </si>
  <si>
    <t>Longitudinal joints shall not be located in the through traffic wheel paths.
Where a fresh longitudinal joint between adjacent runs is to be compacted, the outside 300 mm of material from the first run shall be left uncompacted until the adjacent material is ready for compaction.</t>
  </si>
  <si>
    <t>MRTS07C
Cl. 8.4.15.2</t>
  </si>
  <si>
    <t>For transverse joints that are not made during the allowable working time, the adjoining section previously stabilised shall be cut back by the greater of 1.5 m and the distance to a point where the stabilised material complies with this specification.</t>
  </si>
  <si>
    <t>MRTS07C
Cl. 8.4.15.3</t>
  </si>
  <si>
    <t>Surface Maintenance</t>
  </si>
  <si>
    <t>Water curing shall commence immediately after the completion of compaction using the occasional application of a uniformly applied fine mist, until a bituminous surfacing with a cover aggregate is placed  has been applied.</t>
  </si>
  <si>
    <t>MRTS07C
Cl. 8.4.16</t>
  </si>
  <si>
    <t>The stabilised layer shall be maintained by the Contractor until a bituminous surfacing with a cover 
aggregate is applied. Unless otherwise approved by the Administrator, a bituminous surfacing with a cover aggregate shall be applied within seven calendar days of completion of the stabilised layer</t>
  </si>
  <si>
    <t>MRTS07C
Cl. 8.4.17
Cl. 8.4.18</t>
  </si>
  <si>
    <t>Completion</t>
  </si>
  <si>
    <t>Primary Tolerance: is applicable to the thickness of the completed stabilised layer is -5mm + 10mm. Survey report shall include position and levels at lower reference level, finished surface level within 50mm of position of relevant lower reference level, and layer thickness.</t>
  </si>
  <si>
    <t>Layer Thickness: -5mm, +10mm
(1 test/25m)</t>
  </si>
  <si>
    <t>MRTS07C
Cl. 8.5.5.1
MRTS07C.1
Cl. 10.1</t>
  </si>
  <si>
    <r>
      <rPr>
        <b/>
        <sz val="11"/>
        <color theme="1"/>
        <rFont val="Calibri"/>
        <family val="2"/>
        <scheme val="minor"/>
      </rPr>
      <t xml:space="preserve">Horizontal Tolerance: </t>
    </r>
    <r>
      <rPr>
        <sz val="11"/>
        <color theme="1"/>
        <rFont val="Calibri"/>
        <family val="2"/>
        <scheme val="minor"/>
      </rPr>
      <t>shall not vary from those specified in the Drawings by more than  ± 50 mm (except where alignment of the pavement with an existing 
pavement or structure is necessary)</t>
    </r>
  </si>
  <si>
    <t>Horizontal Tolerance:  ± 50 mm
(1 test/25m)</t>
  </si>
  <si>
    <t>MRTS07C
Cl. 8.5.6
MRTS07C.1
Cl. 1.1</t>
  </si>
  <si>
    <r>
      <rPr>
        <b/>
        <sz val="11"/>
        <color theme="1"/>
        <rFont val="Calibri"/>
        <family val="2"/>
        <scheme val="minor"/>
      </rPr>
      <t>Surface evenness:</t>
    </r>
    <r>
      <rPr>
        <sz val="11"/>
        <color theme="1"/>
        <rFont val="Calibri"/>
        <family val="2"/>
        <scheme val="minor"/>
      </rPr>
      <t xml:space="preserve"> of a stabilised layer shall be such as to provide a road roughness count rate not exceeding the specified road roughness (Rs) stated in Clause 10.4.2 </t>
    </r>
  </si>
  <si>
    <t>50 Counts / kilometer</t>
  </si>
  <si>
    <t>MRTS07C
Cl. 8.5.6.1.4
MRTS07C.1
Cl. 10.4.2</t>
  </si>
  <si>
    <t>The deviation from a 3m straight edge placed anywhere on the surface of a layer shall not exceed 5mm. The crossfall shall not depart by more than 0.5% absolute</t>
  </si>
  <si>
    <t xml:space="preserve">Deviation &lt; 5mm
Crossfall deviation &lt; 0.5%
</t>
  </si>
  <si>
    <t>MRTS07C
Cl. 8.5.6.1.2
Cl. 8.5.6.1.3
MRTS07C.1
Cl. 10.2.2</t>
  </si>
  <si>
    <t>Proof Roll: Where the surface of any section of a stabilised layer displays visible deflection, as a result of the movement of a vehicle with an 8 tonne gross axle load, Witness Point the Administrator may require the Contractor to carry out additional compliance testing to ensure that the affected section of the 
pavement layer complies with Clauses 9.5, 9.6, 9.7 and 9.8.</t>
  </si>
  <si>
    <t>MRTS07C
Cl. 9.9.2</t>
  </si>
  <si>
    <t>Prior to acceptance (Clause 9.10), construction shall not proceed until the Administrator is satisfied that the requirements covered by Clause 8.1 to Clause 8.5.6.1.3 are satisfied.</t>
  </si>
  <si>
    <t>Hold Point 6</t>
  </si>
  <si>
    <t>MRTS07C
Cl. 8</t>
  </si>
  <si>
    <t>Construction shall not proceed until the Administrator has received the results of all compliance testing 
for all lots constructed in the preceding two work periods, except where less than two work periods 
have passed since the commencement of stabilisation works.</t>
  </si>
  <si>
    <t>Hold Point 7</t>
  </si>
  <si>
    <t>MRTS07C
Cl. 9.10</t>
  </si>
  <si>
    <t>In-Situ Foamed Bitumen Stabilisation</t>
  </si>
  <si>
    <t>Unbound Pavement</t>
  </si>
  <si>
    <r>
      <t xml:space="preserve">Acceptance Criteria 
&amp; Frequency </t>
    </r>
    <r>
      <rPr>
        <sz val="8"/>
        <color theme="1"/>
        <rFont val="Arial"/>
        <family val="2"/>
      </rPr>
      <t>(Project Specific)</t>
    </r>
  </si>
  <si>
    <t>Define lot size. Maximum lot size for unbound pavements is 5000 tonnes for supply and "A single continuous layer completed in one day's production" for construction</t>
  </si>
  <si>
    <t>Qty per lot</t>
  </si>
  <si>
    <t>MRTS05.1
Table A1</t>
  </si>
  <si>
    <t>Copies of current  Quarry Registration Certificate (Type 1, 2 or 3) or quarry assessment (Type 4)  forwarded to the Administrator at least 7 working days before material deliveries to the stockpile / pavement are to commence.</t>
  </si>
  <si>
    <t>Submission of Registration Certificate per quarry</t>
  </si>
  <si>
    <t>Acceptance of construction procedure for unbound pavement works</t>
  </si>
  <si>
    <t>Approval of procedure by from the Administrator</t>
  </si>
  <si>
    <t>The written permission from the Administrator to use the quarry or source is required prior to material being supplied to or used in the works</t>
  </si>
  <si>
    <t>Written Permission from Administrator</t>
  </si>
  <si>
    <t>If more than 1 grading envelope is specified in clause 2.1 of Annexure MRTS05.1 for a single location, the contractor shall notify in writing, at least two days before the commencement of the production of materials for the works, which of the grading envelopes will be used.</t>
  </si>
  <si>
    <t>Submission of test results per material type</t>
  </si>
  <si>
    <t>MRTS05 
Cl7.2.4</t>
  </si>
  <si>
    <t>Layer Thickness between 75mm and 250mm</t>
  </si>
  <si>
    <t>Visual
Layer Thickness
75mm - 250mm</t>
  </si>
  <si>
    <t xml:space="preserve">Relative Dry Density Requirements
C.V of RDD &gt;= 100% for Type 2/3/4 Materials
</t>
  </si>
  <si>
    <t>C.V of RDD &gt;= 100%
(1 test / 500m2, min 1 / prouction day)</t>
  </si>
  <si>
    <t>MRTS05 
Table 8.3.3</t>
  </si>
  <si>
    <t>Moisture content such that the degree of saturation is less than 65%</t>
  </si>
  <si>
    <t>S &lt; 65%
(1 test / 1000m2, min 4 / lot)</t>
  </si>
  <si>
    <t>MRTS05
Table 8.2.4.1</t>
  </si>
  <si>
    <t>No visible segregation of material. Partical Size Distribution Q103A.</t>
  </si>
  <si>
    <t>As directed by the Administrator</t>
  </si>
  <si>
    <t>MRTS05 
Table A3</t>
  </si>
  <si>
    <t>Geometric Tolerances: Vertical tolerance of ±15 mm</t>
  </si>
  <si>
    <r>
      <t xml:space="preserve">±10mm when covered by AC
</t>
    </r>
    <r>
      <rPr>
        <sz val="11"/>
        <color theme="1"/>
        <rFont val="Calibri"/>
        <family val="2"/>
      </rPr>
      <t>±</t>
    </r>
    <r>
      <rPr>
        <sz val="11"/>
        <color theme="1"/>
        <rFont val="Arial"/>
        <family val="2"/>
      </rPr>
      <t>15 mm in all other cases
(1 test / 25m)</t>
    </r>
  </si>
  <si>
    <t>Geometric Tolerances: Horizontal tolerance of ±50mm, or -50 / +250mm for pavement edges not adjacent to any other section of pavement and not adjacent to any
structure or adjoining road</t>
  </si>
  <si>
    <t>±50mm, or -50 / +250mm if not adjacent to adjoining pavement
(1 test / 25m)</t>
  </si>
  <si>
    <t>Each unbound pavement layer shall be tested for perceptable surface deformation by 'proof rolling' the pavement, in the presence of the Administrator.</t>
  </si>
  <si>
    <t>Visual
Continuous testing</t>
  </si>
  <si>
    <t>Additional Geometrics (final layer only)
The maximum deviation from a straight-edge
on any layer shall be 5mm.</t>
  </si>
  <si>
    <t>5mm deviation from straight edge
(1 test / 10m L&amp;R)</t>
  </si>
  <si>
    <t xml:space="preserve">Additional Geometrics (final layer only)
The crossfall shall not depart from the corresponding crossfall shown in the Contract by more than 0.5% absolute. </t>
  </si>
  <si>
    <t>0.5% deviation from crossfall
(1 test / 25m)</t>
  </si>
  <si>
    <t>The finished surface of any unbound pavement layer shall: - be hard and homogenous in apperance
- not have any loose, segregated or contaminated areas
- have the coarse particles slightly exposed
- not be affected by delamination, and
- not visibly deflect under load when proof rolled in accordance with Cl 9.4.6</t>
  </si>
  <si>
    <t>MRTS05 
Cl.9.1.3</t>
  </si>
  <si>
    <t>The Contractor shall not incorporate materials into the work unless it has demonstrated that the material complies fully with the requireements of this Technical Specification before delivery of the material to site</t>
  </si>
  <si>
    <t>Test Results per lot</t>
  </si>
  <si>
    <t>MRTS05 
Cl.9.5.1</t>
  </si>
  <si>
    <t>No Layer of Pavement shall be covered by a subsequent layer of pavement or by surfacing until all testing has been completed and the layer has been presented to the administrator for permission to proceed</t>
  </si>
  <si>
    <t>Check ITP</t>
  </si>
  <si>
    <t>Hold Point 8</t>
  </si>
  <si>
    <t>Inspection and Test Plan
ITP 10.0
Rev 0</t>
  </si>
  <si>
    <t>11.0
Rev 0</t>
  </si>
  <si>
    <t>Toowoomba Range Slope Stabilisation</t>
  </si>
  <si>
    <t>CW2274841</t>
  </si>
  <si>
    <t>A19-016</t>
  </si>
  <si>
    <t>Clause 6.2 &amp; 7 MRTS63</t>
  </si>
  <si>
    <t>Clause 13.1 MRTS63</t>
  </si>
  <si>
    <t>Clause 13.3 MRTS63</t>
  </si>
  <si>
    <t>Clause 11.1 MRTS63</t>
  </si>
  <si>
    <t>Clause 10.1 MRTS63</t>
  </si>
  <si>
    <t>Clause 9 MRTS63</t>
  </si>
  <si>
    <t>Clause 8.5 MRTS63</t>
  </si>
  <si>
    <t>Clause 8.2 MRTS63</t>
  </si>
  <si>
    <t>Clause 6.2 MRTS63</t>
  </si>
  <si>
    <r>
      <rPr>
        <b/>
        <sz val="12"/>
        <color theme="1"/>
        <rFont val="Calibri"/>
        <family val="2"/>
        <scheme val="minor"/>
      </rPr>
      <t xml:space="preserve">Inspection </t>
    </r>
    <r>
      <rPr>
        <sz val="12"/>
        <color theme="1"/>
        <rFont val="Calibri"/>
        <family val="2"/>
        <scheme val="minor"/>
      </rPr>
      <t xml:space="preserve">For inspection purposes, supply of a suitable camera for inspection.                                                                        </t>
    </r>
  </si>
  <si>
    <r>
      <rPr>
        <b/>
        <sz val="12"/>
        <color theme="1"/>
        <rFont val="Calibri"/>
        <family val="2"/>
        <scheme val="minor"/>
      </rPr>
      <t xml:space="preserve">Concreting   </t>
    </r>
    <r>
      <rPr>
        <sz val="12"/>
        <color theme="1"/>
        <rFont val="Calibri"/>
        <family val="2"/>
        <scheme val="minor"/>
      </rPr>
      <t xml:space="preserve">                                                                                 Prior to commencement of concreting the length of the pile from the base to the top of the liner shall  be measured and the socket walls and pile base checked for cleanliness.</t>
    </r>
  </si>
  <si>
    <r>
      <rPr>
        <b/>
        <sz val="12"/>
        <color theme="1"/>
        <rFont val="Calibri"/>
        <family val="2"/>
        <scheme val="minor"/>
      </rPr>
      <t>Construction Limitation</t>
    </r>
    <r>
      <rPr>
        <sz val="12"/>
        <color theme="1"/>
        <rFont val="Calibri"/>
        <family val="2"/>
        <scheme val="minor"/>
      </rPr>
      <t xml:space="preserve">
A pile which is located within 2.5 m clear distance from a newly concreted pile shall not be bored or driven until 18 hours after completion of concreting in the adjacent pile. A pile which is located between 2.5 m and 9 m clear distance from a newly concreted pile shall not be  driven in the period between initial set and 12 hours after casting is completed.
The top of a newly concreted pile shall not be in contact with the driving platform while another pile is  being prebored or driven from that platform.</t>
    </r>
  </si>
  <si>
    <t>HOLD POINT 1</t>
  </si>
  <si>
    <t>Clause 9.2 MRTS70
Clause 15.1 MRTS70</t>
  </si>
  <si>
    <r>
      <rPr>
        <b/>
        <sz val="12"/>
        <color theme="1"/>
        <rFont val="Calibri"/>
        <family val="2"/>
        <scheme val="minor"/>
      </rPr>
      <t>Submission and Approval of Mix Design</t>
    </r>
    <r>
      <rPr>
        <sz val="12"/>
        <color theme="1"/>
        <rFont val="Calibri"/>
        <family val="2"/>
        <scheme val="minor"/>
      </rPr>
      <t xml:space="preserve">
Submit details of the mix design for each specified Class of concrete to the Administrator for approval 6 weeks prior to commencement of concreting operations. The Mix Design shall include the information in Clause 15.1 MRTS70</t>
    </r>
  </si>
  <si>
    <t>Clause 15.1.1 MRTS70</t>
  </si>
  <si>
    <r>
      <rPr>
        <b/>
        <sz val="12"/>
        <color theme="1"/>
        <rFont val="Calibri"/>
        <family val="2"/>
        <scheme val="minor"/>
      </rPr>
      <t>Trial Mix</t>
    </r>
    <r>
      <rPr>
        <sz val="12"/>
        <color theme="1"/>
        <rFont val="Calibri"/>
        <family val="2"/>
        <scheme val="minor"/>
      </rPr>
      <t xml:space="preserve">
Minimum volume for trial mix shall be 25% of the rated capacity of the mixer. Each trial mix shall be a witness point with a notice period of 3 days. Shall be tested for slump, workability, and strength.  The slump shall meet the allowable range with Table 11(a) Refer Clause 11 MRTS70</t>
    </r>
  </si>
  <si>
    <t>Clause 12.3 MRTS70</t>
  </si>
  <si>
    <t>Clause 13.1 MRTS70</t>
  </si>
  <si>
    <t>Clause 13.2.1 MRTS70</t>
  </si>
  <si>
    <t>HOLD POINT 2 /MILESTONE</t>
  </si>
  <si>
    <t>Clause 15.3 MRTS70</t>
  </si>
  <si>
    <t>HOLD POINT 3</t>
  </si>
  <si>
    <t>Clause 15.4.1 MRTS70</t>
  </si>
  <si>
    <t>HOLD POINT 4</t>
  </si>
  <si>
    <t>Clause 15.6 MRTS70</t>
  </si>
  <si>
    <t>Clause 15.6.1 MRTS70</t>
  </si>
  <si>
    <t>HOLD POINT 5</t>
  </si>
  <si>
    <r>
      <rPr>
        <b/>
        <sz val="12"/>
        <color theme="1"/>
        <rFont val="Calibri"/>
        <family val="2"/>
        <scheme val="minor"/>
      </rPr>
      <t xml:space="preserve">Placing and compacting concrete
</t>
    </r>
    <r>
      <rPr>
        <sz val="12"/>
        <color theme="1"/>
        <rFont val="Calibri"/>
        <family val="2"/>
        <scheme val="minor"/>
      </rPr>
      <t>Concrete operations shall not commence until all relevant procedures, listed in Table 5.2 have been
approved by the Administrator.</t>
    </r>
  </si>
  <si>
    <t>Clause 15.6.3 MRTS70</t>
  </si>
  <si>
    <r>
      <rPr>
        <b/>
        <sz val="12"/>
        <color theme="1"/>
        <rFont val="Calibri"/>
        <family val="2"/>
        <scheme val="minor"/>
      </rPr>
      <t>Concrete Placement Under Water</t>
    </r>
    <r>
      <rPr>
        <sz val="12"/>
        <color theme="1"/>
        <rFont val="Calibri"/>
        <family val="2"/>
        <scheme val="minor"/>
      </rPr>
      <t xml:space="preserve">
Prior to concrete pouring commences the application procedure shall be submitted 2 weeks prior.
Placement of concrete under water shall be carried out in the presence of the administrator and comply to techniques as specified in MRTS70 Clause 15.6.3</t>
    </r>
  </si>
  <si>
    <t>HOLD POINT 6</t>
  </si>
  <si>
    <t>Clause 15.8 MRTS70</t>
  </si>
  <si>
    <r>
      <rPr>
        <b/>
        <sz val="12"/>
        <color theme="1"/>
        <rFont val="Calibri"/>
        <family val="2"/>
        <scheme val="minor"/>
      </rPr>
      <t xml:space="preserve">Early loading
</t>
    </r>
    <r>
      <rPr>
        <sz val="12"/>
        <color theme="1"/>
        <rFont val="Calibri"/>
        <family val="2"/>
        <scheme val="minor"/>
      </rPr>
      <t>Concrete shall not be loaded until seven days has elapsed from placement of all elements within the
load path, including foundations.</t>
    </r>
  </si>
  <si>
    <t>Clause 15.9 MRTS70</t>
  </si>
  <si>
    <r>
      <rPr>
        <b/>
        <sz val="12"/>
        <color theme="1"/>
        <rFont val="Calibri"/>
        <family val="2"/>
        <scheme val="minor"/>
      </rPr>
      <t>Concrete Curing</t>
    </r>
    <r>
      <rPr>
        <sz val="12"/>
        <color theme="1"/>
        <rFont val="Calibri"/>
        <family val="2"/>
        <scheme val="minor"/>
      </rPr>
      <t xml:space="preserve">
Contractor shall submit to the Administrator curing procedures 2 weeks prior to the first concrete pour.
Curing shall continue for a minimum period of seven days. If forms are removed in less than
seven days, curing of the formed surface shall commence within one hour of stripping, unless
otherwise specified in Clause 15.12.</t>
    </r>
  </si>
  <si>
    <t>Clause 15.11.1 MRTS70</t>
  </si>
  <si>
    <t>Clause 15.12.2 MRTS70</t>
  </si>
  <si>
    <r>
      <rPr>
        <b/>
        <sz val="12"/>
        <color theme="1"/>
        <rFont val="Calibri"/>
        <family val="2"/>
        <scheme val="minor"/>
      </rPr>
      <t>Rectification of non-compliant surfaces</t>
    </r>
    <r>
      <rPr>
        <sz val="12"/>
        <color theme="1"/>
        <rFont val="Calibri"/>
        <family val="2"/>
        <scheme val="minor"/>
      </rPr>
      <t xml:space="preserve">
Where surfaces fail to meet the requirements of Clause 15.12, the following actions shall be
undertaken:
a) All pockets or honeycombed areas shall be cleaned out to sound concrete.
b) Small voids, not more than 150 mm in lateral dimensions or 20 mm deep, shall be filled with a
registered repair mortar, vibrated as necessary. The surface of the patches shall be finished
flush with the adjacent formed surface.
c) Large voids shall be formed and filled with vibrated concrete of the same mix design. An
effective bonding agent in the mix and on the interface shall be used.
d) The repaired area shall be cured in accordance with Clause 15.11</t>
    </r>
  </si>
  <si>
    <t>Clause 15.12 MRTS70</t>
  </si>
  <si>
    <r>
      <rPr>
        <b/>
        <sz val="12"/>
        <color theme="1"/>
        <rFont val="Calibri"/>
        <family val="2"/>
        <scheme val="minor"/>
      </rPr>
      <t xml:space="preserve">Construction Joints
</t>
    </r>
    <r>
      <rPr>
        <sz val="12"/>
        <color theme="1"/>
        <rFont val="Calibri"/>
        <family val="2"/>
        <scheme val="minor"/>
      </rPr>
      <t xml:space="preserve">Construction joints shown in the Drawings are mandatory. The use of construction joints elsewhere in the concrete work shall require the prior approval of the Designer. </t>
    </r>
  </si>
  <si>
    <t>Clause 15.13 MRTS70</t>
  </si>
  <si>
    <t>HOLD POINT 7</t>
  </si>
  <si>
    <r>
      <rPr>
        <b/>
        <sz val="12"/>
        <color theme="1"/>
        <rFont val="Calibri"/>
        <family val="2"/>
        <scheme val="minor"/>
      </rPr>
      <t>Air Temperature Measurements</t>
    </r>
    <r>
      <rPr>
        <sz val="12"/>
        <color theme="1"/>
        <rFont val="Calibri"/>
        <family val="2"/>
        <scheme val="minor"/>
      </rPr>
      <t xml:space="preserve">
Ambient air temperature measured at the point of placement is not to be less than 10ºC or exceeds 35ºC
If the ambient air temperature measured at the point of placement is likely to exceed 35°C during placing and finishing operations, the Contractor shall take practical precautions, approved by the Administrator.</t>
    </r>
  </si>
  <si>
    <t>Requirements for precast and precast prestressed concrete</t>
  </si>
  <si>
    <r>
      <rPr>
        <b/>
        <sz val="12"/>
        <color theme="1"/>
        <rFont val="Calibri"/>
        <family val="2"/>
        <scheme val="minor"/>
      </rPr>
      <t xml:space="preserve">Placing and compacting concrete
</t>
    </r>
    <r>
      <rPr>
        <sz val="12"/>
        <color theme="1"/>
        <rFont val="Calibri"/>
        <family val="2"/>
        <scheme val="minor"/>
      </rPr>
      <t>No concrete shall be placed in the Works until: 
a) the mix design has been approved by the Administrator,
b) the registration status of the precaster has been confirmed, and
c) any project-specific requirements have been addressed regarding placement and curing.</t>
    </r>
  </si>
  <si>
    <t>HOLD POINT 8</t>
  </si>
  <si>
    <t>Clause 16.5.1 MRTS70</t>
  </si>
  <si>
    <r>
      <t xml:space="preserve">Approval
See </t>
    </r>
    <r>
      <rPr>
        <b/>
        <sz val="11"/>
        <color theme="1"/>
        <rFont val="Calibri"/>
        <family val="2"/>
        <scheme val="minor"/>
      </rPr>
      <t>HOLD POINT 5</t>
    </r>
  </si>
  <si>
    <r>
      <rPr>
        <b/>
        <sz val="12"/>
        <color theme="1"/>
        <rFont val="Calibri"/>
        <family val="2"/>
        <scheme val="minor"/>
      </rPr>
      <t>Rectification of non-compliant surfaces</t>
    </r>
    <r>
      <rPr>
        <sz val="12"/>
        <color theme="1"/>
        <rFont val="Calibri"/>
        <family val="2"/>
        <scheme val="minor"/>
      </rPr>
      <t xml:space="preserve">
Where surfaces fail to meet the requirements of Clause 16.8, the following actions shall be
undertaken:
a) All pockets or honeycombed areas shall be cleaned out to sound concrete.
b) Small voids, not more than 150 mm in lateral dimensions or 20 mm deep, shall be filled with a
registered repair mortar, vibrated as necessary. The surface of the patches shall be finished
flush with the adjacent formed surface.
c) Large voids shall be formed and filled with vibrated concrete of the same mix design. An
effective bonding agent in the mix and on the interface shall be used.
d) The repaired area shall be cured in accordance with Clause 16.7</t>
    </r>
  </si>
  <si>
    <t>Clause 16.8.2 MRTS70</t>
  </si>
  <si>
    <t>HOLD POINT 9</t>
  </si>
  <si>
    <r>
      <t xml:space="preserve">Approval
See </t>
    </r>
    <r>
      <rPr>
        <b/>
        <sz val="11"/>
        <color theme="1"/>
        <rFont val="Calibri"/>
        <family val="2"/>
        <scheme val="minor"/>
      </rPr>
      <t>HOLD POINT 7</t>
    </r>
  </si>
  <si>
    <t>Clause 16.9 MRTS70</t>
  </si>
  <si>
    <t>Normal Class Concrete</t>
  </si>
  <si>
    <r>
      <t xml:space="preserve">Long distance travel and extended placement times
</t>
    </r>
    <r>
      <rPr>
        <sz val="12"/>
        <color theme="1"/>
        <rFont val="Calibri"/>
        <family val="2"/>
        <scheme val="minor"/>
      </rPr>
      <t>Where travel times are, by necessity, longer than 90 min as listed in AS 1379 Clause 4.2.5, a procedure for long-distance travel or extended placement times shall be submitted to the Administrator for approval six weeks before concreting begins.</t>
    </r>
  </si>
  <si>
    <r>
      <rPr>
        <b/>
        <sz val="12"/>
        <color theme="1"/>
        <rFont val="Calibri"/>
        <family val="2"/>
        <scheme val="minor"/>
      </rPr>
      <t xml:space="preserve">Falsework
</t>
    </r>
    <r>
      <rPr>
        <sz val="12"/>
        <color theme="1"/>
        <rFont val="Calibri"/>
        <family val="2"/>
        <scheme val="minor"/>
      </rPr>
      <t>Falsework shall conform to AS 3610. The design and erection of falsework, the method of founding or supporting the falsework and the time, order and manner of its release shall all require approval of the Administrator.</t>
    </r>
  </si>
  <si>
    <t>HOLD POINT 10</t>
  </si>
  <si>
    <t>Clause 17.10 MRTS70</t>
  </si>
  <si>
    <t>HOLD POINT 11</t>
  </si>
  <si>
    <r>
      <rPr>
        <b/>
        <sz val="12"/>
        <color theme="1"/>
        <rFont val="Calibri"/>
        <family val="2"/>
        <scheme val="minor"/>
      </rPr>
      <t xml:space="preserve">Formwork
</t>
    </r>
    <r>
      <rPr>
        <sz val="12"/>
        <color theme="1"/>
        <rFont val="Calibri"/>
        <family val="2"/>
        <scheme val="minor"/>
      </rPr>
      <t>All formwork shall be subject to inspection and approval by the Administrator.
Formwork shall conform to AS 3610 and provide a Class 2 AS 3610 surface finish, except as
otherwise specified.</t>
    </r>
  </si>
  <si>
    <r>
      <rPr>
        <b/>
        <sz val="12"/>
        <color theme="1"/>
        <rFont val="Calibri"/>
        <family val="2"/>
        <scheme val="minor"/>
      </rPr>
      <t>Placing and compacting concrete - General</t>
    </r>
    <r>
      <rPr>
        <sz val="12"/>
        <color theme="1"/>
        <rFont val="Calibri"/>
        <family val="2"/>
        <scheme val="minor"/>
      </rPr>
      <t xml:space="preserve">
No concrete shall be placed in the Works until:
a) the formwork and reinforcement have been inspected, and
b) all foreign material has been completely removed from the forms.
The Administrator may revert this Hold Point to a Witness Point.
The placing operation shall be conducted in the presence of the Administrator Witness and
the Contractor shall give at least 24 hours notice to the Administrator of the time that placing shall
start.</t>
    </r>
  </si>
  <si>
    <t>HOLD POINT 12 / WITNESS POINT</t>
  </si>
  <si>
    <r>
      <rPr>
        <b/>
        <sz val="12"/>
        <color theme="1"/>
        <rFont val="Calibri"/>
        <family val="2"/>
        <scheme val="minor"/>
      </rPr>
      <t xml:space="preserve">Removal of formwork
</t>
    </r>
    <r>
      <rPr>
        <sz val="12"/>
        <color theme="1"/>
        <rFont val="Calibri"/>
        <family val="2"/>
        <scheme val="minor"/>
      </rPr>
      <t>For cast-in-situ concrete, forms, falsework and centring shall remain in position until 72 hours has
elapsed. Precast concrete shall not be removed from the formwork or formwork stripped until 40% of f’c is attained</t>
    </r>
  </si>
  <si>
    <t>HOLD POINT 13</t>
  </si>
  <si>
    <r>
      <rPr>
        <b/>
        <sz val="12"/>
        <color theme="1"/>
        <rFont val="Calibri"/>
        <family val="2"/>
        <scheme val="minor"/>
      </rPr>
      <t xml:space="preserve">Formed surfaces exposed to view
</t>
    </r>
    <r>
      <rPr>
        <sz val="12"/>
        <color theme="1"/>
        <rFont val="Calibri"/>
        <family val="2"/>
        <scheme val="minor"/>
      </rPr>
      <t>Following the removal of formwork the following operations shall be carried out to the standard
approved by the Administrator:
a) all fins and other unwanted projections shall be ground off to provide a smooth surface.
b) where specified in the Drawings, surfaces shall achieve the required surface finish to
AS 3610.
c) where surface finish is not specified in the Drawings, a Class 2 surface finish to AS 3610 is
required. Repairs shall be a Witness Point</t>
    </r>
  </si>
  <si>
    <t>HOLD POINT 2</t>
  </si>
  <si>
    <t>Doval Representative</t>
  </si>
  <si>
    <r>
      <rPr>
        <b/>
        <sz val="12"/>
        <color theme="1"/>
        <rFont val="Calibri"/>
        <family val="2"/>
        <scheme val="minor"/>
      </rPr>
      <t>Construction requirements</t>
    </r>
    <r>
      <rPr>
        <sz val="12"/>
        <color theme="1"/>
        <rFont val="Calibri"/>
        <family val="2"/>
        <scheme val="minor"/>
      </rPr>
      <t xml:space="preserve">
It shall be the sole responsibility of the Contractor to prove that material is Unsuitable Material as
defined in Clause 9.2.
Where Unsuitable Material or potentially Unsuitable Material is encountered on the Site, the
Contractor shall, before proceeding to remove or cover such material, notify the Administrator and
provide any test results required to justify such a claim.
Within 24 hours of the above notification, the Administrator will advise the Contractor of the required
treatment, if any, and the extent of such treatment.
Methods of excavation of Unsuitable Material shall be in accordance with the requirements of
Clause 13. Excavated material shall be used or disposed of in accordance with Clause 11.</t>
    </r>
  </si>
  <si>
    <t>HOLD POINT 6 / WITNESS POINT</t>
  </si>
  <si>
    <r>
      <rPr>
        <b/>
        <sz val="12"/>
        <color theme="1"/>
        <rFont val="Calibri"/>
        <family val="2"/>
        <scheme val="minor"/>
      </rPr>
      <t>Excavation for Load Bearing Footings</t>
    </r>
    <r>
      <rPr>
        <sz val="12"/>
        <color theme="1"/>
        <rFont val="Calibri"/>
        <family val="2"/>
        <scheme val="minor"/>
      </rPr>
      <t xml:space="preserve">
Excavation for foundations of structures shall be carried out to the dimensions and depths shown on the drawings.
When adequate material has been reached at or below the depth shown on the drawings, the foundation surface shall be trimmed toa horizontal plane or horizontal steps, completely dewatered and presented for final inspection by the Contractor's RPEQ Geotechnical Engineer. No work which will cover the surface foundation shall proceed until the Contractor RPEQ  and Administrator approval. The Contractor shall give the Administrator 3 days notice of such inspection.
If the foundation surface has deteriorated since the time the foundation was approved and before
blinding concrete or backfill material has been placed, additional material shall be removed until
competent material is reached as described above and then Hold Point 6 shall be re-released</t>
    </r>
  </si>
  <si>
    <t>Stripping of Topsoil</t>
  </si>
  <si>
    <r>
      <rPr>
        <b/>
        <sz val="12"/>
        <color theme="1"/>
        <rFont val="Calibri"/>
        <family val="2"/>
        <scheme val="minor"/>
      </rPr>
      <t xml:space="preserve">Material considered suitable for use as topsoil
</t>
    </r>
    <r>
      <rPr>
        <sz val="12"/>
        <color theme="1"/>
        <rFont val="Calibri"/>
        <family val="2"/>
        <scheme val="minor"/>
      </rPr>
      <t>Soil stripped from the Site which is considered suitable for use as manufactured site topsoil shall be tested and ameliorated in accordance with in MRTS16 Landscape and Revegetation Works.</t>
    </r>
  </si>
  <si>
    <t>Clause 8.3</t>
  </si>
  <si>
    <t>Clause 8.4.1</t>
  </si>
  <si>
    <r>
      <rPr>
        <b/>
        <sz val="12"/>
        <color theme="1"/>
        <rFont val="Calibri"/>
        <family val="2"/>
        <scheme val="minor"/>
      </rPr>
      <t xml:space="preserve">Surplus material
</t>
    </r>
    <r>
      <rPr>
        <sz val="12"/>
        <color theme="1"/>
        <rFont val="Calibri"/>
        <family val="2"/>
        <scheme val="minor"/>
      </rPr>
      <t>Surplus material and material considered to be not suitable for use as topsoil in accordance with Clause 8.3 shall be assessed for use as fill or deemed to be Unsuitable Material and disposed of in accordance with Clause 11.</t>
    </r>
  </si>
  <si>
    <r>
      <rPr>
        <b/>
        <sz val="12"/>
        <color theme="1"/>
        <rFont val="Calibri"/>
        <family val="2"/>
        <scheme val="minor"/>
      </rPr>
      <t xml:space="preserve">Stripping limitations
</t>
    </r>
    <r>
      <rPr>
        <sz val="12"/>
        <color theme="1"/>
        <rFont val="Calibri"/>
        <family val="2"/>
        <scheme val="minor"/>
      </rPr>
      <t>Material shall not be removed from within drip lines of existing plants to be retained except where this would otherwise result in Unsuitable Material being left beneath embankments. The root systems of existing plants to be retained shall be preserved wherever practical.</t>
    </r>
  </si>
  <si>
    <t>Clause 8.4.4 MRTS04</t>
  </si>
  <si>
    <r>
      <t xml:space="preserve">Stockpiling of topsoil
</t>
    </r>
    <r>
      <rPr>
        <sz val="12"/>
        <color theme="1"/>
        <rFont val="Calibri"/>
        <family val="2"/>
        <scheme val="minor"/>
      </rPr>
      <t>Wherever practical, topsoil shall be transferred directly to placement as planting media. Where
stockpiling of topsoil is required, it shall be carried out in a manner which ensures that the properties of the topsoil are not permitted to degrade such that it becomes unsuitable as topsoil. To assist preservation of topsoil, the Contractor shall include the following provisions in the management of topsoil stockpiles:
a) limiting the height of stockpiles to three metres
b) limiting the width of the base of stockpiles to 10m
c) adopting batter slopes, protective covers and drainage which reduce potential for erosion and / or segregation
d) limiting the period of stockpiling to a minimum practical time
e) where stockpiling for greater that 12 months, the stockpile shall be revegetated with grass to provide erosion and preserve the physical and chemical properties of the topsoil, and
f) carrying out herbicide spraying or other treatment of the stockpile at intervals required to prevent weed growth and ensure the stockpile faces are weed-free prior to use.</t>
    </r>
  </si>
  <si>
    <t>MILESTONE / HOLD POINT 13</t>
  </si>
  <si>
    <r>
      <t xml:space="preserve">Methodology and Construction Procedure
</t>
    </r>
    <r>
      <rPr>
        <sz val="12"/>
        <color theme="1"/>
        <rFont val="Calibri"/>
        <family val="2"/>
        <scheme val="minor"/>
      </rPr>
      <t>At least 14 days prior to commencing any work which involves the installation of soil nails, the Contractor shall submit to the Administrator a construction procedure which details the method of drilling, installation, grouting and testing of the soil nails.
No work shall commenced until the Administrator has deemed the construction procedure suitable. Including corrosion protection method</t>
    </r>
  </si>
  <si>
    <r>
      <t xml:space="preserve">Steel Reinforcing
</t>
    </r>
    <r>
      <rPr>
        <sz val="12"/>
        <color theme="1"/>
        <rFont val="Calibri"/>
        <family val="2"/>
        <scheme val="minor"/>
      </rPr>
      <t>Where soil nails have to be cut on site the cut ends shall be suitably treated to provide corrosion protection equivalent to achieve the 100 year design life. The Contractor shall submit a procedure detailing the corrosion protection treatment to the Superintendent for approval at least two weeks prior to cutting any soil nails, including details of which end of the bar can be corrosion
protected.</t>
    </r>
    <r>
      <rPr>
        <b/>
        <sz val="12"/>
        <color theme="1"/>
        <rFont val="Calibri"/>
        <family val="2"/>
        <scheme val="minor"/>
      </rPr>
      <t xml:space="preserve">
</t>
    </r>
  </si>
  <si>
    <t>HOLD POINT 15</t>
  </si>
  <si>
    <t>Job Specific Specifications Clause 5.3</t>
  </si>
  <si>
    <r>
      <t xml:space="preserve">Fixing Pins
</t>
    </r>
    <r>
      <rPr>
        <sz val="12"/>
        <color theme="1"/>
        <rFont val="Calibri"/>
        <family val="2"/>
        <scheme val="minor"/>
      </rPr>
      <t>Fixing pins shall be 1.0 m long N12 steel reinforcing bars conforming to the requirements of MRTS71 Reinforcing Steel and shall be hot-dipped galvanised in accordance with AS/NZS 4680. Bending operations, where required, shall be carried out prior to hot-dipped galvanising.</t>
    </r>
  </si>
  <si>
    <t>MILESTONE / HOLD POINT 4</t>
  </si>
  <si>
    <r>
      <rPr>
        <b/>
        <sz val="12"/>
        <color theme="1"/>
        <rFont val="Calibri"/>
        <family val="2"/>
        <scheme val="minor"/>
      </rPr>
      <t xml:space="preserve">Tolerances
</t>
    </r>
    <r>
      <rPr>
        <sz val="12"/>
        <color theme="1"/>
        <rFont val="Calibri"/>
        <family val="2"/>
        <scheme val="minor"/>
      </rPr>
      <t>The minimum thickness as specified in Clause 2.9.1 and on the drawings. (85mm)</t>
    </r>
  </si>
  <si>
    <r>
      <rPr>
        <b/>
        <sz val="12"/>
        <color theme="1"/>
        <rFont val="Calibri"/>
        <family val="2"/>
        <scheme val="minor"/>
      </rPr>
      <t>Environmental Management</t>
    </r>
    <r>
      <rPr>
        <sz val="12"/>
        <color theme="1"/>
        <rFont val="Calibri"/>
        <family val="2"/>
        <scheme val="minor"/>
      </rPr>
      <t xml:space="preserve">
The Contractor’s Site facilities and camp shall comply with MRTS51 Environmental Management and MRTS52 Erosion and Sediment Control, including addressing the facilities and
camp within the project’s Environmental Management Plan (Construction). The Site facilities and camp are taken to be included within the definition of ‘Worksite’ provided in MRTS51.</t>
    </r>
  </si>
  <si>
    <t>Clause 6.3 MRTS50</t>
  </si>
  <si>
    <t>HOLD POINT 1 / MILESTONE</t>
  </si>
  <si>
    <r>
      <rPr>
        <b/>
        <sz val="12"/>
        <color theme="1"/>
        <rFont val="Calibri"/>
        <family val="2"/>
        <scheme val="minor"/>
      </rPr>
      <t>Environmental Management Plan (Construction)</t>
    </r>
    <r>
      <rPr>
        <sz val="12"/>
        <color theme="1"/>
        <rFont val="Calibri"/>
        <family val="2"/>
        <scheme val="minor"/>
      </rPr>
      <t xml:space="preserve">
For the duration of the Contract, the Contractor shall develop, implement and maintain an Environmental Management Plan – Construction (EMP(C)) that meets the requirements of the Contract.
The Contractor may, with the Administrator’s
deemed suitability, substitute environmental Management Measures included in this Technical Specification with other environmental Management Measures which achieve the same, or better, environmental outcomes. These Management Measures shall be documented in the EMP(C).</t>
    </r>
  </si>
  <si>
    <t>HOLD POINT 2 / MILESTONE</t>
  </si>
  <si>
    <r>
      <rPr>
        <b/>
        <sz val="12"/>
        <color theme="1"/>
        <rFont val="Calibri"/>
        <family val="2"/>
        <scheme val="minor"/>
      </rPr>
      <t>EMP (C) Updates</t>
    </r>
    <r>
      <rPr>
        <sz val="12"/>
        <color theme="1"/>
        <rFont val="Calibri"/>
        <family val="2"/>
        <scheme val="minor"/>
      </rPr>
      <t xml:space="preserve">
Updates to the EMP(C) shall be undertaken by the Contractor to address changes on Site, Works under the Contract and to address corrective actions following non-conformances or Environment and Cultural Heritage Incidents. Where undertaken, updates to the EMP(C) shall be submitted to the Administrator as part of the Contractor’s Monthly Environmental Report, for deemed suitability.</t>
    </r>
  </si>
  <si>
    <t>Clause 6.4 MRTS50</t>
  </si>
  <si>
    <r>
      <rPr>
        <b/>
        <sz val="12"/>
        <color theme="1"/>
        <rFont val="Calibri"/>
        <family val="2"/>
        <scheme val="minor"/>
      </rPr>
      <t>Notification and management of environmental incidents</t>
    </r>
    <r>
      <rPr>
        <sz val="12"/>
        <color theme="1"/>
        <rFont val="Calibri"/>
        <family val="2"/>
        <scheme val="minor"/>
      </rPr>
      <t xml:space="preserve">
Notify the Administrator of incidents involving material or serious environmental harm shall be reported on a monthly basis. Reporting requirements as per the Environmental Protection Act.</t>
    </r>
  </si>
  <si>
    <r>
      <rPr>
        <b/>
        <sz val="12"/>
        <color theme="1"/>
        <rFont val="Calibri"/>
        <family val="2"/>
        <scheme val="minor"/>
      </rPr>
      <t>ESCP Plan Requirements</t>
    </r>
    <r>
      <rPr>
        <sz val="12"/>
        <color theme="1"/>
        <rFont val="Calibri"/>
        <family val="2"/>
        <scheme val="minor"/>
      </rPr>
      <t xml:space="preserve">
ESCP has been developed in accordance of the principles of Clause 1.4 and the requirements of Clause 6.2 </t>
    </r>
  </si>
  <si>
    <r>
      <rPr>
        <b/>
        <sz val="12"/>
        <color theme="1"/>
        <rFont val="Calibri"/>
        <family val="2"/>
        <scheme val="minor"/>
      </rPr>
      <t>Personnel Plan Development</t>
    </r>
    <r>
      <rPr>
        <sz val="12"/>
        <color theme="1"/>
        <rFont val="Calibri"/>
        <family val="2"/>
        <scheme val="minor"/>
      </rPr>
      <t xml:space="preserve">
The Erosion and Sediment Control Plan shall be prepared and updated by personnel who have the requisite level of training and experience outlined in Table 6.3, or as modified by Clause 5 of Annexure MRTS52.</t>
    </r>
  </si>
  <si>
    <r>
      <rPr>
        <b/>
        <sz val="12"/>
        <color theme="1"/>
        <rFont val="Calibri"/>
        <family val="2"/>
        <scheme val="minor"/>
      </rPr>
      <t xml:space="preserve">Concreting   </t>
    </r>
    <r>
      <rPr>
        <sz val="12"/>
        <color theme="1"/>
        <rFont val="Calibri"/>
        <family val="2"/>
        <scheme val="minor"/>
      </rPr>
      <t xml:space="preserve">                                                                         
 The base of the pile shall be clean and all water removed immediately prior to placing concrete. This  shall be confirmed by direct observation or by using a camera. The method of placement shall allow the following:
a)  delivery hose or pipe to 2 m above the pile base, and
b)  ability to lift and/or shorten the delivery hose / pipe quickly with delays no longer than 10 minutes.                                                                                  Concrete shall be dropped 2 to 3 m from the end of the delivery hose / pipe onto the concrete surface  to provide compaction or shall be compacted using vibration. The delivery hose / pipe shall be positioned so that the concrete does not fall onto the reinforcement  cage. For raked piles, the Contractor shall detail in the procedure for construction of piles the method  of delivering concrete down the piles that minimises the risk of segregation. [Refer to Hold Point 1] The top 3 m of concrete shall be well compacted with a concrete vibrator with a minimum diameter of  50 mm. </t>
    </r>
  </si>
  <si>
    <t>No</t>
  </si>
  <si>
    <t>m2</t>
  </si>
  <si>
    <r>
      <rPr>
        <b/>
        <sz val="11"/>
        <color theme="1"/>
        <rFont val="Calibri"/>
        <family val="2"/>
        <scheme val="minor"/>
      </rPr>
      <t>Description of Internal Cut Surfaces:</t>
    </r>
    <r>
      <rPr>
        <sz val="11"/>
        <color theme="1"/>
        <rFont val="Calibri"/>
        <family val="2"/>
        <scheme val="minor"/>
      </rPr>
      <t xml:space="preserve"> </t>
    </r>
  </si>
  <si>
    <t xml:space="preserve">Unique Identification Number: </t>
  </si>
  <si>
    <t xml:space="preserve">Proposed Mix Used: </t>
  </si>
  <si>
    <t xml:space="preserve">Type and dosage of nozzle-added admixtures: </t>
  </si>
  <si>
    <t>Nil</t>
  </si>
  <si>
    <r>
      <rPr>
        <b/>
        <sz val="11"/>
        <color theme="1"/>
        <rFont val="Calibri"/>
        <family val="2"/>
        <scheme val="minor"/>
      </rPr>
      <t>Name of Nozzle Operator:</t>
    </r>
    <r>
      <rPr>
        <sz val="11"/>
        <color theme="1"/>
        <rFont val="Calibri"/>
        <family val="2"/>
        <scheme val="minor"/>
      </rPr>
      <t xml:space="preserve"> </t>
    </r>
  </si>
  <si>
    <r>
      <t>Required and Actual Thickness:</t>
    </r>
    <r>
      <rPr>
        <sz val="11"/>
        <color theme="1"/>
        <rFont val="Calibri"/>
        <family val="2"/>
        <scheme val="minor"/>
      </rPr>
      <t xml:space="preserve"> </t>
    </r>
  </si>
  <si>
    <r>
      <rPr>
        <b/>
        <sz val="11"/>
        <color theme="1"/>
        <rFont val="Calibri"/>
        <family val="2"/>
        <scheme val="minor"/>
      </rPr>
      <t>Description of Finished Product:</t>
    </r>
    <r>
      <rPr>
        <sz val="11"/>
        <color theme="1"/>
        <rFont val="Calibri"/>
        <family val="2"/>
        <scheme val="minor"/>
      </rPr>
      <t xml:space="preserve"> </t>
    </r>
  </si>
  <si>
    <t>Off-nozzle finish</t>
  </si>
  <si>
    <t>Extent of compliance with best practices as outlined in Recommended Practice Shotcreting in Australia and details to extent of any non compliance:</t>
  </si>
  <si>
    <t>This report certifies that works associated with the surface preparation, reinforcement and strip drain placement</t>
  </si>
  <si>
    <t>are as outlined in the project specific drawings and specifications.</t>
  </si>
  <si>
    <t>Description of degree of control required to achieve uniform shotcrete without excessive rebound, sloughing, partial or total collapsing during shotcreting:</t>
  </si>
  <si>
    <t>Degree of control is required to build layers of shotcrete to design thickness.  The intention is to build the shotcrete up to the face of the mesh for the panel before layering the remaining shotcrete to the design cover thickness.</t>
  </si>
  <si>
    <t>The intention is to comply with best practices as outlined in the Recommended Practice Shotcreting in Australia.</t>
  </si>
  <si>
    <t>Piling</t>
  </si>
  <si>
    <t xml:space="preserve"> </t>
  </si>
  <si>
    <r>
      <rPr>
        <b/>
        <sz val="12"/>
        <color theme="1"/>
        <rFont val="Calibri"/>
        <family val="2"/>
        <scheme val="minor"/>
      </rPr>
      <t>Construction Procedures</t>
    </r>
    <r>
      <rPr>
        <sz val="12"/>
        <color theme="1"/>
        <rFont val="Calibri"/>
        <family val="2"/>
        <scheme val="minor"/>
      </rPr>
      <t xml:space="preserve">
At least 28 days prior to the date for sinking of pile shafts a detailed construction procedure has been submitted to the Administrator for review. </t>
    </r>
  </si>
  <si>
    <t>MRTS 63 Cast-In-Place Piles, JUL 2017</t>
  </si>
  <si>
    <t>Cast-in-Place Piles</t>
  </si>
  <si>
    <r>
      <rPr>
        <b/>
        <sz val="12"/>
        <color theme="1"/>
        <rFont val="Calibri"/>
        <family val="2"/>
        <scheme val="minor"/>
      </rPr>
      <t>Construction Procedures</t>
    </r>
    <r>
      <rPr>
        <sz val="12"/>
        <color theme="1"/>
        <rFont val="Calibri"/>
        <family val="2"/>
        <scheme val="minor"/>
      </rPr>
      <t xml:space="preserve">
Approval of procedure for construction, excavation, inspection, certification and concreting of piles.</t>
    </r>
  </si>
  <si>
    <t>Clause 11.9.3</t>
  </si>
  <si>
    <t>Clause 7 MRTS63</t>
  </si>
  <si>
    <r>
      <rPr>
        <b/>
        <sz val="12"/>
        <color theme="1"/>
        <rFont val="Calibri"/>
        <family val="2"/>
        <scheme val="minor"/>
      </rPr>
      <t>Fabrication of liners</t>
    </r>
    <r>
      <rPr>
        <sz val="12"/>
        <color theme="1"/>
        <rFont val="Calibri"/>
        <family val="2"/>
        <scheme val="minor"/>
      </rPr>
      <t xml:space="preserve">
Welding shall be carried out in accordance with the provisions of AS/NZS 1554.1. A Weld Procedure Sheet shall be submitted to the Administrator for approval prior to welding liners.</t>
    </r>
  </si>
  <si>
    <r>
      <rPr>
        <b/>
        <sz val="12"/>
        <color theme="1"/>
        <rFont val="Calibri"/>
        <family val="2"/>
        <scheme val="minor"/>
      </rPr>
      <t>Liners driven fom top</t>
    </r>
    <r>
      <rPr>
        <sz val="12"/>
        <color theme="1"/>
        <rFont val="Calibri"/>
        <family val="2"/>
        <scheme val="minor"/>
      </rPr>
      <t xml:space="preserve">
Liners shall be driven (hammered, oscillated or rotated), open-ended using a driving rig capable of achieving penetration of the liner to the founding level.</t>
    </r>
  </si>
  <si>
    <r>
      <t xml:space="preserve">Excavation of cast-in-place piles
</t>
    </r>
    <r>
      <rPr>
        <sz val="12"/>
        <color theme="1"/>
        <rFont val="Calibri"/>
        <family val="2"/>
        <scheme val="minor"/>
      </rPr>
      <t>When a pile is to terminate above the design level, the concurrence for this change must be obtained from the Designer, it is not just a geotechnical decision.</t>
    </r>
  </si>
  <si>
    <t>Clause 10.3 MRTS63</t>
  </si>
  <si>
    <t>Clause 10.1 MRTS71</t>
  </si>
  <si>
    <r>
      <t xml:space="preserve">Excavation of cast-in-place piles
</t>
    </r>
    <r>
      <rPr>
        <sz val="12"/>
        <color theme="1"/>
        <rFont val="Calibri"/>
        <family val="2"/>
        <scheme val="minor"/>
      </rPr>
      <t xml:space="preserve">Temporary safety shields shall be used where manual work is carried out in unlined holes and sockets as required by the Workplace Health and Safety Act. </t>
    </r>
  </si>
  <si>
    <r>
      <rPr>
        <b/>
        <sz val="12"/>
        <color theme="1"/>
        <rFont val="Calibri"/>
        <family val="2"/>
        <scheme val="minor"/>
      </rPr>
      <t xml:space="preserve">Concreting   </t>
    </r>
    <r>
      <rPr>
        <sz val="12"/>
        <color theme="1"/>
        <rFont val="Calibri"/>
        <family val="2"/>
        <scheme val="minor"/>
      </rPr>
      <t xml:space="preserve">                                                                                   All concrete shall be placed in accordance with MRTS70 Concrete except as otherwise specified in Clauses 13.2 to 13.4. The Contractor shall observe all relevant milestones and hold points in MRTS70 Concrete. Placement of concrete underwater shall only commence after the tremie and the placing procedure have been accepted for use by the Administrator.</t>
    </r>
  </si>
  <si>
    <t>Clause 13.4.1 MRTS63</t>
  </si>
  <si>
    <r>
      <rPr>
        <b/>
        <sz val="12"/>
        <color theme="1"/>
        <rFont val="Calibri"/>
        <family val="2"/>
        <scheme val="minor"/>
      </rPr>
      <t xml:space="preserve">Concreting   </t>
    </r>
    <r>
      <rPr>
        <sz val="12"/>
        <color theme="1"/>
        <rFont val="Calibri"/>
        <family val="2"/>
        <scheme val="minor"/>
      </rPr>
      <t xml:space="preserve">                                                                                   To assist compaction by hydraulic head, the rate of placing the concrete shall not be less than 10 metres of pile length per hour.
Concrete supply shall be effectively continuous with delays between concrete delivery trucks of 15 minutes or less, unless an approved specific retarded mix design has been developed to allow for  longer delays, as in remote areas.</t>
    </r>
  </si>
  <si>
    <t>Clause 13.4.2 MRTS63</t>
  </si>
  <si>
    <t>Testing Level</t>
  </si>
  <si>
    <t>Variation to works?</t>
  </si>
  <si>
    <t xml:space="preserve">If yes, Red Line Drawings Attached </t>
  </si>
  <si>
    <t>As- constructed survey (or other measurement data)</t>
  </si>
  <si>
    <t>Yes/No</t>
  </si>
  <si>
    <t>Qty</t>
  </si>
  <si>
    <t>Other supporting information</t>
  </si>
  <si>
    <r>
      <rPr>
        <b/>
        <sz val="12"/>
        <color theme="1"/>
        <rFont val="Calibri"/>
        <family val="2"/>
        <scheme val="minor"/>
      </rPr>
      <t>Limitations on Clearing Operations</t>
    </r>
    <r>
      <rPr>
        <sz val="12"/>
        <color theme="1"/>
        <rFont val="Calibri"/>
        <family val="2"/>
        <scheme val="minor"/>
      </rPr>
      <t xml:space="preserve">
Any trees, shrubs and overhanging branches to be left undisturbed shall be clearly marked out by the Contractor prior to clearing operations.
</t>
    </r>
  </si>
  <si>
    <r>
      <rPr>
        <b/>
        <sz val="12"/>
        <color theme="1"/>
        <rFont val="Calibri"/>
        <family val="2"/>
        <scheme val="minor"/>
      </rPr>
      <t>Additional Requirements</t>
    </r>
    <r>
      <rPr>
        <sz val="12"/>
        <color theme="1"/>
        <rFont val="Calibri"/>
        <family val="2"/>
        <scheme val="minor"/>
      </rPr>
      <t xml:space="preserve">
The Contractor is to undertake a survey of the existing surface as soon as possible following the
clearing and grubbing operation. The survey is to be provided to the Superintendent in a dwg or compatible format. The Superintendent will arrange for this information to be used to confirm the earthworks limits and quantities. The Contractor shall allow seven (7) days from the Superintendent’s receipt of the survey for the Superintendent to notify the Contractor with the confirmed earthworks limits and quantities</t>
    </r>
  </si>
  <si>
    <r>
      <rPr>
        <b/>
        <sz val="12"/>
        <color theme="1"/>
        <rFont val="Calibri"/>
        <family val="2"/>
        <scheme val="minor"/>
      </rPr>
      <t>Requirements</t>
    </r>
    <r>
      <rPr>
        <sz val="12"/>
        <color theme="1"/>
        <rFont val="Calibri"/>
        <family val="2"/>
        <scheme val="minor"/>
      </rPr>
      <t xml:space="preserve">
Major tree root balls that would lead to disturbance of the batter slope during removal shall be ground down and positioned in-situ rather than grubbed. Tree stumps for grubbing and grinding shall be agreed and inspected with the superintendent and designer prior to cimmencement od the grubbing works</t>
    </r>
  </si>
  <si>
    <t>Job Specific drawing QR-C-D93524
Note 2.4</t>
  </si>
  <si>
    <t>MRTS70 CONCRETE, July 2022</t>
  </si>
  <si>
    <t>MRTS03 DRAINAGE, RETAINING STRUCTURES &amp; PROTECTIVE TREATMENTS, July 2021</t>
  </si>
  <si>
    <t>MRTS272 - SHOTCRETE FOR ABOVEGROUND APPLICATIONS Nov 2020</t>
  </si>
  <si>
    <t>Cl 6 MRTS272</t>
  </si>
  <si>
    <r>
      <rPr>
        <b/>
        <sz val="12"/>
        <color theme="1"/>
        <rFont val="Calibri"/>
        <family val="2"/>
        <scheme val="minor"/>
      </rPr>
      <t>Tree Required by Administrator</t>
    </r>
    <r>
      <rPr>
        <sz val="12"/>
        <color theme="1"/>
        <rFont val="Calibri"/>
        <family val="2"/>
        <scheme val="minor"/>
      </rPr>
      <t xml:space="preserve">
Any trees required by the Principal for use as marketable timber detailed in Clause 2.3 MRTS04.1. Handling procedure shall be in a manner avoiding damages to the trunk and branches shall be trimmed appropriately.</t>
    </r>
  </si>
  <si>
    <t xml:space="preserve">HOLD POINT </t>
  </si>
  <si>
    <t xml:space="preserve"> QR-CTS-Part_02 Clause 2.2 QR</t>
  </si>
  <si>
    <t xml:space="preserve"> QR-CTS-Part_02 Clause 2.2.f QR</t>
  </si>
  <si>
    <t xml:space="preserve"> QR-CTS-Part_02 Clause 2.4 QR</t>
  </si>
  <si>
    <t xml:space="preserve">WITNESS POINT </t>
  </si>
  <si>
    <t xml:space="preserve"> QR-CTS-Part_02 Clause 2.6 QR</t>
  </si>
  <si>
    <t xml:space="preserve"> QR-CTS-Part_02 Clause 2.7 QR</t>
  </si>
  <si>
    <r>
      <rPr>
        <b/>
        <sz val="12"/>
        <color theme="1"/>
        <rFont val="Calibri"/>
        <family val="2"/>
        <scheme val="minor"/>
      </rPr>
      <t>Additional Requirements</t>
    </r>
    <r>
      <rPr>
        <sz val="12"/>
        <color theme="1"/>
        <rFont val="Calibri"/>
        <family val="2"/>
        <scheme val="minor"/>
      </rPr>
      <t xml:space="preserve">
As per the additional requirements highlighted in Clause 2.4 MRTS04.1, vegetative material produced from clearing and grubbing shall be dealt with one of the following ways:
- Relocted outside the Clear Zone Extent and not within waterways or any area where there are likely to be struck by errant vehicles.
- Mulched in accordance with MRTS16 Clause </t>
    </r>
    <r>
      <rPr>
        <b/>
        <sz val="12"/>
        <color rgb="FFFF0000"/>
        <rFont val="Calibri"/>
        <family val="2"/>
        <scheme val="minor"/>
      </rPr>
      <t>8.2.31.1</t>
    </r>
    <r>
      <rPr>
        <sz val="12"/>
        <color theme="1"/>
        <rFont val="Calibri"/>
        <family val="2"/>
        <scheme val="minor"/>
      </rPr>
      <t xml:space="preserve">
-  Removed from Site and disposed of in accordance with all relevant Statutory Requirements including but not limited to the mangement Fire Ants as per Clause 10.11.1 MRTS51.1 and any further requirements by the Department of Agricultutre and Fisheries</t>
    </r>
  </si>
  <si>
    <t>Nonconformance</t>
  </si>
  <si>
    <t>Clause 15.5 MRTS70</t>
  </si>
  <si>
    <t>Clause 17.6.1 MRTS70</t>
  </si>
  <si>
    <t>Clause 17.11 MRTS70</t>
  </si>
  <si>
    <t>Clause 17.12.1 MRTS70</t>
  </si>
  <si>
    <t>Clause 17.17 MRTS70</t>
  </si>
  <si>
    <t>Clause 17.18.1 MRTS70</t>
  </si>
  <si>
    <r>
      <rPr>
        <b/>
        <sz val="12"/>
        <color theme="1"/>
        <rFont val="Calibri"/>
        <family val="2"/>
        <scheme val="minor"/>
      </rPr>
      <t xml:space="preserve">Unsuitable Material from inappropriate construction activities
</t>
    </r>
    <r>
      <rPr>
        <sz val="12"/>
        <color theme="1"/>
        <rFont val="Calibri"/>
        <family val="2"/>
        <scheme val="minor"/>
      </rPr>
      <t>If suitable was to become unsuitable because of inappropriate construction activities or failure to protect the works, all costs associated with reworking or replacing such unsuitable material shall be borne by the Contractor.</t>
    </r>
  </si>
  <si>
    <t>MRTS05
Cl 5.2.1</t>
  </si>
  <si>
    <t>MRTS05
Cl.6.1</t>
  </si>
  <si>
    <t>MRTS05
Cl.6.2 &amp; 6.3</t>
  </si>
  <si>
    <t>Unless otherwise agreed by the Administrator, for Type 1 (HSG) materials, a trial of the manufacturing
and laying operations is required prior to commencement of the work.
The trial pavement must be more than 1000 m². Subject to the Administrator’s approval, the trial may
be incorporated into the permanent Works.</t>
  </si>
  <si>
    <t>Witness Point 1</t>
  </si>
  <si>
    <t>MRTS05 
Table 8.2</t>
  </si>
  <si>
    <t>MRTS05
Cl.8.4.4.2</t>
  </si>
  <si>
    <t>MRTS05.1 
Cl.8.4.4.3</t>
  </si>
  <si>
    <t>MRTS05 
Cl.8.4.4.4</t>
  </si>
  <si>
    <t>MRTS05 
Cl.8.4.5</t>
  </si>
  <si>
    <t>MRTS05
Cl.9.4.7</t>
  </si>
  <si>
    <t>Acceptance of lots
Unless otherwise approved by the Administrator, no unbound pavement layer shall be covered by a
subsequent layer of pavement or by a surfacing until Hold Point 6:
a) all testing has been completed
b) the surface finish of the layer complies with the requirements of Clause 8.3.5
c) all test results comply with the requirements of this Technical Specification, or any
nonconformances have been submitted, with corrective actions proposed by the Contractor,
and accepted by the Administrator
d) the layer has been presented to the Administrator for inspection, and
e) the As Constructed Survey requirements of the lot have been met, as specified in
MRTS56 Construction Surveying and notice of such Works has been provided to the
Administrator.</t>
  </si>
  <si>
    <t>Check &amp; verify</t>
  </si>
  <si>
    <t>Clause 35.2 MRTS03</t>
  </si>
  <si>
    <t>Clause 35.3 MRTS03</t>
  </si>
  <si>
    <r>
      <rPr>
        <b/>
        <sz val="12"/>
        <color theme="1"/>
        <rFont val="Calibri"/>
        <family val="2"/>
        <scheme val="minor"/>
      </rPr>
      <t>Demolition List</t>
    </r>
    <r>
      <rPr>
        <sz val="12"/>
        <color theme="1"/>
        <rFont val="Calibri"/>
        <family val="2"/>
        <scheme val="minor"/>
      </rPr>
      <t xml:space="preserve">
Items of road furniture to be demolished and disposed are detail in Clause 3 of Annexure </t>
    </r>
    <r>
      <rPr>
        <sz val="12"/>
        <rFont val="Calibri"/>
        <family val="2"/>
        <scheme val="minor"/>
      </rPr>
      <t>MRTS14.1</t>
    </r>
  </si>
  <si>
    <r>
      <rPr>
        <b/>
        <sz val="12"/>
        <color theme="1"/>
        <rFont val="Calibri"/>
        <family val="2"/>
        <scheme val="minor"/>
      </rPr>
      <t>Installation of Road Signs</t>
    </r>
    <r>
      <rPr>
        <sz val="12"/>
        <color theme="1"/>
        <rFont val="Calibri"/>
        <family val="2"/>
        <scheme val="minor"/>
      </rPr>
      <t xml:space="preserve">
Described as per by the clause for regulatory, warning and hazardous sign installation.
All steel fabrication that support road signs shall be a TMR Registered Fabricator Structures and operate a 3rd Party certified quality system to the requriements of AS/NZS ISO 9001.                                 A representative of Transport and Main Roads Structures Construction Materials shall be
present when macro samples are prepared to show conformance with Clause 4.12.2 (b)
of AS/NZ 1554.1.The fabricator shall be responsible for covering all costs associated with
witnessing the production of the macro samples; Hold Point 4
If welding is required a representative of TMR shall be present to show conformance with clause 4.12.2 (b) of AS/NZ 1554.1. </t>
    </r>
  </si>
  <si>
    <r>
      <rPr>
        <b/>
        <sz val="12"/>
        <color theme="1"/>
        <rFont val="Calibri"/>
        <family val="2"/>
        <scheme val="minor"/>
      </rPr>
      <t>Material Conformance</t>
    </r>
    <r>
      <rPr>
        <sz val="12"/>
        <color theme="1"/>
        <rFont val="Calibri"/>
        <family val="2"/>
        <scheme val="minor"/>
      </rPr>
      <t xml:space="preserve">
All the steel manufacturer material test certificates shall be supplied to the Administrator. The steel
manufacturer’s test certificates shall show the following:
a) full chemical composition including the carbon equivalence, and
b) mechanical test results for yield, tensile and elongation. The Administrator shall review and approve the material test certificates. 
If test certificates are not available, then the Contractor shall submit to the Administrator for approval a proposal for selecting samples for testing of mechanical properties and chemical analysis and in accordance with the appropriate Australian Standard at no expense to the Principal.
Minimum testing requirements are four samples of each production batch.</t>
    </r>
  </si>
  <si>
    <r>
      <rPr>
        <b/>
        <sz val="12"/>
        <color theme="1"/>
        <rFont val="Calibri"/>
        <family val="2"/>
        <scheme val="minor"/>
      </rPr>
      <t>Proprietary Barrier Systems - Manufacture</t>
    </r>
    <r>
      <rPr>
        <sz val="12"/>
        <color theme="1"/>
        <rFont val="Calibri"/>
        <family val="2"/>
        <scheme val="minor"/>
      </rPr>
      <t xml:space="preserve">
The installer of proprietary road safety barrier systems and/or end treatments shall provide the
following quality document(s) to the Administrator prior to commencement of installation of the system
and/or device: Hold Point 11
• a signed certificate (from the registered supplier) that the supplied system and/or device has
been bundled / assembled correctly in accordance with the design and specifications provided
by the system and/or device designer and that the bundling / assembly process only used
components supplied from the system and/or device manufacturer.
The certificate must state the unique identification number given to the system and/or device
(as above)</t>
    </r>
  </si>
  <si>
    <t>Clause 21.2  MRTS14</t>
  </si>
  <si>
    <r>
      <rPr>
        <b/>
        <sz val="12"/>
        <color theme="1"/>
        <rFont val="Calibri"/>
        <family val="2"/>
        <scheme val="minor"/>
      </rPr>
      <t>Proprietary Barrier Systems - Installation</t>
    </r>
    <r>
      <rPr>
        <sz val="12"/>
        <color theme="1"/>
        <rFont val="Calibri"/>
        <family val="2"/>
        <scheme val="minor"/>
      </rPr>
      <t xml:space="preserve">
Prior to installation of works drawings and specifications on proprietary road safety barrier system shall be submitted as evidence and conditions of acceptance for use on state-controlled roads in Queensland. All such documentation shall be included in the quality documentation.</t>
    </r>
  </si>
  <si>
    <r>
      <rPr>
        <b/>
        <sz val="12"/>
        <color theme="1"/>
        <rFont val="Calibri"/>
        <family val="2"/>
        <scheme val="minor"/>
      </rPr>
      <t>General Requirements</t>
    </r>
    <r>
      <rPr>
        <sz val="12"/>
        <color theme="1"/>
        <rFont val="Calibri"/>
        <family val="2"/>
        <scheme val="minor"/>
      </rPr>
      <t xml:space="preserve">
The Contractor shall supply, equip, service and neatly maintain all necessary buildings, workshops and storage areas for the satisfactory completion of the Work. The Contractor shall provide properly constructed toilets and washing facilities at the Contractor’s site facilities for the use of personnel. 
Appropriate First Aid facilities should be made available at the site facilities and camp.
Erosion and sedimentation control measures shall be implemented during the construction and operation of the Contractor’s site facilities.
On completion of the Works, all areas disturbed by the Contractor’s construction activities shall be restored to their original condition, or as may be otherwise acceptable to the Administrator.</t>
    </r>
  </si>
  <si>
    <r>
      <rPr>
        <b/>
        <sz val="12"/>
        <color theme="1"/>
        <rFont val="Calibri"/>
        <family val="2"/>
        <scheme val="minor"/>
      </rPr>
      <t>QA Facilities and Meeting</t>
    </r>
    <r>
      <rPr>
        <sz val="12"/>
        <color theme="1"/>
        <rFont val="Calibri"/>
        <family val="2"/>
        <scheme val="minor"/>
      </rPr>
      <t xml:space="preserve">
If stated in Clause 2 of MRTS28.1 Annexure, a facility for QA Auditing and meeting shall be provided. If no indication is given, a facility for meeting requirements related to QA audits and meeting on site shall be provided. 
Room Dimensions shall not be less than:6m length, 3m width and 2.4 height  and be equipped with one 0.75 kW reverse cycle air conditioner, 
 The room shall be furnished with two office tables 1.2 m by 0.9 m each and four office chairs.
The room shall be equipped with computers (with internet access where possible) and printer (with
photocopy facility).
</t>
    </r>
  </si>
  <si>
    <r>
      <rPr>
        <b/>
        <sz val="12"/>
        <color theme="1"/>
        <rFont val="Calibri"/>
        <family val="2"/>
        <scheme val="minor"/>
      </rPr>
      <t>Documentation for Contractor Site Facilities</t>
    </r>
    <r>
      <rPr>
        <sz val="12"/>
        <color theme="1"/>
        <rFont val="Calibri"/>
        <family val="2"/>
        <scheme val="minor"/>
      </rPr>
      <t xml:space="preserve">
If so stated in Clause 3 of Annexure MRTS28.1, the Contractor shall also provide, Drawings of location and sizes of buildings and plant maintenance areas,waste storage areas,access roads, fuel storage locatons, emergency evacuation plan and assembly point, location of parking area.</t>
    </r>
  </si>
  <si>
    <r>
      <rPr>
        <b/>
        <sz val="12"/>
        <color theme="1"/>
        <rFont val="Calibri"/>
        <family val="2"/>
        <scheme val="minor"/>
      </rPr>
      <t>Visibility to the public</t>
    </r>
    <r>
      <rPr>
        <sz val="12"/>
        <color theme="1"/>
        <rFont val="Calibri"/>
        <family val="2"/>
        <scheme val="minor"/>
      </rPr>
      <t xml:space="preserve">
Where so stated in Clause 5 of Annexure MRTS28.1, the site facilities established by the Contractor
shall be screened from public view as stated in this clause.
Site facilities shall be screened using an opaque material which camouflages the facilities from public view and provides an aesthetically pleasing appearance blending into the existing background.
External lights on the facilities and camps should be positioned or shielded to minimise light overflow
onto neighbouring properties.</t>
    </r>
  </si>
  <si>
    <r>
      <rPr>
        <b/>
        <sz val="12"/>
        <color theme="1"/>
        <rFont val="Calibri"/>
        <family val="2"/>
        <scheme val="minor"/>
      </rPr>
      <t>Notification Visits by administering authorities</t>
    </r>
    <r>
      <rPr>
        <sz val="12"/>
        <color theme="1"/>
        <rFont val="Calibri"/>
        <family val="2"/>
        <scheme val="minor"/>
      </rPr>
      <t xml:space="preserve">
Contractor must notify the Administrator within 24hrs of any inspections, site visits and meetings from any administering authority</t>
    </r>
  </si>
  <si>
    <t>HOLD POINT 3 / MILESTONE</t>
  </si>
  <si>
    <t>Clause 7.8MRTS51</t>
  </si>
  <si>
    <r>
      <t xml:space="preserve">Records and registers:
</t>
    </r>
    <r>
      <rPr>
        <sz val="12"/>
        <color theme="1"/>
        <rFont val="Calibri"/>
        <family val="2"/>
        <scheme val="minor"/>
      </rPr>
      <t>Environmental records are to be included in the Quality Records under the Contract. Table 7.8 of this
Technical Specification identifies environmental record requirements. Records and registers shall be
made available to the Administrator upon request. Hold Point 3 Milestone
The environmental records listed in Table 7.8 shall be submitted to the Administrator (electronically
unless agreed to by the Contract Administrator) prior to Practical Completion.</t>
    </r>
  </si>
  <si>
    <t>Clause 8.11 MRTS51</t>
  </si>
  <si>
    <t>Clause 49.2 MRTS03</t>
  </si>
  <si>
    <t>Clause 49.3.2 MRTS03</t>
  </si>
  <si>
    <t>Clause 49.4.4.2 MRTS03</t>
  </si>
  <si>
    <t>Clause 49.5 MRTS03</t>
  </si>
  <si>
    <r>
      <rPr>
        <b/>
        <sz val="12"/>
        <color theme="1"/>
        <rFont val="Calibri"/>
        <family val="2"/>
        <scheme val="minor"/>
      </rPr>
      <t>Clearing Limits</t>
    </r>
    <r>
      <rPr>
        <sz val="12"/>
        <color theme="1"/>
        <rFont val="Calibri"/>
        <family val="2"/>
        <scheme val="minor"/>
      </rPr>
      <t xml:space="preserve">
Clearing shall not commence until the extent of clearing and the methods for
protection of flora and fauna have been
authorised by the Inspector and identified fauna
relocated Hold Point.</t>
    </r>
  </si>
  <si>
    <r>
      <rPr>
        <b/>
        <sz val="12"/>
        <color theme="1"/>
        <rFont val="Calibri"/>
        <family val="2"/>
        <scheme val="minor"/>
      </rPr>
      <t>Felling trees outside the limits</t>
    </r>
    <r>
      <rPr>
        <sz val="12"/>
        <color theme="1"/>
        <rFont val="Calibri"/>
        <family val="2"/>
        <scheme val="minor"/>
      </rPr>
      <t xml:space="preserve">
Any trees outside the limits which may endanger the works or operation of the line shall be felled and disposed off and no felling of trees shall commence until authorised by the inspector.</t>
    </r>
  </si>
  <si>
    <r>
      <rPr>
        <b/>
        <sz val="12"/>
        <color theme="1"/>
        <rFont val="Calibri"/>
        <family val="2"/>
        <scheme val="minor"/>
      </rPr>
      <t>Felling trees into private properties</t>
    </r>
    <r>
      <rPr>
        <sz val="12"/>
        <color theme="1"/>
        <rFont val="Calibri"/>
        <family val="2"/>
        <scheme val="minor"/>
      </rPr>
      <t xml:space="preserve">
Authorisation to proceed required by the inspector prior to felling and removal of any dangerous trees on someone else's land.</t>
    </r>
  </si>
  <si>
    <r>
      <rPr>
        <b/>
        <sz val="12"/>
        <color theme="1"/>
        <rFont val="Calibri"/>
        <family val="2"/>
        <scheme val="minor"/>
      </rPr>
      <t>Construction</t>
    </r>
    <r>
      <rPr>
        <sz val="12"/>
        <color theme="1"/>
        <rFont val="Calibri"/>
        <family val="2"/>
        <scheme val="minor"/>
      </rPr>
      <t xml:space="preserve">
Any fences damaged during the execution of
the work shall be immediately repaired by the
Contractor at the Contractor's cost.</t>
    </r>
  </si>
  <si>
    <r>
      <rPr>
        <b/>
        <sz val="12"/>
        <color theme="1"/>
        <rFont val="Calibri"/>
        <family val="2"/>
        <scheme val="minor"/>
      </rPr>
      <t>Removal of Exisitng Fences</t>
    </r>
    <r>
      <rPr>
        <sz val="12"/>
        <color theme="1"/>
        <rFont val="Calibri"/>
        <family val="2"/>
        <scheme val="minor"/>
      </rPr>
      <t xml:space="preserve">
the Contractor shall dismantle and remove the obsolete fences.
Mowing strips and existing posts shall be totally
removed or removed to a depth of 300 mm
below ground level. The ground shall be
reinstated with material similar to the
surrounding material and compacted to the
same degree as the surrounding material.</t>
    </r>
  </si>
  <si>
    <r>
      <rPr>
        <b/>
        <sz val="12"/>
        <color theme="1"/>
        <rFont val="Calibri"/>
        <family val="2"/>
        <scheme val="minor"/>
      </rPr>
      <t>Areas to be Cleared and Grubbed</t>
    </r>
    <r>
      <rPr>
        <sz val="12"/>
        <color theme="1"/>
        <rFont val="Calibri"/>
        <family val="2"/>
        <scheme val="minor"/>
      </rPr>
      <t xml:space="preserve">
Clearing and Grubbing shall be limitted to the extent of those areas required to construct the Works plus an additional width specified in cl2.2, a-f pf QR-CTS-Part 02.
</t>
    </r>
    <r>
      <rPr>
        <sz val="12"/>
        <color rgb="FFFF0000"/>
        <rFont val="Calibri"/>
        <family val="2"/>
        <scheme val="minor"/>
      </rPr>
      <t>Maximum extent of clearing outside the construction limits is permitted to 1.5m</t>
    </r>
  </si>
  <si>
    <t>cl2.2, a-f pf QR-CTS-Part 02
Note 1.9 of contract drawings</t>
  </si>
  <si>
    <r>
      <rPr>
        <b/>
        <sz val="12"/>
        <color theme="1"/>
        <rFont val="Calibri"/>
        <family val="2"/>
        <scheme val="minor"/>
      </rPr>
      <t>Compaction of Concrete</t>
    </r>
    <r>
      <rPr>
        <sz val="12"/>
        <color theme="1"/>
        <rFont val="Calibri"/>
        <family val="2"/>
        <scheme val="minor"/>
      </rPr>
      <t xml:space="preserve">
The compaction for concrete other than for concrete to be placed under water and for no-fines concrete shall be deposited in horizontal layers not more than 400mm thick. Compaction of concrete shall commence immediately after deposition by using high frequency internal vibrators supplemented as required by external form vibrators.</t>
    </r>
  </si>
  <si>
    <t>Clause 15.6.2 MRTS70</t>
  </si>
  <si>
    <t>Job Specific Specifications Clause S7.15.7.3</t>
  </si>
  <si>
    <r>
      <rPr>
        <b/>
        <sz val="12"/>
        <color theme="1"/>
        <rFont val="Calibri"/>
        <family val="2"/>
        <scheme val="minor"/>
      </rPr>
      <t xml:space="preserve">Trial Approval
</t>
    </r>
    <r>
      <rPr>
        <sz val="12"/>
        <color theme="1"/>
        <rFont val="Calibri"/>
        <family val="2"/>
        <scheme val="minor"/>
      </rPr>
      <t>Details of each trial installation and test results shall be submitted for approval to the superintendent at least 5 working days prior to commencement of permanent shotcrete works.</t>
    </r>
  </si>
  <si>
    <r>
      <rPr>
        <b/>
        <sz val="12"/>
        <color theme="1"/>
        <rFont val="Calibri"/>
        <family val="2"/>
        <scheme val="minor"/>
      </rPr>
      <t xml:space="preserve">Steel Reinforcing
</t>
    </r>
    <r>
      <rPr>
        <sz val="12"/>
        <color theme="1"/>
        <rFont val="Calibri"/>
        <family val="2"/>
        <scheme val="minor"/>
      </rPr>
      <t>Steel reinforcement shall be in accordance with drawings. Welded steel-wire reinforcing fabric shall be
minimum SL81 Galv mesh in accordance with MRTS71 Reinforcing Steel and shall be hot-dipped galvanised in accordance with AS/NZS 4680. mesh reinforcement shall not be bent on site</t>
    </r>
  </si>
  <si>
    <t>Job Specific Specifications Clause S7.15.8.1</t>
  </si>
  <si>
    <r>
      <rPr>
        <b/>
        <sz val="12"/>
        <color theme="1"/>
        <rFont val="Calibri"/>
        <family val="2"/>
        <scheme val="minor"/>
      </rPr>
      <t xml:space="preserve">Surface Preparation Methodology
</t>
    </r>
    <r>
      <rPr>
        <sz val="12"/>
        <color theme="1"/>
        <rFont val="Calibri"/>
        <family val="2"/>
        <scheme val="minor"/>
      </rPr>
      <t>Details of a surface preparation methodology shall be submitted to the Superintendent not less than two (2) working days prior to commencing surface preparation for permanent and temporary shotcrete Works.</t>
    </r>
  </si>
  <si>
    <t xml:space="preserve">MILESTONE </t>
  </si>
  <si>
    <t>Job Specific Specifications Clause S7.15.8.2</t>
  </si>
  <si>
    <r>
      <rPr>
        <b/>
        <sz val="12"/>
        <color theme="1"/>
        <rFont val="Calibri"/>
        <family val="2"/>
        <scheme val="minor"/>
      </rPr>
      <t xml:space="preserve">Surface Preparation 
</t>
    </r>
    <r>
      <rPr>
        <sz val="12"/>
        <color theme="1"/>
        <rFont val="Calibri"/>
        <family val="2"/>
        <scheme val="minor"/>
      </rPr>
      <t>Installation of any material associated with shotcrete shall not commence until the surface preparations are complete and approval to proceed has been granted by the superintendent</t>
    </r>
  </si>
  <si>
    <r>
      <rPr>
        <b/>
        <sz val="12"/>
        <color theme="1"/>
        <rFont val="Calibri"/>
        <family val="2"/>
        <scheme val="minor"/>
      </rPr>
      <t xml:space="preserve">Certification of Shotcrete Thickness
</t>
    </r>
    <r>
      <rPr>
        <sz val="12"/>
        <color theme="1"/>
        <rFont val="Calibri"/>
        <family val="2"/>
        <scheme val="minor"/>
      </rPr>
      <t>For each lot the contractor shall certify that the minimum shotcrete cover as per the design drawing is achieved for each lot and provide a certificate of conformity for each lot to the superintendent as part of the lot conformance. The contractor shall propose the methods for assessing and controlling shotcrete thickness whilst shotcrete is being applied for approval by the superintendent atleast two weeks prior to starting of shotcre.</t>
    </r>
  </si>
  <si>
    <r>
      <rPr>
        <b/>
        <sz val="12"/>
        <color theme="1"/>
        <rFont val="Calibri"/>
        <family val="2"/>
        <scheme val="minor"/>
      </rPr>
      <t>Spraying of Shotcrete</t>
    </r>
    <r>
      <rPr>
        <sz val="12"/>
        <color theme="1"/>
        <rFont val="Calibri"/>
        <family val="2"/>
        <scheme val="minor"/>
      </rPr>
      <t xml:space="preserve">
The Contractor shall notify the Superintendent two (2) workings days prior spraying of shotcrete for permanent and temporary works. Not less than four hours prior to proposed commencement of spraying operations the Contractor shall submit a Certificate of Conformity in respect to surface preparation, reinforcement and strip
drains placement to the Superintendent for approval to proceed. 
Use the same nozzle operator and shotcreting equipment setup for the works as used for the production of conforming test panels as specified in Clause 2.8.3.
Apply shotcrete in successive layers not exceeding 150 mm in thickness and with adequate adhesion to the surface or previous layers of shotcrete to prevent sagging or slumping. Unless approved otherwise, complete the shotcreting to a whole panel (preferably not less than 10 m in length) prior to shotcreting the next panel.</t>
    </r>
  </si>
  <si>
    <t>Job Specific Specifications Clause S7.15.10.2</t>
  </si>
  <si>
    <t>Job Specific Specifications Clause S7.15.10.3</t>
  </si>
  <si>
    <r>
      <rPr>
        <b/>
        <sz val="12"/>
        <color theme="1"/>
        <rFont val="Calibri"/>
        <family val="2"/>
        <scheme val="minor"/>
      </rPr>
      <t xml:space="preserve">Surface Finish
</t>
    </r>
    <r>
      <rPr>
        <sz val="12"/>
        <color theme="1"/>
        <rFont val="Calibri"/>
        <family val="2"/>
        <scheme val="minor"/>
      </rPr>
      <t>All completed shotcrete surface must be undisturbed natural finish as applied from nozzle.</t>
    </r>
  </si>
  <si>
    <t>Job Specific Specifications Clause S7.15.11</t>
  </si>
  <si>
    <t>Job Specific Specifications Clause S7.15.12</t>
  </si>
  <si>
    <r>
      <rPr>
        <b/>
        <sz val="12"/>
        <color theme="1"/>
        <rFont val="Calibri"/>
        <family val="2"/>
        <scheme val="minor"/>
      </rPr>
      <t xml:space="preserve">Temperature and Rain
</t>
    </r>
    <r>
      <rPr>
        <sz val="12"/>
        <color theme="1"/>
        <rFont val="Calibri"/>
        <family val="2"/>
        <scheme val="minor"/>
      </rPr>
      <t>Shotcrete shall not be placed during rain or when temperature in the shade is below 5</t>
    </r>
    <r>
      <rPr>
        <sz val="12"/>
        <color theme="1"/>
        <rFont val="Calibri"/>
        <family val="2"/>
      </rPr>
      <t>°C or above 35°C  unless special precautions, approved by the superintendent, are taken.
Any shotcrete which is exposed to rain, other percipitation or dripping water within the perriod from application to curing is deemed nonconforming and should be removed and replaced.</t>
    </r>
  </si>
  <si>
    <t>Job Specific Specifications Clause S7.15.13</t>
  </si>
  <si>
    <r>
      <rPr>
        <b/>
        <sz val="12"/>
        <color theme="1"/>
        <rFont val="Calibri"/>
        <family val="2"/>
        <scheme val="minor"/>
      </rPr>
      <t xml:space="preserve">Curing
</t>
    </r>
    <r>
      <rPr>
        <sz val="12"/>
        <color theme="1"/>
        <rFont val="Calibri"/>
        <family val="2"/>
        <scheme val="minor"/>
      </rPr>
      <t>Curing shall be performed in accordance with cl 17.15 of MRTS70- Concrete</t>
    </r>
  </si>
  <si>
    <t>Job Specific Specifications Clause S7.15.14</t>
  </si>
  <si>
    <r>
      <rPr>
        <b/>
        <sz val="12"/>
        <color theme="1"/>
        <rFont val="Calibri"/>
        <family val="2"/>
        <scheme val="minor"/>
      </rPr>
      <t xml:space="preserve">Shotcrete Cracking
</t>
    </r>
    <r>
      <rPr>
        <sz val="12"/>
        <color theme="1"/>
        <rFont val="Calibri"/>
        <family val="2"/>
        <scheme val="minor"/>
      </rPr>
      <t>At the end of curing period shotcrete shall not have any cracks of width greater than 0.3mm, measured at the shotcrete surface. Such cracking shall be identified as nonconformance and seal them by an approved method to the satisfaction of the superintendent.</t>
    </r>
  </si>
  <si>
    <t>Job Specific Specifications Clause S7.15.15</t>
  </si>
  <si>
    <t xml:space="preserve">High Strength Geosynthetic Reinforcement </t>
  </si>
  <si>
    <t>MRTS100 High Strength Geosynthetic Reinforcement in Road Embankments July 2019</t>
  </si>
  <si>
    <r>
      <t xml:space="preserve">Material Requirements
</t>
    </r>
    <r>
      <rPr>
        <sz val="12"/>
        <color theme="1"/>
        <rFont val="Calibri"/>
        <family val="2"/>
        <scheme val="minor"/>
      </rPr>
      <t>Geosynthetic reinforcement may be either of non-woven or woven type structure and must be directionally stable in both directons and have no tendency to unravel, loosen or tear during construction. High Strength Geosynthetic Reinforcement shall consists of high tenacity material as appropriate for some products. 
Geosynthetic reinforcement must be UV stable and must not deteriorate, experience a reduction in strength or degrade when exposed to sunlight. Exposure of geosynthetics reinforcement shall be strictly controlled with reference to the recommendations in ISO/TS 13434. 
All geogrid supplied shall comply with a minimum UV resistance at 500 hours of at least 90% retained strength when tested to ASTM D4355.</t>
    </r>
  </si>
  <si>
    <t>Clause 6 MRTS100</t>
  </si>
  <si>
    <r>
      <rPr>
        <b/>
        <sz val="12"/>
        <color theme="1"/>
        <rFont val="Calibri"/>
        <family val="2"/>
        <scheme val="minor"/>
      </rPr>
      <t xml:space="preserve">Product Conformity Submission: 
</t>
    </r>
    <r>
      <rPr>
        <sz val="12"/>
        <color theme="1"/>
        <rFont val="Calibri"/>
        <family val="2"/>
        <scheme val="minor"/>
      </rPr>
      <t xml:space="preserve">Each consignment of geosynthetic reinforcement to be delivered to the site must be accompanied with a manufacturer's Certificate of Compliance certifying that the geosynthetic reinforcement comply with the strength requirements in cl 6.1.3 of MRTS100
Four weeks beofre placement of order, Certificate of COmpliance from the supplier, and design/manufacture information specified under the cl 6.3 shall be submitted to the superintendent for approval.
</t>
    </r>
  </si>
  <si>
    <t>Clause 6.4 MRTS100</t>
  </si>
  <si>
    <r>
      <t xml:space="preserve">Packing, Delivery &amp; Storage:
</t>
    </r>
    <r>
      <rPr>
        <sz val="12"/>
        <color theme="1"/>
        <rFont val="Calibri"/>
        <family val="2"/>
        <scheme val="minor"/>
      </rPr>
      <t>Geosynthetic reinforcement shall be delivered to the site at least 14 days prior to commencement of installation.
Geosynthetic reinforcement shall be supplied in rolls with each roll securely attached with a durable, marked and waterproof label identifying the manufacturer, specific roll number, product type, grade and its manufacturing code and the labling shall be at 5m spacing along the length of the rill of geosynthetic material.
Geosynthetic reinforcement shall be stored under protective cover or wrapped with a waterproof opaque UV protective sheeting to avoid any damage prior to installation.</t>
    </r>
  </si>
  <si>
    <t>Cl 7, MRTS100</t>
  </si>
  <si>
    <t>Construction</t>
  </si>
  <si>
    <r>
      <t>Method Statement:
T</t>
    </r>
    <r>
      <rPr>
        <sz val="12"/>
        <color theme="1"/>
        <rFont val="Calibri"/>
        <family val="2"/>
        <scheme val="minor"/>
      </rPr>
      <t>he method statement shall be submitted to the administrator at least 5 working days prior to installation of geosynthetic reinforcement including the details stated in cl 8.1 of MRTS100</t>
    </r>
  </si>
  <si>
    <t>Cl 8.1, MRTS100</t>
  </si>
  <si>
    <r>
      <rPr>
        <b/>
        <sz val="12"/>
        <color theme="1"/>
        <rFont val="Calibri"/>
        <family val="2"/>
        <scheme val="minor"/>
      </rPr>
      <t xml:space="preserve">Tracebility
</t>
    </r>
    <r>
      <rPr>
        <sz val="12"/>
        <color theme="1"/>
        <rFont val="Calibri"/>
        <family val="2"/>
        <scheme val="minor"/>
      </rPr>
      <t>Tracebility in the use of geosynthetic reinforcement shall be maintained at all stages from delivery to installation</t>
    </r>
  </si>
  <si>
    <t>Cl 8.2, MRTS100</t>
  </si>
  <si>
    <r>
      <t xml:space="preserve">Placement of Fill over Reinforcement
- Cement Grout
</t>
    </r>
    <r>
      <rPr>
        <sz val="12"/>
        <color theme="1"/>
        <rFont val="Calibri"/>
        <family val="2"/>
        <scheme val="minor"/>
      </rPr>
      <t xml:space="preserve">Placement of selected fill shall not commence untill the prior acceptance of the laid reinforcement by the administrator.
24 hours notice shall be provided to the administrator prior to the completion of the installation of a layer of geosynthetic reinforcement.  </t>
    </r>
  </si>
  <si>
    <t>Cl 8.3 MRTS100</t>
  </si>
  <si>
    <r>
      <rPr>
        <b/>
        <sz val="12"/>
        <color theme="1"/>
        <rFont val="Calibri"/>
        <family val="2"/>
        <scheme val="minor"/>
      </rPr>
      <t xml:space="preserve">Acceptance Criteria
</t>
    </r>
    <r>
      <rPr>
        <sz val="12"/>
        <color theme="1"/>
        <rFont val="Calibri"/>
        <family val="2"/>
        <scheme val="minor"/>
      </rPr>
      <t xml:space="preserve"> 
Conformance testing on geosynthetic reinforcement delivered shall be in accordance with the cl 9 of MRTS100.</t>
    </r>
  </si>
  <si>
    <t>Clause 9 MRTS100</t>
  </si>
  <si>
    <t>Geotextiles Seperation and Filtration</t>
  </si>
  <si>
    <t>MRTS27 Geotextiles Separation and Filtration July 2017</t>
  </si>
  <si>
    <r>
      <t xml:space="preserve">Material Requirements
</t>
    </r>
    <r>
      <rPr>
        <sz val="12"/>
        <color theme="1"/>
        <rFont val="Calibri"/>
        <family val="2"/>
        <scheme val="minor"/>
      </rPr>
      <t>Geotextiles shall conform to the requirements specified in cl 6 of MRTS27 and a certificate not more than one year old shall be provided by the manufacturer</t>
    </r>
  </si>
  <si>
    <t>Clause 6 MRTS27</t>
  </si>
  <si>
    <r>
      <rPr>
        <b/>
        <sz val="12"/>
        <color theme="1"/>
        <rFont val="Calibri"/>
        <family val="2"/>
        <scheme val="minor"/>
      </rPr>
      <t xml:space="preserve">Geotextile Strength &amp; Filtration Class 
</t>
    </r>
    <r>
      <rPr>
        <sz val="12"/>
        <color theme="1"/>
        <rFont val="Calibri"/>
        <family val="2"/>
        <scheme val="minor"/>
      </rPr>
      <t xml:space="preserve">Geotextile strength and filtration class shall be as per the requirements of design drawings and meet the requirments specified in Table 6.2 &amp; Table 6.3 of MRTS27.
</t>
    </r>
  </si>
  <si>
    <t>Clause 6.2 MRTS27</t>
  </si>
  <si>
    <r>
      <t xml:space="preserve">Storage, Packing &amp; Identification:
</t>
    </r>
    <r>
      <rPr>
        <sz val="12"/>
        <color theme="1"/>
        <rFont val="Calibri"/>
        <family val="2"/>
        <scheme val="minor"/>
      </rPr>
      <t>Geotextiles shall be stored under protective cover or wrapped with a waterproof, opaque UV protective sheeting to avoid any damage prior to installation.</t>
    </r>
    <r>
      <rPr>
        <b/>
        <sz val="12"/>
        <color theme="1"/>
        <rFont val="Calibri"/>
        <family val="2"/>
        <scheme val="minor"/>
      </rPr>
      <t xml:space="preserve">
</t>
    </r>
    <r>
      <rPr>
        <sz val="12"/>
        <color theme="1"/>
        <rFont val="Calibri"/>
        <family val="2"/>
        <scheme val="minor"/>
      </rPr>
      <t>Geotextiles shall not be stored directly on the ground or in any manner in which they may be affected by heat and storage shall be in accordance with any other recommendations set by the manufacturer. The rolls shall be clearly labelled showing manufacturer, type of geotextile and batch number identification number.</t>
    </r>
  </si>
  <si>
    <t>Cl 7, MRTS27</t>
  </si>
  <si>
    <r>
      <t xml:space="preserve">Delivery &amp; Product Compliance
</t>
    </r>
    <r>
      <rPr>
        <sz val="12"/>
        <color theme="1"/>
        <rFont val="Calibri"/>
        <family val="2"/>
        <scheme val="minor"/>
      </rPr>
      <t xml:space="preserve">Prior to ordering geotextile, the contractor shall submit to the administrator documentation which demonstrates that the design of the geotextile is in accordance with cl6 of MRTS27 and contractor shall not order material prior to acceptance of the design by the administrator. </t>
    </r>
    <r>
      <rPr>
        <b/>
        <sz val="12"/>
        <color theme="1"/>
        <rFont val="Calibri"/>
        <family val="2"/>
        <scheme val="minor"/>
      </rPr>
      <t xml:space="preserve">HOLD POINT
</t>
    </r>
    <r>
      <rPr>
        <sz val="12"/>
        <color theme="1"/>
        <rFont val="Calibri"/>
        <family val="2"/>
        <scheme val="minor"/>
      </rPr>
      <t>Quality records including a certificate of compliance that the geotextile complies with all the requirements  of MRTS27 for its specified usage, together with test results reported on NATA endorsed test documents. The Certificate shall not be more than 12 months.</t>
    </r>
  </si>
  <si>
    <t>Cl 8.1, MRTS27</t>
  </si>
  <si>
    <r>
      <rPr>
        <b/>
        <sz val="12"/>
        <color theme="1"/>
        <rFont val="Calibri"/>
        <family val="2"/>
        <scheme val="minor"/>
      </rPr>
      <t xml:space="preserve">Construction
General: </t>
    </r>
    <r>
      <rPr>
        <sz val="12"/>
        <color theme="1"/>
        <rFont val="Calibri"/>
        <family val="2"/>
        <scheme val="minor"/>
      </rPr>
      <t>Getoextile shall be installed as specified in the contract. The area on which the geotectile is to be placed shall be prepared by clearing and grading and all sharp objects and large stones shall be removed. cut trees and shrubs shall not protrude above the ground surface.
Geotextile shall be placed just ahead of associated advancing construction work and covered by relevant construction materials or suitable protective sheeting within 48 hours of being placed.
overlapping of geotectiles shall be min 500mm unless specified in contract documents
Any punctures in the geotextile shall be repaired to the satisfaction of the administrator.</t>
    </r>
    <r>
      <rPr>
        <b/>
        <sz val="12"/>
        <color theme="1"/>
        <rFont val="Calibri"/>
        <family val="2"/>
        <scheme val="minor"/>
      </rPr>
      <t xml:space="preserve">
</t>
    </r>
  </si>
  <si>
    <t>Clause 9 MRTS27</t>
  </si>
  <si>
    <r>
      <t xml:space="preserve">Filling over installed geotextile
</t>
    </r>
    <r>
      <rPr>
        <sz val="12"/>
        <color theme="1"/>
        <rFont val="Calibri"/>
        <family val="2"/>
        <scheme val="minor"/>
      </rPr>
      <t>No Construction equipment shall stand or travel directly on the laid geotextile. The initial layer of cover material shall be placed over the geotextile prior to construction equipment travelling over the geotextile. 
Rock placed directlu on geotextile shall be placed with a drop height not exceeding 1.5m.</t>
    </r>
  </si>
  <si>
    <t>check</t>
  </si>
  <si>
    <t>Cl 9.4 MRTS27</t>
  </si>
  <si>
    <r>
      <rPr>
        <b/>
        <sz val="12"/>
        <color theme="1"/>
        <rFont val="Calibri"/>
        <family val="2"/>
        <scheme val="minor"/>
      </rPr>
      <t xml:space="preserve">Acceptance Criteria
Site Sampling: </t>
    </r>
    <r>
      <rPr>
        <sz val="12"/>
        <color theme="1"/>
        <rFont val="Calibri"/>
        <family val="2"/>
        <scheme val="minor"/>
      </rPr>
      <t xml:space="preserve">Where the total batch size is less than 5000m2, sampling and testing need not be undertaken, providing that the nominal strength of the material supplied is 20% higher than the strength class requirements and the nominal filtration properties are 20% lower than the filtration class requirements. 
on site sampling shall be carried out at the frequency specified in table 10.2.
Samples shall be taken covering approximately 15m2 of geotextile from each sampled roll but not within 2m of the start or end of the roll. where directed by the administrator, samples shall also be cut and supplied to the administrator. </t>
    </r>
    <r>
      <rPr>
        <b/>
        <sz val="12"/>
        <color theme="1"/>
        <rFont val="Calibri"/>
        <family val="2"/>
        <scheme val="minor"/>
      </rPr>
      <t>Witness Point</t>
    </r>
  </si>
  <si>
    <t>Clause 10 MRTS27</t>
  </si>
  <si>
    <r>
      <rPr>
        <b/>
        <sz val="12"/>
        <color theme="1"/>
        <rFont val="Calibri"/>
        <family val="2"/>
        <scheme val="minor"/>
      </rPr>
      <t xml:space="preserve">Testing of Site Samples &amp; Acceptance
</t>
    </r>
    <r>
      <rPr>
        <sz val="12"/>
        <color theme="1"/>
        <rFont val="Calibri"/>
        <family val="2"/>
        <scheme val="minor"/>
      </rPr>
      <t xml:space="preserve">The samples geotectile shall be tested by the contractor for the range of peroperties specified in table 6.2 and table 6.3. Test reports shall comply to the requirements specified in cl 6 of this specification.
Geotectiles shall not be placed prior to acceptance of the test results by the administrator. </t>
    </r>
    <r>
      <rPr>
        <b/>
        <sz val="12"/>
        <color theme="1"/>
        <rFont val="Calibri"/>
        <family val="2"/>
        <scheme val="minor"/>
      </rPr>
      <t>HOLD POINT</t>
    </r>
  </si>
  <si>
    <t>Cl 10.3, 10.4 MRTS27</t>
  </si>
  <si>
    <t>MRTS04 GENERAL EARTHWORKS, NOV 2022
QR-CTS-Part 02</t>
  </si>
  <si>
    <t xml:space="preserve">Shotcrete Preparation Certificate - Hold Point  </t>
  </si>
  <si>
    <t>Fibre-reinforced concrete</t>
  </si>
  <si>
    <t>MRTS273 - Fibre-Reinforced Concrete Nov 2020</t>
  </si>
  <si>
    <r>
      <t xml:space="preserve">All Excavations
</t>
    </r>
    <r>
      <rPr>
        <sz val="12"/>
        <color theme="1"/>
        <rFont val="Calibri"/>
        <family val="2"/>
        <scheme val="minor"/>
      </rPr>
      <t>General Excavation and earthworks activities shall be completed in accordance with MRTS04 General Earthworks</t>
    </r>
  </si>
  <si>
    <t>Clause 13 MRTS04</t>
  </si>
  <si>
    <r>
      <rPr>
        <b/>
        <sz val="12"/>
        <color theme="1"/>
        <rFont val="Calibri"/>
        <family val="2"/>
        <scheme val="minor"/>
      </rPr>
      <t xml:space="preserve">Trial Mix Samples
</t>
    </r>
    <r>
      <rPr>
        <sz val="12"/>
        <color theme="1"/>
        <rFont val="Calibri"/>
        <family val="2"/>
        <scheme val="minor"/>
      </rPr>
      <t>A trial mix for fibre-reinforced concrete mixes shall include testing of compressive, flexural and indirect tensile strength, and if specified by designer, residual flexural strength and toughness. 
Trail mix samples shall be taken in accordance with Table 7.1.2 of MRTS273</t>
    </r>
  </si>
  <si>
    <t>Cl 7.1.2, MRTS273</t>
  </si>
  <si>
    <r>
      <rPr>
        <b/>
        <sz val="12"/>
        <color theme="1"/>
        <rFont val="Calibri"/>
        <family val="2"/>
        <scheme val="minor"/>
      </rPr>
      <t xml:space="preserve">Mix Design &amp; Construction Methodology
</t>
    </r>
    <r>
      <rPr>
        <sz val="12"/>
        <color theme="1"/>
        <rFont val="Calibri"/>
        <family val="2"/>
        <scheme val="minor"/>
      </rPr>
      <t>The Contractor shall submit details of the proposed shotcrete mix design and installation methodology to the Superintendent for approval not less than 6 weeks prior to commencing the installation trial and subsequent shotcrete operations. 
Mix design submission shall also include the fibre name and nominated dosage and TDS of the fibre product.</t>
    </r>
  </si>
  <si>
    <t>Cl 9.2 MRTS70
&amp; 
Cl 7.1 of MRTS273</t>
  </si>
  <si>
    <r>
      <rPr>
        <b/>
        <sz val="12"/>
        <color theme="1"/>
        <rFont val="Calibri"/>
        <family val="2"/>
        <scheme val="minor"/>
      </rPr>
      <t xml:space="preserve">Fibre Substitution
</t>
    </r>
    <r>
      <rPr>
        <sz val="12"/>
        <color theme="1"/>
        <rFont val="Calibri"/>
        <family val="2"/>
        <scheme val="minor"/>
      </rPr>
      <t>Where the contractor wishes to propose an alternative fibre to that specified in the drawings, or use fibres in place of conventional reinforcement, the request shall be referred to the designer and administrator for approval prior to use.</t>
    </r>
  </si>
  <si>
    <t>Cl 6.4 MRTS273</t>
  </si>
  <si>
    <r>
      <rPr>
        <b/>
        <sz val="12"/>
        <color theme="1"/>
        <rFont val="Calibri"/>
        <family val="2"/>
        <scheme val="minor"/>
      </rPr>
      <t xml:space="preserve">Fconcrete Placement:
</t>
    </r>
    <r>
      <rPr>
        <sz val="12"/>
        <color theme="1"/>
        <rFont val="Calibri"/>
        <family val="2"/>
        <scheme val="minor"/>
      </rPr>
      <t>Concrete delivery, placement, compaction and curing shall be in accordance with MRTS70 Concrete.</t>
    </r>
  </si>
  <si>
    <t>Cl 9, MRTS273</t>
  </si>
  <si>
    <r>
      <rPr>
        <b/>
        <sz val="12"/>
        <color theme="1"/>
        <rFont val="Calibri"/>
        <family val="2"/>
        <scheme val="minor"/>
      </rPr>
      <t xml:space="preserve">Sampling and testing
</t>
    </r>
    <r>
      <rPr>
        <sz val="12"/>
        <color theme="1"/>
        <rFont val="Calibri"/>
        <family val="2"/>
        <scheme val="minor"/>
      </rPr>
      <t>Testing shall be conducted at the frequencies listed in table 10.
28 day compressive strength - 1 per 50m3
slump 
28 day indirect tensile strength - 1 per 100m3
Fibre count - 1 per 100m3</t>
    </r>
  </si>
  <si>
    <t>Cl 10 MRTS273</t>
  </si>
  <si>
    <t>MRTS14 ROAD FURNITURE, March 2022</t>
  </si>
  <si>
    <t>Guard Rail</t>
  </si>
  <si>
    <t>STEEL WIRE GABION PROTECTION</t>
  </si>
  <si>
    <r>
      <t xml:space="preserve">Material Requirements
</t>
    </r>
    <r>
      <rPr>
        <sz val="12"/>
        <color theme="1"/>
        <rFont val="Calibri"/>
        <family val="2"/>
        <scheme val="minor"/>
      </rPr>
      <t>Steel-wire gabions shall be manufactured from galvanised, hexagonally woven, steel -wire mesh having a wire diameter not less than 2.7mm and a mesh opening of 80mm across the flats of the hexagon. Galvanising shall be in accordance with the requirements specified in AS/NZS 4680.</t>
    </r>
    <r>
      <rPr>
        <b/>
        <sz val="12"/>
        <color theme="1"/>
        <rFont val="Calibri"/>
        <family val="2"/>
        <scheme val="minor"/>
      </rPr>
      <t xml:space="preserve">
</t>
    </r>
    <r>
      <rPr>
        <sz val="12"/>
        <color theme="1"/>
        <rFont val="Calibri"/>
        <family val="2"/>
        <scheme val="minor"/>
      </rPr>
      <t>Rock shall be sound igneous or metamorphic rock that shall not disintegrate in water or when exposed to the weather. Rock used for filling shall range between 120-250mm, D50-190</t>
    </r>
  </si>
  <si>
    <r>
      <rPr>
        <b/>
        <sz val="12"/>
        <color theme="1"/>
        <rFont val="Calibri"/>
        <family val="2"/>
        <scheme val="minor"/>
      </rPr>
      <t xml:space="preserve">Gabion Requirements:
</t>
    </r>
    <r>
      <rPr>
        <sz val="12"/>
        <color theme="1"/>
        <rFont val="Calibri"/>
        <family val="2"/>
        <scheme val="minor"/>
      </rPr>
      <t xml:space="preserve">Gabion panels and diaphragms shall be salvedged. The salvedged wire shall be woven integrally with the mesh or fastened to the mesh either by binding the edges of the mesh about the selvedge wire or by stainless steel clips, all in accordance with the manufacture's specification.
</t>
    </r>
  </si>
  <si>
    <r>
      <t xml:space="preserve">Construction:
</t>
    </r>
    <r>
      <rPr>
        <sz val="12"/>
        <color theme="1"/>
        <rFont val="Calibri"/>
        <family val="2"/>
        <scheme val="minor"/>
      </rPr>
      <t xml:space="preserve">Steel-wire gabions shall be constructed in the locations and in accordance with the drawings. 
The areas on which the gabions are to be positioned shall be trimmed to the shapes specified within a tolerance of </t>
    </r>
    <r>
      <rPr>
        <sz val="12"/>
        <color theme="1"/>
        <rFont val="Calibri"/>
        <family val="2"/>
      </rPr>
      <t>±50mm. Trimmed surface shall be free of roots, stumps, brush, rocks and like protrusions.</t>
    </r>
  </si>
  <si>
    <t>Clause 36.4.1 MRTS03</t>
  </si>
  <si>
    <r>
      <rPr>
        <b/>
        <sz val="12"/>
        <color theme="1"/>
        <rFont val="Calibri"/>
        <family val="2"/>
        <scheme val="minor"/>
      </rPr>
      <t xml:space="preserve">Forming Shapes:
</t>
    </r>
    <r>
      <rPr>
        <sz val="12"/>
        <color theme="1"/>
        <rFont val="Calibri"/>
        <family val="2"/>
        <scheme val="minor"/>
      </rPr>
      <t>Where necessary, the mesh panels shall be cut, folded and tied together to form mitre joints, angles, curves, slopes and other non-rectangular shapes. 
Surplus mesh shall be completely cut out or be folded back on and neatly tied to an adjacent gabion face and shall be bound or clipped together in accordance with the manufacturer's recommendations.</t>
    </r>
  </si>
  <si>
    <t>Clause 36.4.3 MRTS03</t>
  </si>
  <si>
    <r>
      <rPr>
        <b/>
        <sz val="12"/>
        <color theme="1"/>
        <rFont val="Calibri"/>
        <family val="2"/>
        <scheme val="minor"/>
      </rPr>
      <t xml:space="preserve">Concrete gabion invert
</t>
    </r>
    <r>
      <rPr>
        <sz val="12"/>
        <color theme="1"/>
        <rFont val="Calibri"/>
        <family val="2"/>
        <scheme val="minor"/>
      </rPr>
      <t>Top of the gabion anchor to width of the invert shall be coated or placed shotcrete as shown in the drawings</t>
    </r>
  </si>
  <si>
    <t>Project drawing QR-C-D93533</t>
  </si>
  <si>
    <r>
      <t xml:space="preserve">Rock Filling &amp; Closing:
</t>
    </r>
    <r>
      <rPr>
        <sz val="12"/>
        <color theme="1"/>
        <rFont val="Calibri"/>
        <family val="2"/>
        <scheme val="minor"/>
      </rPr>
      <t>The gabions shall have a dense, evenly distributed filling with minimum voids, and shall not be significantly  disorted in shape. Care shall be taken to avoid damaging the gabion mesh and any geotextile placed under the gabions</t>
    </r>
    <r>
      <rPr>
        <b/>
        <sz val="12"/>
        <color theme="1"/>
        <rFont val="Calibri"/>
        <family val="2"/>
        <scheme val="minor"/>
      </rPr>
      <t xml:space="preserve">. </t>
    </r>
    <r>
      <rPr>
        <sz val="12"/>
        <color theme="1"/>
        <rFont val="Calibri"/>
        <family val="2"/>
        <scheme val="minor"/>
      </rPr>
      <t>Gabions shall be closed as soon as practicable after filling as per manufacturer's recommendations.</t>
    </r>
  </si>
  <si>
    <r>
      <t xml:space="preserve">Assembling, Positioning and Joining Gabions:
</t>
    </r>
    <r>
      <rPr>
        <sz val="12"/>
        <color theme="1"/>
        <rFont val="Calibri"/>
        <family val="2"/>
        <scheme val="minor"/>
      </rPr>
      <t>Gabions shall be assembled in accordance with the manufacturer's recommendations. 
Prior to assesmbling gabions, geotextile strength class D, filtration class "V" in accordance with MRTS27 shall be placed prior to assembling gabions.
Joining of gabions shall be by binding or clipping together in accordance with the manufacturer's recommendations.
The first row of gabions shall be securely positioned and filled before gabions in other rows are positioned.</t>
    </r>
  </si>
  <si>
    <t>STEEL WIRE MATTRESS PROTECTION</t>
  </si>
  <si>
    <t>Clause 37.2.2 MRTS03</t>
  </si>
  <si>
    <r>
      <t xml:space="preserve">Material Requirements:
Proprietary Mattresses:
</t>
    </r>
    <r>
      <rPr>
        <sz val="12"/>
        <color theme="1"/>
        <rFont val="Calibri"/>
        <family val="2"/>
        <scheme val="minor"/>
      </rPr>
      <t>Proprietary mattresses shall be manufactured from galvanised, hexagonally woven, steel -wire mesh having a wire diameter not less than 2.0mm and a mesh opening of 60mm across the flats of the hexagon. Galvanising shall be in accordance with the requirements specified in AS/NZS 4680.
Anchor plates shall be fabricated from grade 250 commercial quality steel and galvanised. All plates shall comply with AS 3678 and AS3679.1. Anchor bolts securing anchor plates to concrete shall be supplied in accordance with the details specified.</t>
    </r>
    <r>
      <rPr>
        <b/>
        <sz val="12"/>
        <color theme="1"/>
        <rFont val="Calibri"/>
        <family val="2"/>
        <scheme val="minor"/>
      </rPr>
      <t xml:space="preserve">
</t>
    </r>
  </si>
  <si>
    <r>
      <rPr>
        <b/>
        <sz val="12"/>
        <color theme="1"/>
        <rFont val="Calibri"/>
        <family val="2"/>
        <scheme val="minor"/>
      </rPr>
      <t xml:space="preserve">Rock:
</t>
    </r>
    <r>
      <rPr>
        <sz val="12"/>
        <color theme="1"/>
        <rFont val="Calibri"/>
        <family val="2"/>
        <scheme val="minor"/>
      </rPr>
      <t xml:space="preserve">Rock shall be sound igneous or metamorphic rock that shall not disintegrate in water or when exposed to the weather. Rock used for filling shall be as specified in the drawings (Range 100-150mm, D50 - 125mm).
</t>
    </r>
  </si>
  <si>
    <t>Clause 37.3 MRTS03 &amp; Design drawings</t>
  </si>
  <si>
    <r>
      <t xml:space="preserve">Installing Anchor Plates:
</t>
    </r>
    <r>
      <rPr>
        <sz val="12"/>
        <color theme="1"/>
        <rFont val="Calibri"/>
        <family val="2"/>
        <scheme val="minor"/>
      </rPr>
      <t>Where specified, anchor plates and bolts shall be installed to secure mattresses to structures.</t>
    </r>
  </si>
  <si>
    <t>Clause 37.5.2.1 MRTS03</t>
  </si>
  <si>
    <t>Clause 37.5.1 MRTS03</t>
  </si>
  <si>
    <r>
      <rPr>
        <b/>
        <sz val="12"/>
        <color theme="1"/>
        <rFont val="Calibri"/>
        <family val="2"/>
        <scheme val="minor"/>
      </rPr>
      <t xml:space="preserve">Installing Anchor Pickets:
</t>
    </r>
    <r>
      <rPr>
        <sz val="12"/>
        <color theme="1"/>
        <rFont val="Calibri"/>
        <family val="2"/>
        <scheme val="minor"/>
      </rPr>
      <t>Anchor pickets shall be employed to secure mattress protection. Pickets shall be installed prior to placing mattress and shall be positioned along the line of upstream edge of mattresses placed on stream beds, and along the line of the top edge of mattresses placed on sloped areas at 1m spacings.</t>
    </r>
  </si>
  <si>
    <r>
      <rPr>
        <b/>
        <sz val="12"/>
        <color theme="1"/>
        <rFont val="Calibri"/>
        <family val="2"/>
        <scheme val="minor"/>
      </rPr>
      <t xml:space="preserve">Assesmbling, Positioning and Joining Mattresses:
</t>
    </r>
    <r>
      <rPr>
        <sz val="12"/>
        <color theme="1"/>
        <rFont val="Calibri"/>
        <family val="2"/>
        <scheme val="minor"/>
      </rPr>
      <t>Wire mattresses shall be assembled in accordance with the manufacturer's drawings and recommendations. The first row of mattress shall be securely positioned and filled before mattresses in other rows are placed, joined and filled.
The corners and all diaphragm points along the side of the first row of assembled mattresses shall be tied to the anchor plates and anchor pickets prior to placing rock filling.</t>
    </r>
  </si>
  <si>
    <t>Clause 37.5.3.1 MRTS03</t>
  </si>
  <si>
    <t>Clause 37.5.2.2 MRTS03</t>
  </si>
  <si>
    <r>
      <t xml:space="preserve">Rock Filling &amp; Closing:
</t>
    </r>
    <r>
      <rPr>
        <sz val="12"/>
        <color theme="1"/>
        <rFont val="Calibri"/>
        <family val="2"/>
        <scheme val="minor"/>
      </rPr>
      <t>Rock filling shall be placed while mattresses are under tension. Rock filling shall be carried out entirely by mechanical method and care shall be taken to avoid damaging the mattresses and any geotextile under the mattresses.</t>
    </r>
    <r>
      <rPr>
        <b/>
        <sz val="12"/>
        <color theme="1"/>
        <rFont val="Calibri"/>
        <family val="2"/>
        <scheme val="minor"/>
      </rPr>
      <t xml:space="preserve"> 
</t>
    </r>
    <r>
      <rPr>
        <sz val="12"/>
        <color theme="1"/>
        <rFont val="Calibri"/>
        <family val="2"/>
        <scheme val="minor"/>
      </rPr>
      <t>Mattresses shall be closed as soon as practicable after filling as per manufacturer's recommendations.</t>
    </r>
  </si>
  <si>
    <t>Clause 37.5.6 &amp; Cl 37.5.7 MRTS03</t>
  </si>
  <si>
    <t>Clause 21.4.2 MRTS14</t>
  </si>
  <si>
    <r>
      <rPr>
        <b/>
        <sz val="12"/>
        <color theme="1"/>
        <rFont val="Calibri"/>
        <family val="2"/>
        <scheme val="minor"/>
      </rPr>
      <t>Proprietary Barrier Systems - Excavation</t>
    </r>
    <r>
      <rPr>
        <sz val="12"/>
        <color theme="1"/>
        <rFont val="Calibri"/>
        <family val="2"/>
        <scheme val="minor"/>
      </rPr>
      <t xml:space="preserve">
Excavation of holes for post footings shall be in accordance with the supploer's requirements and in accordance with the requirments of MRTS04 General Exarthworks.</t>
    </r>
  </si>
  <si>
    <r>
      <rPr>
        <b/>
        <sz val="12"/>
        <color theme="1"/>
        <rFont val="Calibri"/>
        <family val="2"/>
        <scheme val="minor"/>
      </rPr>
      <t>Proprietary Barrier Systems - Placed Concrete</t>
    </r>
    <r>
      <rPr>
        <sz val="12"/>
        <color theme="1"/>
        <rFont val="Calibri"/>
        <family val="2"/>
        <scheme val="minor"/>
      </rPr>
      <t xml:space="preserve">
Concrete works shall be undertaken in accordance with the MRTS70 Concrete</t>
    </r>
  </si>
  <si>
    <t>Clause 21.4.3 MRTS14</t>
  </si>
  <si>
    <r>
      <rPr>
        <b/>
        <sz val="12"/>
        <color theme="1"/>
        <rFont val="Calibri"/>
        <family val="2"/>
        <scheme val="minor"/>
      </rPr>
      <t>Proprietary Barrier Systems - Tolerances</t>
    </r>
    <r>
      <rPr>
        <sz val="12"/>
        <color theme="1"/>
        <rFont val="Calibri"/>
        <family val="2"/>
        <scheme val="minor"/>
      </rPr>
      <t xml:space="preserve">
Installation tolerances shall be as specified in the manufacturer's specification.</t>
    </r>
  </si>
  <si>
    <t>Clause 21.4.6.2 MRTS14</t>
  </si>
  <si>
    <r>
      <rPr>
        <b/>
        <sz val="12"/>
        <color theme="1"/>
        <rFont val="Calibri"/>
        <family val="2"/>
        <scheme val="minor"/>
      </rPr>
      <t>Areas to be Cleared and Grubbed</t>
    </r>
    <r>
      <rPr>
        <sz val="12"/>
        <color theme="1"/>
        <rFont val="Calibri"/>
        <family val="2"/>
        <scheme val="minor"/>
      </rPr>
      <t xml:space="preserve">
Clearing and Grubbing shall be limitted to the extent of those areas required to construct the Works plus an additional width specified in cl1, MRTS04.1.
</t>
    </r>
    <r>
      <rPr>
        <sz val="12"/>
        <color rgb="FFFF0000"/>
        <rFont val="Calibri"/>
        <family val="2"/>
        <scheme val="minor"/>
      </rPr>
      <t>Maximum extent of clearing outside the construction limits is permitted to 1.0m</t>
    </r>
  </si>
  <si>
    <t>Cl 7.2.1, MRTS04</t>
  </si>
  <si>
    <t xml:space="preserve">Check and Verify
</t>
  </si>
  <si>
    <t>Cl 7.2.1 MRTS04</t>
  </si>
  <si>
    <r>
      <rPr>
        <b/>
        <sz val="12"/>
        <color theme="1"/>
        <rFont val="Calibri"/>
        <family val="2"/>
        <scheme val="minor"/>
      </rPr>
      <t>Limitations on Clearing Operations</t>
    </r>
    <r>
      <rPr>
        <sz val="12"/>
        <color theme="1"/>
        <rFont val="Calibri"/>
        <family val="2"/>
        <scheme val="minor"/>
      </rPr>
      <t xml:space="preserve">
Any trees, shrubs and overhanging branches to be left undisturbed shall be clearly marked out by the contractor prior to clearing operations.
</t>
    </r>
  </si>
  <si>
    <t xml:space="preserve">Verify </t>
  </si>
  <si>
    <r>
      <rPr>
        <b/>
        <sz val="12"/>
        <color theme="1"/>
        <rFont val="Calibri"/>
        <family val="2"/>
        <scheme val="minor"/>
      </rPr>
      <t>Trees Required by the Administrator</t>
    </r>
    <r>
      <rPr>
        <sz val="12"/>
        <color theme="1"/>
        <rFont val="Calibri"/>
        <family val="2"/>
        <scheme val="minor"/>
      </rPr>
      <t xml:space="preserve">
Any trees required by the principal for use as marketable timber detailed in cl 2.3 MRTS04.1. Handling procedure shall be in a manner avoiding damages to the trunk and branches shall be trimmed appropriately. *None*</t>
    </r>
  </si>
  <si>
    <t>Cl 7.2.3 MRTS04</t>
  </si>
  <si>
    <r>
      <rPr>
        <b/>
        <sz val="12"/>
        <color theme="1"/>
        <rFont val="Calibri"/>
        <family val="2"/>
        <scheme val="minor"/>
      </rPr>
      <t xml:space="preserve">Testing and reporting of acid sulfate soils
</t>
    </r>
    <r>
      <rPr>
        <sz val="12"/>
        <color theme="1"/>
        <rFont val="Calibri"/>
        <family val="2"/>
        <scheme val="minor"/>
      </rPr>
      <t>Testing for acid sulfate potential and reporting of test results shall be carried out on all excavated material and exposed cuttings on the site which could reasonably be expected to have a possible acid sulfate potential.
The testing frequency and reporting shall be as detailed below:
Visual testing undertaken by trained personnel shall be continuous throughout the earthworks
phase of the Contract and shall be applied to all such areas on which work is performed
including Borrow Areas.
b) Field pH testing for both actual and potential Acid Sulfate Soils shall be carried out (on the
same soil sample) on all Borrow Material to be imported to the Works and all material
excavated or exposed in the Works in areas specified as having acid sulfate potential. A
minimum of one test per soil type shall be carried out.
The results shall be documented and reported to the Administrator prior to such materials
being used on the Site. Hold Point 5
c) Where materials test positive to actual or potential acid sulfate contamination in the field, the
Administrator shall be notified immediately. Such soils shall not be used on the Site until the
results of subsequent quantitative laboratory testing negates the results of the field testing.
Quantitative laboratory testing shall be in accordance with the National Acid Sulfate Soils
Guidance: National acid sulfate soils identification and laboratory methods manua</t>
    </r>
  </si>
  <si>
    <t>Cl 10.4 MRTS04</t>
  </si>
  <si>
    <t>Cl 13.3.2.2 MRTS04</t>
  </si>
  <si>
    <r>
      <rPr>
        <b/>
        <sz val="12"/>
        <color theme="1"/>
        <rFont val="Calibri"/>
        <family val="2"/>
        <scheme val="minor"/>
      </rPr>
      <t>Unsuitable Material below the lines of cuttings:</t>
    </r>
    <r>
      <rPr>
        <sz val="12"/>
        <color theme="1"/>
        <rFont val="Calibri"/>
        <family val="2"/>
        <scheme val="minor"/>
      </rPr>
      <t xml:space="preserve">
Material which deemed unsuitable as per cl 9.2 below the finished lines and levels of cuttings, shall be removed and disposed of in accordance with the provisions of cl 9.4. backfill material to be finished surface level with appropriate fill with reference to cl 18 &amp; 19</t>
    </r>
  </si>
  <si>
    <r>
      <rPr>
        <b/>
        <sz val="12"/>
        <color theme="1"/>
        <rFont val="Calibri"/>
        <family val="2"/>
        <scheme val="minor"/>
      </rPr>
      <t>Bottom of Excavation:</t>
    </r>
    <r>
      <rPr>
        <sz val="12"/>
        <color theme="1"/>
        <rFont val="Calibri"/>
        <family val="2"/>
        <scheme val="minor"/>
      </rPr>
      <t xml:space="preserve">
When the level of excavation has reached subgrade level, contractor shall carry out the provisions of cl 18.3.3 and cease excavation until the subgrade treatment type has been determined with cl 18.3.3</t>
    </r>
  </si>
  <si>
    <t>Cl 13.3.2.1  MRTS04</t>
  </si>
  <si>
    <r>
      <rPr>
        <b/>
        <sz val="12"/>
        <color theme="1"/>
        <rFont val="Calibri"/>
        <family val="2"/>
        <scheme val="minor"/>
      </rPr>
      <t xml:space="preserve">Pre-Splitting:
</t>
    </r>
    <r>
      <rPr>
        <sz val="12"/>
        <color theme="1"/>
        <rFont val="Calibri"/>
        <family val="2"/>
        <scheme val="minor"/>
      </rPr>
      <t xml:space="preserve">Batters specified in cl 8 of annexure MRTS04.1 and batters of rock cuttings with a slope of 2V to 1H or steeper shall be pre-split prior to burden blasts to ensure protection. Spacing of pre-split dill holes shall not exceed 1000m c/c </t>
    </r>
  </si>
  <si>
    <t>Cl 13.3.2.3  MRTS04</t>
  </si>
  <si>
    <r>
      <rPr>
        <b/>
        <sz val="12"/>
        <color theme="1"/>
        <rFont val="Calibri"/>
        <family val="2"/>
        <scheme val="minor"/>
      </rPr>
      <t xml:space="preserve">Confined Excavation:
Protection of Excavations
</t>
    </r>
    <r>
      <rPr>
        <sz val="12"/>
        <color theme="1"/>
        <rFont val="Calibri"/>
        <family val="2"/>
        <scheme val="minor"/>
      </rPr>
      <t>Contractor shall take necessary precautions to protect an excavation and all personnel and equipment in or about an excavation.</t>
    </r>
  </si>
  <si>
    <r>
      <rPr>
        <b/>
        <sz val="12"/>
        <color theme="1"/>
        <rFont val="Calibri"/>
        <family val="2"/>
        <scheme val="minor"/>
      </rPr>
      <t xml:space="preserve">Confined Excavation:
Bottom of Excavation
</t>
    </r>
    <r>
      <rPr>
        <sz val="12"/>
        <color theme="1"/>
        <rFont val="Calibri"/>
        <family val="2"/>
        <scheme val="minor"/>
      </rPr>
      <t>The material in the bottom of confined excavations shall comply with the density requirements of Clause 15. Where the insitu material does not comply, it shall be compacted to a depth of at least
150 mm in accordance with the requirements of Clause 15.
Where precast concrete items (end structures, walls, kerbs, kerb and channels etc) are to be placed in excavation, a 50 mm layer of bedding material complying with the requirements of Clause 19.2.6 shall be placed and compacted to provide continuous, even support to the structure.</t>
    </r>
  </si>
  <si>
    <r>
      <t xml:space="preserve">Drill Hole Positioning
</t>
    </r>
    <r>
      <rPr>
        <sz val="12"/>
        <color theme="1"/>
        <rFont val="Calibri"/>
        <family val="2"/>
        <scheme val="minor"/>
      </rPr>
      <t>1) Positional tolerance on drill hole position of 150mm.
2) Drill hole positions to be marked out on site. Once all locations have been marked the
Contractor shall notify the Superintendent so that hole locations can be inspected and approved
prior to the commencement of drilling works Hold Point 1.
3) The horizontal and vertical tolerance on drill hole inclination shall be ±2o.
4) Once drilled at least 50% of the end of the hole shall be visible from the opening.</t>
    </r>
    <r>
      <rPr>
        <b/>
        <sz val="12"/>
        <color theme="1"/>
        <rFont val="Calibri"/>
        <family val="2"/>
        <scheme val="minor"/>
      </rPr>
      <t xml:space="preserve">
</t>
    </r>
  </si>
  <si>
    <t>Job Specific Specifications Clause 7.5</t>
  </si>
  <si>
    <t>Job Specific Specifications Clause 7.6</t>
  </si>
  <si>
    <t>MRTS03 - DRAINAGE, RETAINING STRUCTURES AND PROTECTIVE TREATMENTS July 2021</t>
  </si>
  <si>
    <t>Clause 49.3.3 MRTS03</t>
  </si>
  <si>
    <r>
      <rPr>
        <b/>
        <sz val="12"/>
        <color theme="1"/>
        <rFont val="Calibri"/>
        <family val="2"/>
        <scheme val="minor"/>
      </rPr>
      <t xml:space="preserve">Drilling &amp; Installation of soil Nails
</t>
    </r>
    <r>
      <rPr>
        <sz val="12"/>
        <color theme="1"/>
        <rFont val="Calibri"/>
        <family val="2"/>
        <scheme val="minor"/>
      </rPr>
      <t>The minimum diameter of hole for nails shall be 150mm  as specified in drawings. The stability of the hole shall be maintained until the reinforcement is installed and the hole is fully grouted.
Prior to installation, clean the debris in the drill hole by air flushing or any other acceptable method. Reinforcement shall only be installed in a clean hole free of debris and foreign matter. 
Installation of nail and grouting must occur as soon as practicable following drilling, but in any event, the grouting shall be completed within 12 hours after completion of drilling.</t>
    </r>
  </si>
  <si>
    <t>Clause 49.4.2 &amp; Cl 49.4.3 
MRTS03</t>
  </si>
  <si>
    <r>
      <rPr>
        <b/>
        <sz val="12"/>
        <color theme="1"/>
        <rFont val="Calibri"/>
        <family val="2"/>
        <scheme val="minor"/>
      </rPr>
      <t xml:space="preserve">Acceptance Testing of Soil Nails
</t>
    </r>
    <r>
      <rPr>
        <sz val="12"/>
        <color theme="1"/>
        <rFont val="Calibri"/>
        <family val="2"/>
        <scheme val="minor"/>
      </rPr>
      <t>All soil nail testing shall be undertaken in accordance with MRTS03 Table 49.5. Acceptance of the test results for soil nails shall be subject to the approval of the Designer.</t>
    </r>
  </si>
  <si>
    <t>MILESTONE/Hold Point</t>
  </si>
  <si>
    <t>Cl 7 MRTS272</t>
  </si>
  <si>
    <r>
      <rPr>
        <b/>
        <sz val="12"/>
        <color theme="1"/>
        <rFont val="Calibri"/>
        <family val="2"/>
        <scheme val="minor"/>
      </rPr>
      <t xml:space="preserve">Mix Design &amp; Construction Procedures
</t>
    </r>
    <r>
      <rPr>
        <sz val="12"/>
        <color theme="1"/>
        <rFont val="Calibri"/>
        <family val="2"/>
        <scheme val="minor"/>
      </rPr>
      <t>The Contractor shall submit details of the proposed shotcrete mix design and installation methodology to the Superintendent for approval not less than 5 weeks prior to commencing the installation trial and subsequent shotcrete operations. 
THe concrete trial shall not proceed until the construction methodology approved by the Administrator. HOLD POINT 1</t>
    </r>
  </si>
  <si>
    <r>
      <rPr>
        <b/>
        <sz val="12"/>
        <color theme="1"/>
        <rFont val="Calibri"/>
        <family val="2"/>
        <scheme val="minor"/>
      </rPr>
      <t xml:space="preserve">Installation Trial and Testing
</t>
    </r>
    <r>
      <rPr>
        <sz val="12"/>
        <color theme="1"/>
        <rFont val="Calibri"/>
        <family val="2"/>
        <scheme val="minor"/>
      </rPr>
      <t xml:space="preserve">A trial shall be undertaken for each concrete mix and nozzle operator no less than 4 weeks prior to construction in the presence of the Administrator.
proposed procedures to create test panels, measuring at least 750 mm x 750 mm across, with
thickness the greater of 150 mm and the design thickness.
Moulds for test panels shall be fabricated from rigid, non-water absorbent material. Appropriate
measures shall be taken to avoid entrapment of rebound in the mould. Steel reinforcement, if included
in the Drawings, shall be incorporated in the test panel. A suitable lifting anchor shall also be
incorporated into the panel to assist with movement and transport. Moulds shall be positioned at an
angle representative of the project surface to the shotcrete.
From the same batch of concrete used for the test panels, a minimum of four concrete cylinders shall
be cast. One cylinder shall be tested for compressive strength at seven days, and a matched pair at
28 days, in accordance with AS 1012.9. Density of cylinders shall be measured in accordance with
AS 1012.12.2.
At least 24 hours after spraying, four cores shall be taken from the test panel in accordance with
AS 1012.14. One core shall be tested for compressive strength at seven days, and a
matched pair at 28 days. Density of cores shall be measured in accordance with AS 1012.12.2.
The relative strength and density of the cores compared to the cylinders shall be reported.
</t>
    </r>
  </si>
  <si>
    <r>
      <rPr>
        <b/>
        <sz val="12"/>
        <color theme="1"/>
        <rFont val="Calibri"/>
        <family val="2"/>
        <scheme val="minor"/>
      </rPr>
      <t xml:space="preserve">Surface Preparation
</t>
    </r>
    <r>
      <rPr>
        <sz val="12"/>
        <color theme="1"/>
        <rFont val="Calibri"/>
        <family val="2"/>
        <scheme val="minor"/>
      </rPr>
      <t>Surfaces shall be adequately prepared to receive and adhere shotcrete. Moisture condition and
surface profile of the substrate shall be managed to prevent slippage, non-adherence and loss of
water from the shotcrete. Water shall not be flowing across the surface or seeping excessively from
the surface to be shotcreted.
Loose surfaces (including soil, earth and gravel) shall be compacted and trimmed to the required line
and grade. Rigid surfaces (including rock and concrete) shall be free from loose material, dust and any
films that may interfere with the bond (for example, oils)</t>
    </r>
  </si>
  <si>
    <t>Cl 11 MRTS272</t>
  </si>
  <si>
    <r>
      <rPr>
        <b/>
        <sz val="12"/>
        <color theme="1"/>
        <rFont val="Calibri"/>
        <family val="2"/>
        <scheme val="minor"/>
      </rPr>
      <t xml:space="preserve">Placement of Shotcrete
</t>
    </r>
    <r>
      <rPr>
        <sz val="12"/>
        <color theme="1"/>
        <rFont val="Calibri"/>
        <family val="2"/>
        <scheme val="minor"/>
      </rPr>
      <t xml:space="preserve">The Contractor shall ensure equipment, procedures and personnel are adequate to produce shotcrete
which is dense, homogenous, without segregation of aggregate or fibres, and without sloughing,
collapsing, excessive rebound or other visible imperfections
Shotcrete shall be sprayed at a regulated rate, in a steady uninterrupted manner.
The distance between the receiving surface and the nozzle, and the angle of approach shall be maintained within the parameters of the approved construction procedure and that used during the
trial. The maximum angle used shall be 30° from perpendicular
Where the mesh reinforcement is cut on site the cut ends shall be suitably treated to provide corrosion protection equivalent to the galvanisation. 
Procedure detailing the corrosion protection treatment shall be submitted to the superintendent at least two weeks prior to cutting any reinforcement.
</t>
    </r>
  </si>
  <si>
    <t>Cl 14 MRTS272</t>
  </si>
  <si>
    <r>
      <rPr>
        <b/>
        <sz val="12"/>
        <color theme="1"/>
        <rFont val="Calibri"/>
        <family val="2"/>
        <scheme val="minor"/>
      </rPr>
      <t xml:space="preserve">Shotcrete Thickness 
</t>
    </r>
    <r>
      <rPr>
        <sz val="12"/>
        <color theme="1"/>
        <rFont val="Calibri"/>
        <family val="2"/>
        <scheme val="minor"/>
      </rPr>
      <t>Depth Pins shall be installed to ensure the design shotcrete thickness meeting the design requirements</t>
    </r>
  </si>
  <si>
    <t>Cl 14.1 MRTS272</t>
  </si>
  <si>
    <t>Cl 14.3 MRTS272</t>
  </si>
  <si>
    <r>
      <rPr>
        <b/>
        <sz val="12"/>
        <color theme="1"/>
        <rFont val="Calibri"/>
        <family val="2"/>
        <scheme val="minor"/>
      </rPr>
      <t xml:space="preserve">Surface Finish
</t>
    </r>
    <r>
      <rPr>
        <sz val="12"/>
        <color theme="1"/>
        <rFont val="Calibri"/>
        <family val="2"/>
        <scheme val="minor"/>
      </rPr>
      <t>All completed shotcrete surface must be undisturbed natural finish as applied from nozzle, unless otherwise specified in the drawings
Cracks shall not exceed 0.3 mm in width, 500 mm in length, or one linear metre per square metre of
shotcrete.</t>
    </r>
  </si>
  <si>
    <r>
      <rPr>
        <b/>
        <sz val="12"/>
        <color theme="1"/>
        <rFont val="Calibri"/>
        <family val="2"/>
        <scheme val="minor"/>
      </rPr>
      <t xml:space="preserve">Tolerances
</t>
    </r>
    <r>
      <rPr>
        <sz val="12"/>
        <color theme="1"/>
        <rFont val="Calibri"/>
        <family val="2"/>
        <scheme val="minor"/>
      </rPr>
      <t>Tolerance on thickness shall be as shown on the drawings and if not shown on the drawings, shall be no less than the indicated thickness or as directed by the Administrator.</t>
    </r>
  </si>
  <si>
    <t>Cl 15 MRTS272</t>
  </si>
  <si>
    <r>
      <rPr>
        <b/>
        <sz val="12"/>
        <color theme="1"/>
        <rFont val="Calibri"/>
        <family val="2"/>
        <scheme val="minor"/>
      </rPr>
      <t xml:space="preserve">Curing
</t>
    </r>
    <r>
      <rPr>
        <sz val="12"/>
        <color theme="1"/>
        <rFont val="Calibri"/>
        <family val="2"/>
        <scheme val="minor"/>
      </rPr>
      <t>Curing shall be performed in accordance with cl 15.11 of MRTS70- Concrete</t>
    </r>
  </si>
  <si>
    <t>Cl 14.4 MRTS272</t>
  </si>
  <si>
    <t>36.0</t>
  </si>
  <si>
    <t>37.0</t>
  </si>
  <si>
    <t>High Strength Geosynthetic Reinforcement</t>
  </si>
  <si>
    <t>Cl 9 MRTS272</t>
  </si>
  <si>
    <r>
      <t xml:space="preserve">Supplementary Requirements: Suitability Tests
</t>
    </r>
    <r>
      <rPr>
        <sz val="12"/>
        <color theme="1"/>
        <rFont val="Calibri"/>
        <family val="2"/>
        <scheme val="minor"/>
      </rPr>
      <t xml:space="preserve">Suitability testing shall be carried out as nominated on the drawings prior to the commencement of the permanent soil nailing.
The test results shall be submitted a minimum of 10 business days prior to commencement of soil nail works for each wall. Approval is required by the Administrator prior to soil nail production. </t>
    </r>
  </si>
  <si>
    <t>Clause 6 Annexure MRTS03.1</t>
  </si>
  <si>
    <r>
      <t xml:space="preserve">Material Requirements
- Cement Grout
</t>
    </r>
    <r>
      <rPr>
        <sz val="12"/>
        <color theme="1"/>
        <rFont val="Calibri"/>
        <family val="2"/>
        <scheme val="minor"/>
      </rPr>
      <t xml:space="preserve">Shall have a minimum characteristic strength of 32MPa. </t>
    </r>
  </si>
  <si>
    <t>Var 002 &amp; Ischbeck manufacturers specifications</t>
  </si>
  <si>
    <r>
      <rPr>
        <b/>
        <sz val="12"/>
        <color theme="1"/>
        <rFont val="Calibri"/>
        <family val="2"/>
        <scheme val="minor"/>
      </rPr>
      <t>Material Requirements</t>
    </r>
    <r>
      <rPr>
        <sz val="12"/>
        <color theme="1"/>
        <rFont val="Calibri"/>
        <family val="2"/>
        <scheme val="minor"/>
      </rPr>
      <t xml:space="preserve">
</t>
    </r>
    <r>
      <rPr>
        <b/>
        <sz val="12"/>
        <color theme="1"/>
        <rFont val="Calibri"/>
        <family val="2"/>
        <scheme val="minor"/>
      </rPr>
      <t xml:space="preserve">- Soil Nails
</t>
    </r>
    <r>
      <rPr>
        <sz val="12"/>
        <color theme="1"/>
        <rFont val="Calibri"/>
        <family val="2"/>
        <scheme val="minor"/>
      </rPr>
      <t xml:space="preserve">All materials shall comply to the design drawings and provide a design life of 50 years.
Soil nails shall be ISCHBECK 40/20 bars or similar approved equivalent. 
Couples and spacers shall be as per the manufacturers requirements.
Spacers shall be provided to ensure that minimum 30mm around the anchor bar is achieved.
</t>
    </r>
  </si>
  <si>
    <r>
      <rPr>
        <b/>
        <sz val="12"/>
        <color theme="1"/>
        <rFont val="Calibri"/>
        <family val="2"/>
        <scheme val="minor"/>
      </rPr>
      <t xml:space="preserve">Construction
- Drilling
</t>
    </r>
    <r>
      <rPr>
        <sz val="12"/>
        <color theme="1"/>
        <rFont val="Calibri"/>
        <family val="2"/>
        <scheme val="minor"/>
      </rPr>
      <t xml:space="preserve">The minimum diameter of hole for soil nails shall be 100mm and shall be installed to the depth and directions as shown in the Drawings
</t>
    </r>
    <r>
      <rPr>
        <b/>
        <sz val="12"/>
        <color theme="1"/>
        <rFont val="Calibri"/>
        <family val="2"/>
        <scheme val="minor"/>
      </rPr>
      <t xml:space="preserve">- Installation of Nails
</t>
    </r>
    <r>
      <rPr>
        <sz val="12"/>
        <color theme="1"/>
        <rFont val="Calibri"/>
        <family val="2"/>
        <scheme val="minor"/>
      </rPr>
      <t xml:space="preserve">Soil nails are installed by means of rotary percussive
drilling, in which drilling, installation and grouting of soil
nail will be completed in single operation.
Grout with a water cement ration of 0.4-0.7 shall be used as a flushing medium while drilling the tendons into ground and once driling completes, switch the grout to Dynamic Pressure grout with a Water Cement ratio of 0.3-0.35
</t>
    </r>
    <r>
      <rPr>
        <b/>
        <sz val="12"/>
        <color theme="1"/>
        <rFont val="Calibri"/>
        <family val="2"/>
        <scheme val="minor"/>
      </rPr>
      <t xml:space="preserve">- Grouting Equipment
</t>
    </r>
    <r>
      <rPr>
        <sz val="12"/>
        <color theme="1"/>
        <rFont val="Calibri"/>
        <family val="2"/>
        <scheme val="minor"/>
      </rPr>
      <t>a) a purpose designed grout mixer with a operating speed range of 1500 to 2000 rpm
b) holding tank fitted with an agitator
c) a grout pump with a sustained outlet pressure of at least 400kPa and fitted with a bypass back to the agitator tank
d) a grout delivery line fitted with a gauge reading accurately to 1000kPa</t>
    </r>
  </si>
  <si>
    <t>Clause 49.4.2 MRTS03
&amp; Ischbeck Manufacturers specifications</t>
  </si>
  <si>
    <t>N Coast DRFA Package 3</t>
  </si>
  <si>
    <t>24 008</t>
  </si>
  <si>
    <t>CN 22206</t>
  </si>
  <si>
    <t>MRTS11 May 2022 &amp; MRTS22 July 2020</t>
  </si>
  <si>
    <r>
      <rPr>
        <b/>
        <sz val="12"/>
        <color theme="1"/>
        <rFont val="Calibri"/>
        <family val="2"/>
        <scheme val="minor"/>
      </rPr>
      <t>Bituminous Materials</t>
    </r>
    <r>
      <rPr>
        <sz val="12"/>
        <color theme="1"/>
        <rFont val="Calibri"/>
        <family val="2"/>
        <scheme val="minor"/>
      </rPr>
      <t xml:space="preserve">
Binder shall be delivered to the Works in accordance with Clause 8 MRTS17 Bitumen or Clause 8 of MRTS18 Polymer Modified Binder.
Temperature at delivery to site shall be measured and recorded.</t>
    </r>
  </si>
  <si>
    <r>
      <rPr>
        <b/>
        <sz val="12"/>
        <color theme="1"/>
        <rFont val="Calibri"/>
        <family val="2"/>
        <scheme val="minor"/>
      </rPr>
      <t>Bituminous Material Heating</t>
    </r>
    <r>
      <rPr>
        <sz val="12"/>
        <color theme="1"/>
        <rFont val="Calibri"/>
        <family val="2"/>
        <scheme val="minor"/>
      </rPr>
      <t xml:space="preserve">
Strict controls shall be applied to heating of bituminous material and in accordance to Austroads AP-G41Bitumen Sealing Safety Guide, the heating requirements shall strictly be observed.</t>
    </r>
  </si>
  <si>
    <r>
      <rPr>
        <b/>
        <sz val="12"/>
        <color theme="1"/>
        <rFont val="Calibri"/>
        <family val="2"/>
        <scheme val="minor"/>
      </rPr>
      <t>Initial Bituminous Treatments (No Existing Bitumen Treatment)</t>
    </r>
    <r>
      <rPr>
        <sz val="12"/>
        <color theme="1"/>
        <rFont val="Calibri"/>
        <family val="2"/>
        <scheme val="minor"/>
      </rPr>
      <t xml:space="preserve">
All foreigh and loose material, including lenses of pavement material shall be removed from the surface. The surface shall be swept with a road broom. Where a Ball Penetration test result exceeds 3.0 mm, the surface shall not be sprayed until approved by Administrator.</t>
    </r>
  </si>
  <si>
    <t xml:space="preserve">MRTS04 GENERAL EARTHWORKS, June 2023
</t>
  </si>
  <si>
    <r>
      <rPr>
        <b/>
        <sz val="12"/>
        <color theme="1"/>
        <rFont val="Calibri"/>
        <family val="2"/>
        <scheme val="minor"/>
      </rPr>
      <t>Areas to be Cleared and Grubbed</t>
    </r>
    <r>
      <rPr>
        <sz val="12"/>
        <color theme="1"/>
        <rFont val="Calibri"/>
        <family val="2"/>
        <scheme val="minor"/>
      </rPr>
      <t xml:space="preserve">
Clearing and Grubbing shall be limitted to the extent of those areas required to construct the works plus an additional width of no more than the distance stated in cl 1.1 of annexure MRTS4.1 or 3m where not so stated and/or meet the specified visibility requirements.
*Maximum additional width for clearing and grubbing - The lesser of 1.0m from the extent of earthworks or ground treatment areas or the property boundary.</t>
    </r>
  </si>
  <si>
    <t>Cl 7.2.1 MRTS04
Cl 1.1 MRTS04.1</t>
  </si>
  <si>
    <r>
      <rPr>
        <b/>
        <sz val="12"/>
        <color theme="1"/>
        <rFont val="Calibri"/>
        <family val="2"/>
        <scheme val="minor"/>
      </rPr>
      <t>Additional Requirements</t>
    </r>
    <r>
      <rPr>
        <sz val="12"/>
        <color theme="1"/>
        <rFont val="Calibri"/>
        <family val="2"/>
        <scheme val="minor"/>
      </rPr>
      <t xml:space="preserve">
Contractor shall mark the extent of clearing on the ground and agreed with the administrator prior to any clearing and grubbing activities.
After completion of works, contractor shall give 5 days notice to the administrator and principal's RPEQ geotechnical enginner to inspect and confirm in writing that the clearing and grubbing works are complete before proceeding to the other works on same surface.</t>
    </r>
  </si>
  <si>
    <r>
      <rPr>
        <b/>
        <sz val="12"/>
        <color theme="1"/>
        <rFont val="Calibri"/>
        <family val="2"/>
        <scheme val="minor"/>
      </rPr>
      <t>Evaporation Limits</t>
    </r>
    <r>
      <rPr>
        <sz val="12"/>
        <color theme="1"/>
        <rFont val="Calibri"/>
        <family val="2"/>
        <scheme val="minor"/>
      </rPr>
      <t xml:space="preserve">
The predicted evaporation rate during the intended work is not to exceed 0.75kg/m2/hr.
If the evaporation rate exceeds 0.75kg/m2/hr then the Contractor shall undertake practical measures described in MRTS70 Cl 13.2 are to be implemented</t>
    </r>
  </si>
  <si>
    <r>
      <rPr>
        <b/>
        <sz val="12"/>
        <color theme="1"/>
        <rFont val="Calibri"/>
        <family val="2"/>
        <scheme val="minor"/>
      </rPr>
      <t>Formwork, Bar Chairs, and Spacers</t>
    </r>
    <r>
      <rPr>
        <sz val="12"/>
        <color theme="1"/>
        <rFont val="Calibri"/>
        <family val="2"/>
        <scheme val="minor"/>
      </rPr>
      <t xml:space="preserve">
All formwork shall be subject to inspection and approval before the concrete is to be placed. Formwork shall comply with AS 3610 and conform to Class 2 AS 3610 surface finish except as otherwise specified. All forms shall be smooth, mortar tight and have sufficient rigidity to maintain the tolerances specifed when subjected to fresh concrete and other construction loads.
Unless otherwise shown in the drawings, all corners shall be provided with 15mm x 15mm chamfers or fillets.</t>
    </r>
  </si>
  <si>
    <r>
      <rPr>
        <b/>
        <sz val="12"/>
        <color theme="1"/>
        <rFont val="Calibri"/>
        <family val="2"/>
        <scheme val="minor"/>
      </rPr>
      <t xml:space="preserve">Placing Concrete - General
</t>
    </r>
    <r>
      <rPr>
        <sz val="12"/>
        <color theme="1"/>
        <rFont val="Calibri"/>
        <family val="2"/>
        <scheme val="minor"/>
      </rPr>
      <t>No concrete shall be placed in the Works until falsework, formwork, reinforcment and stressing materials have been inspected and all foreign material has been removed from the forms and all foreign material completely removed and the compaction equipement and placement procedure has been appoved.
- Placing operation shall be conducted in the presence of the Administrator and Contractor shall give at leat 24 hours notice
- Where reinforced concrete is placed on earth or sand foundations, the earth or sand is to be compacted to 95% RDD
If placing operation required a drop of more than 2m, the concrete shall be placed using a flexible tube reaching the base of the formwork.</t>
    </r>
  </si>
  <si>
    <t>HOLD POINT 5/Witness Point 2</t>
  </si>
  <si>
    <r>
      <rPr>
        <b/>
        <sz val="12"/>
        <color theme="1"/>
        <rFont val="Calibri"/>
        <family val="2"/>
        <scheme val="minor"/>
      </rPr>
      <t>Removal of formwork</t>
    </r>
    <r>
      <rPr>
        <sz val="12"/>
        <color theme="1"/>
        <rFont val="Calibri"/>
        <family val="2"/>
        <scheme val="minor"/>
      </rPr>
      <t xml:space="preserve">
Forms, falsework and centring shall remain in position until the times stated in Table 15.8 MRTS70 elapsed after completion of concreting. 
For structural concrete 70% has been reached of the 28 day strength characteristic and 7 days no loading should applied</t>
    </r>
  </si>
  <si>
    <t>MRTS04 EARTHWORKS, Jan 2023</t>
  </si>
  <si>
    <r>
      <t xml:space="preserve">Material Conformance:
</t>
    </r>
    <r>
      <rPr>
        <sz val="12"/>
        <color theme="1"/>
        <rFont val="Calibri"/>
        <family val="2"/>
        <scheme val="minor"/>
      </rPr>
      <t>The contractor shall submit stockpile or source tests results as specified in Appendix A to demonstrate the source meets the specified material requirements prior to incorporating any earth or rock fill materials into the works.</t>
    </r>
  </si>
  <si>
    <t>Clause 14.2.1 MRTS04</t>
  </si>
  <si>
    <r>
      <rPr>
        <b/>
        <sz val="12"/>
        <color theme="1"/>
        <rFont val="Calibri"/>
        <family val="2"/>
        <scheme val="minor"/>
      </rPr>
      <t>Earth Fill Material</t>
    </r>
    <r>
      <rPr>
        <sz val="12"/>
        <color theme="1"/>
        <rFont val="Calibri"/>
        <family val="2"/>
        <scheme val="minor"/>
      </rPr>
      <t xml:space="preserve">
General fill material shall comply with the properties stated in Table 14.2.2, modified in accordance with any requirements stated in Clause 9.1 of Annexure MRTS04.1. </t>
    </r>
  </si>
  <si>
    <r>
      <rPr>
        <b/>
        <sz val="12"/>
        <color theme="1"/>
        <rFont val="Calibri"/>
        <family val="2"/>
        <scheme val="minor"/>
      </rPr>
      <t>Special Embankment Materials</t>
    </r>
    <r>
      <rPr>
        <sz val="12"/>
        <color theme="1"/>
        <rFont val="Calibri"/>
        <family val="2"/>
        <scheme val="minor"/>
      </rPr>
      <t xml:space="preserve">
Where special embankment materials are required to be used, the material requirements are specified in Clause 9.2 of Annexure MRTS04.1.</t>
    </r>
  </si>
  <si>
    <r>
      <rPr>
        <b/>
        <sz val="12"/>
        <color theme="1"/>
        <rFont val="Calibri"/>
        <family val="2"/>
        <scheme val="minor"/>
      </rPr>
      <t>Construction General</t>
    </r>
    <r>
      <rPr>
        <sz val="12"/>
        <color theme="1"/>
        <rFont val="Calibri"/>
        <family val="2"/>
        <scheme val="minor"/>
      </rPr>
      <t xml:space="preserve">
Check the following requirements;
• Embankment is constructed to the shapes, zones and other requirements shown on the drawings or otherwise as specified. (Refer to Clause 9.3 of Annexure MRTS04.1) Fill material shall be placed in zones as shown in Figure 14.3.1
• Earth fill material is to be placed so that it is homogeneous.
• Embankment fill material shall be either earth fill material or rock fill.
• Care shall is taken when sourcing fill material so that sufficient Class A and Class B materials are available to complete the embankment in accordance with the requirements of this standard.
• The method of construction employed shall be the compacted layer method for suitable material placed in an embankment within a height 600mm below subgrade level.
• Compaction Standard shall be as specified in Clause 15.
• Permanent embankment batters shall be finished in accordance with Clause 16</t>
    </r>
  </si>
  <si>
    <r>
      <rPr>
        <b/>
        <sz val="12"/>
        <color theme="1"/>
        <rFont val="Calibri"/>
        <family val="2"/>
        <scheme val="minor"/>
      </rPr>
      <t xml:space="preserve">Earth Fill Homegenous and Zoned Embankments
</t>
    </r>
    <r>
      <rPr>
        <sz val="12"/>
        <color theme="1"/>
        <rFont val="Calibri"/>
        <family val="2"/>
        <scheme val="minor"/>
      </rPr>
      <t>Cover for zoned embankments, depned on embankmnet height to subgrade level and rainfall zone. Unless shown otherwise in Clause 9.4 of MRTS04.1, the requirements shall be given in Tabe 14.3.1. Zone definitions for the cross section and rainfall are shown in Figure 14.3.1 and Table 15.3(c)</t>
    </r>
  </si>
  <si>
    <r>
      <rPr>
        <b/>
        <sz val="12"/>
        <color theme="1"/>
        <rFont val="Calibri"/>
        <family val="2"/>
        <scheme val="minor"/>
      </rPr>
      <t>Topsoil stripping dimensions</t>
    </r>
    <r>
      <rPr>
        <sz val="12"/>
        <color theme="1"/>
        <rFont val="Calibri"/>
        <family val="2"/>
        <scheme val="minor"/>
      </rPr>
      <t xml:space="preserve">
Where Site topsoil is required to be supplied in accordance with MRTS16 Landscape and Revegetation Works, topsoil shall be stripped from the Site at a 75 mm (± 25mm) depth, or from areas and depths as specified in Clause 2 of Annexure MRTS04.1.
Average depth - 300mm</t>
    </r>
  </si>
  <si>
    <t>Clause 8.2 MRTS04
Clause 2 MRTS04.1</t>
  </si>
  <si>
    <r>
      <rPr>
        <b/>
        <sz val="12"/>
        <color theme="1"/>
        <rFont val="Calibri"/>
        <family val="2"/>
        <scheme val="minor"/>
      </rPr>
      <t xml:space="preserve">Stripping to stockpile
</t>
    </r>
    <r>
      <rPr>
        <sz val="12"/>
        <color theme="1"/>
        <rFont val="Calibri"/>
        <family val="2"/>
        <scheme val="minor"/>
      </rPr>
      <t>Material considered suitable for use as topsoil in accordance with Clause 8.3 shall be stripped from
the Site in a separate operation to any other clearing and/or stripping operation. Stripped material shall be stockpiled in the locations shown on the drawings, as stated in Clause 2.2 of Annexure MRTS04.1. Material shall not be stockpiled within the drip lines of existing plants to be retained.</t>
    </r>
  </si>
  <si>
    <r>
      <rPr>
        <b/>
        <sz val="12"/>
        <color theme="1"/>
        <rFont val="Calibri"/>
        <family val="2"/>
        <scheme val="minor"/>
      </rPr>
      <t xml:space="preserve">Subgrade Fill Material
</t>
    </r>
    <r>
      <rPr>
        <sz val="12"/>
        <color theme="1"/>
        <rFont val="Calibri"/>
        <family val="2"/>
        <scheme val="minor"/>
      </rPr>
      <t>In additionn to Clause 14, fill material used for the construction of subgrade shall comply with the requirements specified in Clause 9.1 of Annexure MRTS04.1</t>
    </r>
  </si>
  <si>
    <r>
      <rPr>
        <b/>
        <sz val="12"/>
        <color theme="1"/>
        <rFont val="Calibri"/>
        <family val="2"/>
        <scheme val="minor"/>
      </rPr>
      <t>Transition Treatments</t>
    </r>
    <r>
      <rPr>
        <sz val="12"/>
        <color theme="1"/>
        <rFont val="Calibri"/>
        <family val="2"/>
        <scheme val="minor"/>
      </rPr>
      <t xml:space="preserve">
The properties of the existing foundation material beneath near- grade embankment shall be tested and meet the requirements of Clause 9.1 Annexure MRTS04.1 to a depth of 450mm. 
Backfilling of unsuitable material excavations under near-grade embankments shall be caried out using material complying with Clause 9.1 MRTS04.1. 
Where nominated in Clause 12.6 of Annexure MRTS04.1, the transition treatment test and replace unsuitable material shall be carried out 10m into the cutting beyond where the line the subgrade intercepts.</t>
    </r>
  </si>
  <si>
    <r>
      <t xml:space="preserve">Existing Subgrade Testing
</t>
    </r>
    <r>
      <rPr>
        <sz val="12"/>
        <color theme="1"/>
        <rFont val="Calibri"/>
        <family val="2"/>
        <scheme val="minor"/>
      </rPr>
      <t>As stated in Clause 12.5 Annexure MRTS04.1, the Contractor shall undertake testing of all existing subgrade material to the depth nominated in Clause 18.1</t>
    </r>
  </si>
  <si>
    <r>
      <rPr>
        <b/>
        <sz val="12"/>
        <color theme="1"/>
        <rFont val="Calibri"/>
        <family val="2"/>
        <scheme val="minor"/>
      </rPr>
      <t xml:space="preserve">Unbound Pavement </t>
    </r>
    <r>
      <rPr>
        <sz val="12"/>
        <color theme="1"/>
        <rFont val="Calibri"/>
        <family val="2"/>
        <scheme val="minor"/>
      </rPr>
      <t xml:space="preserve">
Unbound pavement material shall conform to the requirements of MRTS 05 Unbound Pavements and shall be of the subtype specified in Clause 12.1 of Annexure MRTS 04.1. If not specified, at least subtype 2.4 will satisfy. </t>
    </r>
  </si>
  <si>
    <r>
      <rPr>
        <b/>
        <sz val="12"/>
        <color theme="1"/>
        <rFont val="Calibri"/>
        <family val="2"/>
        <scheme val="minor"/>
      </rPr>
      <t>Special Requirements for Ground Surface Treatments</t>
    </r>
    <r>
      <rPr>
        <sz val="12"/>
        <color theme="1"/>
        <rFont val="Calibri"/>
        <family val="2"/>
        <scheme val="minor"/>
      </rPr>
      <t xml:space="preserve">
Project specific requirements for ground surface treatment shall complied with (Clause 6.2 of Annexure MRTS04.1) - N/A</t>
    </r>
  </si>
  <si>
    <t>Clause 12.2.1.1 MRTS04</t>
  </si>
  <si>
    <r>
      <rPr>
        <b/>
        <sz val="12"/>
        <color theme="1"/>
        <rFont val="Calibri"/>
        <family val="2"/>
        <scheme val="minor"/>
      </rPr>
      <t>Additional Areas to be treated</t>
    </r>
    <r>
      <rPr>
        <sz val="12"/>
        <color theme="1"/>
        <rFont val="Calibri"/>
        <family val="2"/>
        <scheme val="minor"/>
      </rPr>
      <t xml:space="preserve">
Additional areas to be treated are specified in clause 6.1 of Annexure MRTS04.1.
"-All foundations of retaining structures, noting the foundation strength requirements as listed on the drawings.
-The lowest bench of areas subject to receipt of rockfill</t>
    </r>
  </si>
  <si>
    <t>Unbound Pavements</t>
  </si>
  <si>
    <t>MRTS05 - Unbound Pavement
July 2022</t>
  </si>
  <si>
    <r>
      <rPr>
        <b/>
        <sz val="12"/>
        <color theme="1"/>
        <rFont val="Calibri"/>
        <family val="2"/>
        <scheme val="minor"/>
      </rPr>
      <t xml:space="preserve">Materials
</t>
    </r>
    <r>
      <rPr>
        <sz val="12"/>
        <color theme="1"/>
        <rFont val="Calibri"/>
        <family val="2"/>
        <scheme val="minor"/>
      </rPr>
      <t>Shootcrete shall be in accordance with MRTS272 Sghotcrete for Aboveground Applications. Aggregate size and slump shall be chosen to suit the requirements of the shotreting pump. Concrete grade and steel reinforcement shall be in accordance with drawings.</t>
    </r>
  </si>
  <si>
    <t>Cl 44.2.1 MRTS03</t>
  </si>
  <si>
    <r>
      <rPr>
        <b/>
        <sz val="12"/>
        <color theme="1"/>
        <rFont val="Calibri"/>
        <family val="2"/>
        <scheme val="minor"/>
      </rPr>
      <t xml:space="preserve">Construction Joints
</t>
    </r>
    <r>
      <rPr>
        <sz val="12"/>
        <color theme="1"/>
        <rFont val="Calibri"/>
        <family val="2"/>
        <scheme val="minor"/>
      </rPr>
      <t>Contraction joints shalll be installed in the direction of the dip of the batter only at a maximum spacing of 4m or as otherwise specified in the drawings.
Contraction joints shall extent for the full depth of the slab and the reinforcing fabric shall be discontinued at the joints.</t>
    </r>
  </si>
  <si>
    <t>Cl 44.3 MRTS03</t>
  </si>
  <si>
    <r>
      <t xml:space="preserve">Strip Drains &amp; Weep Holes
</t>
    </r>
    <r>
      <rPr>
        <sz val="12"/>
        <color theme="1"/>
        <rFont val="Calibri"/>
        <family val="2"/>
        <scheme val="minor"/>
      </rPr>
      <t>Strip drains or weep holes shall be provided at all locations. Unless specified on the drawings, the minimum requirement for strip drains shall be 2m spacing, unless shown otherwise on the drawings. They shall be installed diagonally with an outlet at the base of the fibrecrete/shotcrete. Weep holes shall be placed on a 2m x 2m grid (unless shown otherwise on the drawings). 
installed diagonally with an outlet at the base of the shotcrete.</t>
    </r>
  </si>
  <si>
    <t>Cl 6.4.2 MRTS03.1</t>
  </si>
  <si>
    <t>MRTS 22 SUPPLY OF COVER AGGREGATE, July 2020</t>
  </si>
  <si>
    <t>Dense Graded &amp; Open Graded Asphalt</t>
  </si>
  <si>
    <r>
      <rPr>
        <b/>
        <sz val="12"/>
        <color theme="1"/>
        <rFont val="Calibri"/>
        <family val="2"/>
        <scheme val="minor"/>
      </rPr>
      <t>Documen Submission</t>
    </r>
    <r>
      <rPr>
        <sz val="12"/>
        <color theme="1"/>
        <rFont val="Calibri"/>
        <family val="2"/>
        <scheme val="minor"/>
      </rPr>
      <t xml:space="preserve">
As per Doval Safety Plan, Doval Environmental Management Plan and Traffic Management Plan</t>
    </r>
  </si>
  <si>
    <r>
      <rPr>
        <b/>
        <sz val="12"/>
        <color theme="1"/>
        <rFont val="Calibri"/>
        <family val="2"/>
        <scheme val="minor"/>
      </rPr>
      <t>Asphalt Quality Plan</t>
    </r>
    <r>
      <rPr>
        <sz val="12"/>
        <color theme="1"/>
        <rFont val="Calibri"/>
        <family val="2"/>
        <scheme val="minor"/>
      </rPr>
      <t xml:space="preserve">
The Contractor must develop an Asphalt Quality Plan (AQP). The AQP must be submitted to the Administrator for consideration at least seven days prior to work commencing and must be implemented.</t>
    </r>
  </si>
  <si>
    <t>Clause 5.2 MRTS30</t>
  </si>
  <si>
    <r>
      <rPr>
        <b/>
        <sz val="12"/>
        <color theme="1"/>
        <rFont val="Calibri"/>
        <family val="2"/>
        <scheme val="minor"/>
      </rPr>
      <t>Compliance Testing</t>
    </r>
    <r>
      <rPr>
        <sz val="12"/>
        <color theme="1"/>
        <rFont val="Calibri"/>
        <family val="2"/>
        <scheme val="minor"/>
      </rPr>
      <t xml:space="preserve">
Compliance Testing shall be carried out for each lot. The Testing Frequencies shall not be less than those listed in Tables 5.4.1-A, 5.4.1-B and 5.4.1-D</t>
    </r>
  </si>
  <si>
    <t>Clause 5.4.1 MRTS30</t>
  </si>
  <si>
    <r>
      <rPr>
        <b/>
        <sz val="12"/>
        <color theme="1"/>
        <rFont val="Calibri"/>
        <family val="2"/>
        <scheme val="minor"/>
      </rPr>
      <t>Binder Class</t>
    </r>
    <r>
      <rPr>
        <sz val="12"/>
        <color theme="1"/>
        <rFont val="Calibri"/>
        <family val="2"/>
        <scheme val="minor"/>
      </rPr>
      <t xml:space="preserve">
Contractor shall provide evidence of the binder conformance and compliance with MRTS17 Bitumen or MRTS18 Polymer Modified Binder
The Binder Class are specified in Clause 1 of Annexure MRTS30.1 and are:</t>
    </r>
  </si>
  <si>
    <t>Clause 7.1.6 MRTS30</t>
  </si>
  <si>
    <r>
      <rPr>
        <b/>
        <sz val="12"/>
        <color theme="1"/>
        <rFont val="Calibri"/>
        <family val="2"/>
        <scheme val="minor"/>
      </rPr>
      <t>Moisture Sensitivity</t>
    </r>
    <r>
      <rPr>
        <sz val="12"/>
        <color theme="1"/>
        <rFont val="Calibri"/>
        <family val="2"/>
        <scheme val="minor"/>
      </rPr>
      <t xml:space="preserve">
For dense graded asphalt, the tensile strength ratio (TSR) must be ≥ 80% and the average tensile strength of the freeze/thaw group must be 500 kPa for polymer modified binders and 600kPa for mixes containing all other binders.
Table 7.2.5 is a list of accepted non-conformance strength ratio for 70% ≥ 
Where a Hold Point is required to be observed, the Contractor shall investigate the causes of the nonconformance and propose corrective action to prevent recurrence of the nonconformance. The Contractor shall submit:
a) test results covering the same Lot for insitu air voids and all characteristics specified in Clause 9.2, and
b) the proposed corrective action to achieve conformance.
The Administrator shall consider the submitted documents prior to authorising the release of the Hold Point allowing recommencement of asphalt production.</t>
    </r>
  </si>
  <si>
    <t>Clause 7.2.5 MRTS30</t>
  </si>
  <si>
    <r>
      <rPr>
        <b/>
        <sz val="12"/>
        <color theme="1"/>
        <rFont val="Calibri"/>
        <family val="2"/>
        <scheme val="minor"/>
      </rPr>
      <t>Asphalt Contractor Prequalification &amp; Operation Procedures</t>
    </r>
    <r>
      <rPr>
        <sz val="12"/>
        <color theme="1"/>
        <rFont val="Calibri"/>
        <family val="2"/>
        <scheme val="minor"/>
      </rPr>
      <t xml:space="preserve">
At least 7days before asphalt is incorporated the Contractor shall notify the Administrator in writing of the identify and address of the PAC (Prequalified Asphalt Contractor) and their operation procedures.
Operation procedures
a) laying program and rolling pattern
b) details of any required placement trial and Technical Standard, MRTS30 Dense Graded and Open Graded Asphalt Main Roads Specifications and Technical Standards
c) Inspection and test plan.</t>
    </r>
  </si>
  <si>
    <t>Clause 6 MRTS30</t>
  </si>
  <si>
    <t>Clause 7.3.2.3 MRTS30</t>
  </si>
  <si>
    <r>
      <rPr>
        <b/>
        <sz val="12"/>
        <color theme="1"/>
        <rFont val="Calibri"/>
        <family val="2"/>
        <scheme val="minor"/>
      </rPr>
      <t>Mix Design Submission</t>
    </r>
    <r>
      <rPr>
        <sz val="12"/>
        <color theme="1"/>
        <rFont val="Calibri"/>
        <family val="2"/>
        <scheme val="minor"/>
      </rPr>
      <t xml:space="preserve">
At least seven days before asphalt is to be incorporated into the Works, the Contractor shall submit to the Administrator a copy of the mix design certificate(s) for each nominal size and type of asphalt mix to be incorporated into the Works.</t>
    </r>
  </si>
  <si>
    <t>Clause 7.3.3 MRTS30</t>
  </si>
  <si>
    <r>
      <rPr>
        <b/>
        <sz val="12"/>
        <color theme="1"/>
        <rFont val="Calibri"/>
        <family val="2"/>
        <scheme val="minor"/>
      </rPr>
      <t>Asphalt Mix Design Registrar</t>
    </r>
    <r>
      <rPr>
        <sz val="12"/>
        <color theme="1"/>
        <rFont val="Calibri"/>
        <family val="2"/>
        <scheme val="minor"/>
      </rPr>
      <t xml:space="preserve">
The process is written in Technical note 148 Asphalt Mix Design Registration. The certificate shall be sign the Contractor mix designer certifying the mix complies with MRTS30 and shall be submitted 28days prior to asphalt being incorporated.</t>
    </r>
  </si>
  <si>
    <t>Clause 7.3.2 MRTS30</t>
  </si>
  <si>
    <r>
      <rPr>
        <b/>
        <sz val="12"/>
        <color theme="1"/>
        <rFont val="Calibri"/>
        <family val="2"/>
        <scheme val="minor"/>
      </rPr>
      <t>Asphalt Mix Design Acceptance</t>
    </r>
    <r>
      <rPr>
        <sz val="12"/>
        <color theme="1"/>
        <rFont val="Calibri"/>
        <family val="2"/>
        <scheme val="minor"/>
      </rPr>
      <t xml:space="preserve">
Asphalt shall be produced by a registered asphalt manufacturer from the nominated asphalt plant in accordance with the nominated mix design for the Works. Asphalt shall not be incorporated into the Works until the Contractor has demonstrated to the Administrator that the underlying lots conform to the specified requirements or have been accepted by the Administrator for utilisation at a reduced level of service, and the following documents have been received and reviewed by the Administrator:
a) identity of the PAC(s) who will undertake the asphalt production, placement and compaction and the address of the asphalt plant that will produce the asphalt (refer Section 6)
b) the mix design certificate, which holds current registration with TMR, for each conforming mix design to be used in the Works (refer Section 7.3) or conforming revised mix design submissions (where applicable) (refer Clause 7.3.3)
c) the Contractor’s AQP (refer Section 5.2)
d) the Contractor’s Aggregate Production Procedure (refer MRTS101), and
e) the Contractor’s RAP Management Plan (where applicable).
These documents shall be submitted to the Administrator not less than seven days prior to the commencement of asphalt being incorporated into the Works.
Any subsequent changes to any of the above documents will require re-submission and re-release of the Hold Point.</t>
    </r>
  </si>
  <si>
    <t>Clause 7.4.1 MRTS30</t>
  </si>
  <si>
    <r>
      <rPr>
        <b/>
        <sz val="12"/>
        <color theme="1"/>
        <rFont val="Calibri"/>
        <family val="2"/>
        <scheme val="minor"/>
      </rPr>
      <t>Nonconforming Mix Design</t>
    </r>
    <r>
      <rPr>
        <sz val="12"/>
        <color theme="1"/>
        <rFont val="Calibri"/>
        <family val="2"/>
        <scheme val="minor"/>
      </rPr>
      <t xml:space="preserve">
Nonconforming mix designs, that hold current registration with TMR, shall not be incorporated into the Works unless otherwise accepted in writing by the Administrator prior to the commencement of asphalt production.</t>
    </r>
  </si>
  <si>
    <r>
      <rPr>
        <b/>
        <sz val="12"/>
        <color theme="1"/>
        <rFont val="Calibri"/>
        <family val="2"/>
        <scheme val="minor"/>
      </rPr>
      <t>Preparation of Pavement</t>
    </r>
    <r>
      <rPr>
        <sz val="12"/>
        <color theme="1"/>
        <rFont val="Calibri"/>
        <family val="2"/>
        <scheme val="minor"/>
      </rPr>
      <t xml:space="preserve">
The surface of the pavement base/bridge deck or existing substrate shall not be wet, and shall be thoroughly swept using a rotary broom to remove any loose material or other deleterious material which may be present. Any deleterious material, which still adheres to the surface after sweeping, shall be removed by other means. </t>
    </r>
  </si>
  <si>
    <t>Clause 8.2.2 MRTS30</t>
  </si>
  <si>
    <r>
      <rPr>
        <b/>
        <sz val="12"/>
        <color theme="1"/>
        <rFont val="Calibri"/>
        <family val="2"/>
        <scheme val="minor"/>
      </rPr>
      <t xml:space="preserve">Crack Filling </t>
    </r>
    <r>
      <rPr>
        <sz val="12"/>
        <color theme="1"/>
        <rFont val="Calibri"/>
        <family val="2"/>
        <scheme val="minor"/>
      </rPr>
      <t xml:space="preserve">
In areas shown in the Drawings or stated in Clause 2 of Annexure MRTS30.1, cracks greater than 2 mm wide shall be filled prior to placement of any asphalt. The Contractor shall mark out in the presence of the Administrator, the extent of crack filling to be carried out.
Cracks shall be filled level with the surrounding surface with a polymer modified sealant approved by the Administrator.</t>
    </r>
  </si>
  <si>
    <t>Clause 8.2.3 MRTS30</t>
  </si>
  <si>
    <r>
      <rPr>
        <b/>
        <sz val="12"/>
        <color theme="1"/>
        <rFont val="Calibri"/>
        <family val="2"/>
        <scheme val="minor"/>
      </rPr>
      <t>Strain Alleviating Fabric Strips</t>
    </r>
    <r>
      <rPr>
        <sz val="12"/>
        <color theme="1"/>
        <rFont val="Calibri"/>
        <family val="2"/>
        <scheme val="minor"/>
      </rPr>
      <t xml:space="preserve">
In the areas shown on the Drawings or stated in Clause 3 of Annexure MRTS30.1, strain alleviating fabric strips shall be applied to existing cracks prior to placement of asphalt or sprayed sealing.
The Contractor shall mark out, in the presence of the Administrator, the extent of the strain alleviating fabric strips to be applied.
</t>
    </r>
    <r>
      <rPr>
        <sz val="12"/>
        <color rgb="FFFF0000"/>
        <rFont val="Calibri"/>
        <family val="2"/>
        <scheme val="minor"/>
      </rPr>
      <t>Where directed by the Administrator.</t>
    </r>
  </si>
  <si>
    <t>Clause 8.2.4 MRTS30</t>
  </si>
  <si>
    <t>Clause 8.3 MRTS30</t>
  </si>
  <si>
    <r>
      <rPr>
        <b/>
        <sz val="12"/>
        <color theme="1"/>
        <rFont val="Calibri"/>
        <family val="2"/>
        <scheme val="minor"/>
      </rPr>
      <t>Nominated Layer Thickness</t>
    </r>
    <r>
      <rPr>
        <sz val="12"/>
        <color theme="1"/>
        <rFont val="Calibri"/>
        <family val="2"/>
        <scheme val="minor"/>
      </rPr>
      <t xml:space="preserve">
The binder details are specified in Clause 1 of Annexure MRTS30. 
The nominated thickness of a layer of Asphalt shall be within the limits specified in Table 8.6.1</t>
    </r>
  </si>
  <si>
    <t>Clause 8.6 MRTS30</t>
  </si>
  <si>
    <r>
      <rPr>
        <b/>
        <sz val="12"/>
        <color theme="1"/>
        <rFont val="Calibri"/>
        <family val="2"/>
        <scheme val="minor"/>
      </rPr>
      <t>Tie-ins to Existing Pavement</t>
    </r>
    <r>
      <rPr>
        <sz val="12"/>
        <color theme="1"/>
        <rFont val="Calibri"/>
        <family val="2"/>
        <scheme val="minor"/>
      </rPr>
      <t xml:space="preserve">
For Tie-ins, the Contractor may be required to a implement a layer thickness that does not conform with Clause 8.6.1. The Contractor shall detail the work methods to be adopted in the AQP.
Placement of asphalt in a nonconforming layer thickness shall not occur until Administrator approval.</t>
    </r>
  </si>
  <si>
    <t>Clause 8.6.2 MRTS30</t>
  </si>
  <si>
    <r>
      <rPr>
        <b/>
        <sz val="12"/>
        <color theme="1"/>
        <rFont val="Calibri"/>
        <family val="2"/>
        <scheme val="minor"/>
      </rPr>
      <t>Pavement Temperature</t>
    </r>
    <r>
      <rPr>
        <sz val="12"/>
        <color theme="1"/>
        <rFont val="Calibri"/>
        <family val="2"/>
        <scheme val="minor"/>
      </rPr>
      <t xml:space="preserve">
The pavement surface temperature shall be measured and recorded at the point of asphalt placement on a regular basis during paving operations. The Contractor shall document the method of measuring and recording pavement temperatures in the AQP. Unless otherwise accepted by the Administrator, asphalt placement shall not commence or continue, unless the pavement surface temperature complies with the requirements of MRTS30 Table 8.7.
</t>
    </r>
  </si>
  <si>
    <t>Clause 8.7 MRTS30</t>
  </si>
  <si>
    <r>
      <rPr>
        <b/>
        <sz val="12"/>
        <color theme="1"/>
        <rFont val="Calibri"/>
        <family val="2"/>
        <scheme val="minor"/>
      </rPr>
      <t>Paving and Compaction Temperatures</t>
    </r>
    <r>
      <rPr>
        <sz val="12"/>
        <color theme="1"/>
        <rFont val="Calibri"/>
        <family val="2"/>
        <scheme val="minor"/>
      </rPr>
      <t xml:space="preserve">
Contractor AQP must document the temperatures at which the asphalt is placed and compacted to achieve the insitu air voids requirements specified in Clause 9.2.1. The contractor shall nominate in the AQP the listed of requirements described in Clause 8.8.
</t>
    </r>
  </si>
  <si>
    <t>Clause 8.8 MRTS30</t>
  </si>
  <si>
    <r>
      <rPr>
        <b/>
        <sz val="12"/>
        <color theme="1"/>
        <rFont val="Calibri"/>
        <family val="2"/>
        <scheme val="minor"/>
      </rPr>
      <t>Tack Coat</t>
    </r>
    <r>
      <rPr>
        <sz val="12"/>
        <color theme="1"/>
        <rFont val="Calibri"/>
        <family val="2"/>
        <scheme val="minor"/>
      </rPr>
      <t xml:space="preserve">
Tack coat is to be applied to a clean, dry surface immediately prior to the placement of asphalt. The AQP shall state the bituminous emulsion grade and proposed tack coat. </t>
    </r>
  </si>
  <si>
    <t xml:space="preserve">Check Item
Clause 8.9 MRTS30
</t>
  </si>
  <si>
    <t>Clause 8.9 MRTS30</t>
  </si>
  <si>
    <r>
      <rPr>
        <b/>
        <sz val="12"/>
        <color theme="1"/>
        <rFont val="Calibri"/>
        <family val="2"/>
        <scheme val="minor"/>
      </rPr>
      <t>Joints</t>
    </r>
    <r>
      <rPr>
        <sz val="12"/>
        <color theme="1"/>
        <rFont val="Calibri"/>
        <family val="2"/>
        <scheme val="minor"/>
      </rPr>
      <t xml:space="preserve">
Construction of asphalt joints shall be described in the AQP and shall follow the procedures described in Clause 8.10</t>
    </r>
  </si>
  <si>
    <t>Clause 8.10 MRTS30</t>
  </si>
  <si>
    <t>Clause 8.11 MRTS30</t>
  </si>
  <si>
    <t>MRTS30 Cl 5.5:Max Lot Size: Single layer of asphalt placed during a single wok shift</t>
  </si>
  <si>
    <t>MRTS30 ASPHALT, July 2023</t>
  </si>
  <si>
    <r>
      <rPr>
        <b/>
        <sz val="12"/>
        <color theme="1"/>
        <rFont val="Calibri"/>
        <family val="2"/>
        <scheme val="minor"/>
      </rPr>
      <t>Method of Placement</t>
    </r>
    <r>
      <rPr>
        <sz val="12"/>
        <color theme="1"/>
        <rFont val="Calibri"/>
        <family val="2"/>
        <scheme val="minor"/>
      </rPr>
      <t xml:space="preserve">
A self-propelled paving machine equipped with the ability to be operated with automatic thickness control and automatic joint matching facility must place the asphalt. 
Hand placement of asphalt is only permitted for minor corrections of the existing surface and in areas where placement with a paving machine is impractical. </t>
    </r>
  </si>
  <si>
    <r>
      <rPr>
        <b/>
        <sz val="12"/>
        <color theme="1"/>
        <rFont val="Calibri"/>
        <family val="2"/>
        <scheme val="minor"/>
      </rPr>
      <t>Placement Trial</t>
    </r>
    <r>
      <rPr>
        <sz val="12"/>
        <color theme="1"/>
        <rFont val="Calibri"/>
        <family val="2"/>
        <scheme val="minor"/>
      </rPr>
      <t xml:space="preserve">
If specified in Clause 6 of Annexure MRTS30.1 and prior to commencing work, the plant and personnel proposed for use for the Works must be subjected to a placement trial.
The Contractor shall submit a copy of the completed inspection and test plan and all relevant test results and records from the placement trial. Prior to further placement of the Contractor’s nominated mix(s) in the works, the Administrator shall review the outcomes of the placement trial. No further work shall be undertaken until the Administrator has given approval to proceed. </t>
    </r>
    <r>
      <rPr>
        <sz val="12"/>
        <color rgb="FFFF0000"/>
        <rFont val="Calibri"/>
        <family val="2"/>
        <scheme val="minor"/>
      </rPr>
      <t>N/A</t>
    </r>
  </si>
  <si>
    <t>MRTS03 DRAINAGE STRUCTURES, RETAINING STRUCTURES AND EMBANKMENT SLOPE PROTECTIONS, July 2021</t>
  </si>
  <si>
    <r>
      <t xml:space="preserve">Gabion Foundation:
</t>
    </r>
    <r>
      <rPr>
        <sz val="12"/>
        <color theme="1"/>
        <rFont val="Calibri"/>
        <family val="2"/>
        <scheme val="minor"/>
      </rPr>
      <t xml:space="preserve">Following the excavation the gabion foundations shall be inspected by administrator and principal's geotech engineer to confirm the required foundation treatment type (F1,F2 &amp; F3).
Contractor shall provide at least 5 days of notice to the administrator and Principal's Geotech to inspect the foundation.
 </t>
    </r>
  </si>
  <si>
    <t>Clause 6.2.1 MRTS03.1</t>
  </si>
  <si>
    <t>HIGH TENSILE STEEL WIRE MESH</t>
  </si>
  <si>
    <t>SELF DRILLING SOIL NAIL ANCHORS</t>
  </si>
  <si>
    <r>
      <t xml:space="preserve">Methodology and Construction Procedure
</t>
    </r>
    <r>
      <rPr>
        <sz val="12"/>
        <color theme="1"/>
        <rFont val="Calibri"/>
        <family val="2"/>
        <scheme val="minor"/>
      </rPr>
      <t>At least 10 days prior to commencing any work which involves the installation of self drilling anchors, the Contractor shall submit to the Administrator a construction procedure which details the method of drilling, installation, grouting and testing of the soil nails.
No work shall commenced until the Administrator has deemed the construction procedure suitable. Including corrosion protection method</t>
    </r>
  </si>
  <si>
    <t>Clause 49.2 MRTS03
Cl 6.9.4 Annexure MRTS03.1</t>
  </si>
  <si>
    <t>Clause 6.9.4 Annexure MRTS03.1</t>
  </si>
  <si>
    <r>
      <t xml:space="preserve">Material Requirements
- Cement Grout
</t>
    </r>
    <r>
      <rPr>
        <sz val="12"/>
        <color theme="1"/>
        <rFont val="Calibri"/>
        <family val="2"/>
        <scheme val="minor"/>
      </rPr>
      <t xml:space="preserve">Drilling of anchors shall use a flushing grout and shall have W/C ratio of 0.4-0.7, If hard rock encountered a flush with a lower cement content can be adopted following approval of the proposed mix by the administrator.
Grout used for dynamic presuure grouting in anchor construction shall be a non-shrink cementitious grout shall have a W/C in the range 0.35-0.4 with a minimum strength if 40mpa at 28 days </t>
    </r>
  </si>
  <si>
    <t>Clause 6.9.3 Annexure MRTS03.1</t>
  </si>
  <si>
    <r>
      <rPr>
        <b/>
        <sz val="12"/>
        <color theme="1"/>
        <rFont val="Calibri"/>
        <family val="2"/>
        <scheme val="minor"/>
      </rPr>
      <t>Material Requirements</t>
    </r>
    <r>
      <rPr>
        <sz val="12"/>
        <color theme="1"/>
        <rFont val="Calibri"/>
        <family val="2"/>
        <scheme val="minor"/>
      </rPr>
      <t xml:space="preserve">
</t>
    </r>
    <r>
      <rPr>
        <b/>
        <sz val="12"/>
        <color theme="1"/>
        <rFont val="Calibri"/>
        <family val="2"/>
        <scheme val="minor"/>
      </rPr>
      <t xml:space="preserve">- Soil Nails
</t>
    </r>
    <r>
      <rPr>
        <sz val="12"/>
        <color theme="1"/>
        <rFont val="Calibri"/>
        <family val="2"/>
        <scheme val="minor"/>
      </rPr>
      <t xml:space="preserve">All Proposed self drilling anchors to be used must be submitted to the administrator and principal's RPEQ Geotechnical Engineer for Approval.
All materials shall comply to the design drawings and provide a design life of 100 years.
Self drilling anchors shall be 40/20 hollow steel tendon shall be hot dip galvanised, and power coated (Duplex).
Couples and spacers shall be as per the manufacturers requirements.
</t>
    </r>
  </si>
  <si>
    <t>Clause 49.4.2 MRTS03
Clause 6.9.3 Annexure MRTS03.1</t>
  </si>
  <si>
    <r>
      <t xml:space="preserve">Galvanised Treatment of cut bars
</t>
    </r>
    <r>
      <rPr>
        <sz val="12"/>
        <color theme="1"/>
        <rFont val="Calibri"/>
        <family val="2"/>
        <scheme val="minor"/>
      </rPr>
      <t xml:space="preserve">Anchor bars are to be trimmed back to two threads protruding from the collar nut, after tensioning of the anchor head system.
Exposed end of cut bars to be mechanically cleaned and cold galvanised with 0.1mm thick zinc rich paint. Paint to be TMR approved inorganic zinc rich paint or zinc stick. The use of zinc spray or silver spray is not permitted.  </t>
    </r>
  </si>
  <si>
    <r>
      <rPr>
        <b/>
        <sz val="12"/>
        <color theme="1"/>
        <rFont val="Calibri"/>
        <family val="2"/>
        <scheme val="minor"/>
      </rPr>
      <t xml:space="preserve">Acceptance Testing of Soil Nails
</t>
    </r>
    <r>
      <rPr>
        <sz val="12"/>
        <color theme="1"/>
        <rFont val="Calibri"/>
        <family val="2"/>
        <scheme val="minor"/>
      </rPr>
      <t>All soil nail testing shall be undertaken in accordance with MRTS03 Table 49.5. Location of the testing shall be determined by the Principal's RPEQ Geotechnical Design Engineer.</t>
    </r>
  </si>
  <si>
    <r>
      <rPr>
        <b/>
        <sz val="12"/>
        <color theme="1"/>
        <rFont val="Calibri"/>
        <family val="2"/>
        <scheme val="minor"/>
      </rPr>
      <t xml:space="preserve">Construction
- Drilling
</t>
    </r>
    <r>
      <rPr>
        <sz val="12"/>
        <color theme="1"/>
        <rFont val="Calibri"/>
        <family val="2"/>
        <scheme val="minor"/>
      </rPr>
      <t xml:space="preserve">The minimum diameter of hole for SDA shall be 90mm and shall be installed to the depth and directions as shown in the Drawings
</t>
    </r>
    <r>
      <rPr>
        <b/>
        <sz val="12"/>
        <color theme="1"/>
        <rFont val="Calibri"/>
        <family val="2"/>
        <scheme val="minor"/>
      </rPr>
      <t xml:space="preserve">- Installation of Nails
</t>
    </r>
    <r>
      <rPr>
        <sz val="12"/>
        <color theme="1"/>
        <rFont val="Calibri"/>
        <family val="2"/>
        <scheme val="minor"/>
      </rPr>
      <t xml:space="preserve">The bars and sacrificial drill heads shall be used to drill the anchor holes, with the drilling and bar placement occurs in a single operation. The bar shall not be removed from the hole at any time during drilling or grouting without prior approval of the administrator.
SDA shall be installed as per the sequence on the drawings or as directed by the administrator or Principal's RPEQ Geotechnical Desing Engineer.
</t>
    </r>
    <r>
      <rPr>
        <b/>
        <sz val="12"/>
        <color theme="1"/>
        <rFont val="Calibri"/>
        <family val="2"/>
        <scheme val="minor"/>
      </rPr>
      <t xml:space="preserve">- Grouting Equipment
</t>
    </r>
    <r>
      <rPr>
        <sz val="12"/>
        <color theme="1"/>
        <rFont val="Calibri"/>
        <family val="2"/>
        <scheme val="minor"/>
      </rPr>
      <t>a) a purpose designed grout mixer with a operating speed range of 1500 to 2000 rpm
b) holding tank fitted with an agitator
c) a grout pump with a sustained outlet pressure of at least 400kPa and fitted with a bypass back to the agitator tank
d) a grout delivery line fitted with a gauge reading accurately to 1000kPa</t>
    </r>
  </si>
  <si>
    <t>Supplementary Specifications, Annexure MRTS03.1, July 2021</t>
  </si>
  <si>
    <t xml:space="preserve">
Cl 6.7.3 Annexure MRTS03.1</t>
  </si>
  <si>
    <r>
      <t xml:space="preserve">Material Requirements
</t>
    </r>
    <r>
      <rPr>
        <sz val="12"/>
        <color theme="1"/>
        <rFont val="Calibri"/>
        <family val="2"/>
        <scheme val="minor"/>
      </rPr>
      <t>The Contractor shall provide the details  of the proposed high tensile steel wire mesh product to the administrator and Principal's RPEQ Geotechnical Design Engineer for review and approval.</t>
    </r>
    <r>
      <rPr>
        <b/>
        <sz val="12"/>
        <color theme="1"/>
        <rFont val="Calibri"/>
        <family val="2"/>
        <scheme val="minor"/>
      </rPr>
      <t xml:space="preserve">
</t>
    </r>
    <r>
      <rPr>
        <sz val="12"/>
        <color theme="1"/>
        <rFont val="Calibri"/>
        <family val="2"/>
        <scheme val="minor"/>
      </rPr>
      <t>The high tensile steel wire mesh shall meet the requirements shown on the drawings.</t>
    </r>
  </si>
  <si>
    <r>
      <rPr>
        <b/>
        <sz val="12"/>
        <color theme="1"/>
        <rFont val="Calibri"/>
        <family val="2"/>
        <scheme val="minor"/>
      </rPr>
      <t xml:space="preserve">Fixing Pins:
</t>
    </r>
    <r>
      <rPr>
        <sz val="12"/>
        <color theme="1"/>
        <rFont val="Calibri"/>
        <family val="2"/>
        <scheme val="minor"/>
      </rPr>
      <t xml:space="preserve">Fixing pins shall meet the manufacturer's specification and shall meet the following requirements unless otherwise shown on the drawings: 
* Bar - 24mm dia fully threaded, hot dipped gal anchor bar
* Length - 1.5m minimum length
* Borehole Dia - 50mm min diameter
* Grout Strength - Min compressive strength of 32mpa at 28 days 
</t>
    </r>
  </si>
  <si>
    <r>
      <t xml:space="preserve">Cutting of mesh
</t>
    </r>
    <r>
      <rPr>
        <sz val="12"/>
        <color theme="1"/>
        <rFont val="Calibri"/>
        <family val="2"/>
        <scheme val="minor"/>
      </rPr>
      <t xml:space="preserve">Where cutting of mesh is required to maintain existing vegetation, additional securing pins may be required as instructed by the Administrator. Joints in layers of mesh shall be undertaken as shown on the design drawings. All care should be taken by the Contractor to minimise wastage during cutting and overlapping of mesh. </t>
    </r>
  </si>
  <si>
    <r>
      <t xml:space="preserve">Construction Methodology
</t>
    </r>
    <r>
      <rPr>
        <sz val="12"/>
        <color theme="1"/>
        <rFont val="Calibri"/>
        <family val="2"/>
        <scheme val="minor"/>
      </rPr>
      <t>At least 7 days prior to installation of high tensile steel mesh,a detailed method of statement shall be provided to the administrator for approval.
No installation shall proceed until the administrators approval is issued in writting.</t>
    </r>
  </si>
  <si>
    <r>
      <t xml:space="preserve">Construction:
</t>
    </r>
    <r>
      <rPr>
        <sz val="12"/>
        <color theme="1"/>
        <rFont val="Calibri"/>
        <family val="2"/>
        <scheme val="minor"/>
      </rPr>
      <t>Contractor shall confirm the location and  layout of the mesh pins with the Principal's RPEQ Geotechnical Design Engineer prior to their installation.</t>
    </r>
    <r>
      <rPr>
        <b/>
        <sz val="12"/>
        <color theme="1"/>
        <rFont val="Calibri"/>
        <family val="2"/>
        <scheme val="minor"/>
      </rPr>
      <t xml:space="preserve">
</t>
    </r>
    <r>
      <rPr>
        <sz val="12"/>
        <color theme="1"/>
        <rFont val="Calibri"/>
        <family val="2"/>
        <scheme val="minor"/>
      </rPr>
      <t>Contractor shall provide a minimum of 5 working day's notice to the administrator and Principal's RPEQ Geotechnical Design Engineer to inspect the site.</t>
    </r>
  </si>
  <si>
    <r>
      <rPr>
        <b/>
        <sz val="12"/>
        <color theme="1"/>
        <rFont val="Calibri"/>
        <family val="2"/>
        <scheme val="minor"/>
      </rPr>
      <t xml:space="preserve">Confirmation of works:
</t>
    </r>
    <r>
      <rPr>
        <sz val="12"/>
        <color theme="1"/>
        <rFont val="Calibri"/>
        <family val="2"/>
        <scheme val="minor"/>
      </rPr>
      <t>The Principal’s RPEQ Geotechnical Design Engineer shall inspect the site prior to installation to ensure that the extent of treatment is sufficient. A post-installation inspection shall be undertaken to confirm that the high tensile steel wire mesh has been installed correctly.
Contractor shall provide a minimum of 5 working day's notice to the administrator and Principal's RPEQ Geotechnical Design Engineer to inspect the site.</t>
    </r>
  </si>
  <si>
    <t>MRTS04 EARTHWORKS, June 2023</t>
  </si>
  <si>
    <t>Scaling/Removal of Debris</t>
  </si>
  <si>
    <r>
      <rPr>
        <b/>
        <sz val="12"/>
        <color theme="1"/>
        <rFont val="Calibri"/>
        <family val="2"/>
        <scheme val="minor"/>
      </rPr>
      <t xml:space="preserve">Confirmation of Work Limits
</t>
    </r>
    <r>
      <rPr>
        <sz val="12"/>
        <color theme="1"/>
        <rFont val="Calibri"/>
        <family val="2"/>
        <scheme val="minor"/>
      </rPr>
      <t xml:space="preserve">The location of each site requiring scaling, defined by start and end chainage along each road as shown on drawings.
The Principal's RPEQ Geotech Engineer shall inspect the site and confirm the location and extent of soil and rock scaling.
At least 5 working notice shall be provided to the Principal's RPEQ Geotechnical Engineer to inspect the site.
</t>
    </r>
  </si>
  <si>
    <t>Clause 13.2.3 Annexure MRTS04.01</t>
  </si>
  <si>
    <r>
      <rPr>
        <b/>
        <sz val="12"/>
        <color theme="1"/>
        <rFont val="Calibri"/>
        <family val="2"/>
        <scheme val="minor"/>
      </rPr>
      <t xml:space="preserve">Construction
</t>
    </r>
    <r>
      <rPr>
        <sz val="12"/>
        <color theme="1"/>
        <rFont val="Calibri"/>
        <family val="2"/>
        <scheme val="minor"/>
      </rPr>
      <t>Manual scaling shall be completed by qualified personnel using rope access or lift platform.
The works shall proceed in a top-down direction, completing activities and removing loose material at the crest and top of slopes as a priority, before undertaking activities on the mid-slope and then lower slope areas.
The risk of soil slides or rock fall are highest during and immediately after periods of intense or prolonged rainfall, high winds, cold weather and fire. The scheduling of scaling activities shall take these factors into account</t>
    </r>
  </si>
  <si>
    <r>
      <rPr>
        <b/>
        <sz val="12"/>
        <color theme="1"/>
        <rFont val="Calibri"/>
        <family val="2"/>
        <scheme val="minor"/>
      </rPr>
      <t>Temporary barriers/Bunds</t>
    </r>
    <r>
      <rPr>
        <sz val="12"/>
        <color theme="1"/>
        <rFont val="Calibri"/>
        <family val="2"/>
        <scheme val="minor"/>
      </rPr>
      <t xml:space="preserve">
Temporary barriers or bunds may be required to control the travel distance of scaled material and to minimise damage to the existing pavement. A risk assessment shall be undertaken by the Contractor to determine barrier requirements.</t>
    </r>
  </si>
  <si>
    <r>
      <rPr>
        <b/>
        <sz val="12"/>
        <color theme="1"/>
        <rFont val="Calibri"/>
        <family val="2"/>
        <scheme val="minor"/>
      </rPr>
      <t>Confirmation of Completed Works</t>
    </r>
    <r>
      <rPr>
        <sz val="12"/>
        <color theme="1"/>
        <rFont val="Calibri"/>
        <family val="2"/>
        <scheme val="minor"/>
      </rPr>
      <t xml:space="preserve">
After removal debris, Before proceeding to the other rehabilitation works on the same surface, The Principal's RPEQ Geotech Engineer shall inspect the site to confirm in writing that the scaling works are completed. 
The written approval shall be submitted to the administrator for the release of the hold point.
Contractor shall give at least 5 working days notice to the Principal's RPEQ Geotech Engineer to inspect the completed works.</t>
    </r>
  </si>
  <si>
    <t>MRTS 45 ROAD SURFACE DELINEATIONS, July 2023</t>
  </si>
  <si>
    <r>
      <rPr>
        <b/>
        <sz val="12"/>
        <color theme="1"/>
        <rFont val="Calibri"/>
        <family val="2"/>
        <scheme val="minor"/>
      </rPr>
      <t>Construction Procedures</t>
    </r>
    <r>
      <rPr>
        <sz val="12"/>
        <color theme="1"/>
        <rFont val="Calibri"/>
        <family val="2"/>
        <scheme val="minor"/>
      </rPr>
      <t xml:space="preserve">
The Contractor shall prepare documented procedures for the application of pavement markings with reference to Clause 5 MRTS50 Specific Quality System Requirements.
</t>
    </r>
  </si>
  <si>
    <r>
      <rPr>
        <b/>
        <sz val="12"/>
        <color theme="1"/>
        <rFont val="Calibri"/>
        <family val="2"/>
        <scheme val="minor"/>
      </rPr>
      <t>Material Requirements</t>
    </r>
    <r>
      <rPr>
        <sz val="12"/>
        <color theme="1"/>
        <rFont val="Calibri"/>
        <family val="2"/>
        <scheme val="minor"/>
      </rPr>
      <t xml:space="preserve">
</t>
    </r>
    <r>
      <rPr>
        <b/>
        <sz val="12"/>
        <color theme="1"/>
        <rFont val="Calibri"/>
        <family val="2"/>
        <scheme val="minor"/>
      </rPr>
      <t>- Performance Criteria</t>
    </r>
    <r>
      <rPr>
        <sz val="12"/>
        <color theme="1"/>
        <rFont val="Calibri"/>
        <family val="2"/>
        <scheme val="minor"/>
      </rPr>
      <t>: The retro reflectivity of new pavement markings shall be measured at 20 days of wear aaverage of all the readings (a minimum of 350 mcd/lux/m2) is required. Refer Clause 1 of Annexure</t>
    </r>
  </si>
  <si>
    <r>
      <rPr>
        <b/>
        <sz val="12"/>
        <color theme="1"/>
        <rFont val="Calibri"/>
        <family val="2"/>
        <scheme val="minor"/>
      </rPr>
      <t>Material Requirements</t>
    </r>
    <r>
      <rPr>
        <sz val="12"/>
        <color theme="1"/>
        <rFont val="Calibri"/>
        <family val="2"/>
        <scheme val="minor"/>
      </rPr>
      <t xml:space="preserve">
</t>
    </r>
    <r>
      <rPr>
        <b/>
        <sz val="12"/>
        <color theme="1"/>
        <rFont val="Calibri"/>
        <family val="2"/>
        <scheme val="minor"/>
      </rPr>
      <t>Reflective Glass Beads</t>
    </r>
    <r>
      <rPr>
        <sz val="12"/>
        <color theme="1"/>
        <rFont val="Calibri"/>
        <family val="2"/>
        <scheme val="minor"/>
      </rPr>
      <t>:  To be of Type B, B-HR, C, D or D-HR conforming with AS2009 and AP-S0042. The type to be used shall be as stated in Clause 3 of Annexure MRTS45.1</t>
    </r>
  </si>
  <si>
    <t>Shallow Landslide Barrier</t>
  </si>
  <si>
    <t>Supplementary Specifications, Annexure MRTS14.1, March 2022</t>
  </si>
  <si>
    <t xml:space="preserve">
Cl 12.3.3 Annexure MRTS14.1</t>
  </si>
  <si>
    <r>
      <t xml:space="preserve">Construction Methodology
</t>
    </r>
    <r>
      <rPr>
        <sz val="12"/>
        <color theme="1"/>
        <rFont val="Calibri"/>
        <family val="2"/>
        <scheme val="minor"/>
      </rPr>
      <t>A detailed construction methodology for installation and tensioning of the system shall be submitted to the administrator 14 days prior to installation.
No installation shall proceed until the administrator's approval issued in writing. HOLD POINT</t>
    </r>
  </si>
  <si>
    <r>
      <t xml:space="preserve">Material Requirements
</t>
    </r>
    <r>
      <rPr>
        <sz val="12"/>
        <color theme="1"/>
        <rFont val="Calibri"/>
        <family val="2"/>
        <scheme val="minor"/>
      </rPr>
      <t xml:space="preserve">All fence elements shall have a desing life of 50 years. </t>
    </r>
  </si>
  <si>
    <t>05.1</t>
  </si>
  <si>
    <t xml:space="preserve">Scaling - Debrie Removal </t>
  </si>
  <si>
    <t>38.0</t>
  </si>
  <si>
    <t>39.0</t>
  </si>
  <si>
    <t>40.0</t>
  </si>
  <si>
    <t>41.0</t>
  </si>
  <si>
    <t>42.0</t>
  </si>
  <si>
    <t>43.0</t>
  </si>
  <si>
    <t>MRTS272 Cl 9 - Installation Trial and Testing</t>
  </si>
  <si>
    <t xml:space="preserve">S40/10/80 Shotcrete </t>
  </si>
  <si>
    <t xml:space="preserve">Required 160mm.  </t>
  </si>
  <si>
    <t xml:space="preserve">1m x 1m test panels </t>
  </si>
  <si>
    <t>Shotcrete Trials - Test Panels</t>
  </si>
  <si>
    <t xml:space="preserve">PUMPD Concrete and Shotcrete
Blake - Test Panel 1
Bailey - Test Panel 3 </t>
  </si>
  <si>
    <t>Papi Penugonda</t>
  </si>
  <si>
    <t>Clause 13.1 MRTS04.1</t>
  </si>
  <si>
    <r>
      <rPr>
        <b/>
        <sz val="12"/>
        <color theme="1"/>
        <rFont val="Calibri"/>
        <family val="2"/>
        <scheme val="minor"/>
      </rPr>
      <t>Supplementary Requirements:</t>
    </r>
    <r>
      <rPr>
        <sz val="12"/>
        <color theme="1"/>
        <rFont val="Calibri"/>
        <family val="2"/>
        <scheme val="minor"/>
      </rPr>
      <t xml:space="preserve">
where specified in the drawings the following work operations shall be completed in accordance with cl 13.1 of annexure MRTS04.1.
-Trimming batters, removal and disposal of  any material including boulders, 
-Excavation, remmoval and disposal of any existing retaining structures, 
-Removal and disposal of loosened material as a result of scaling shall be completed. </t>
    </r>
  </si>
  <si>
    <t>Removal of Debris from Channel or table drain</t>
  </si>
  <si>
    <r>
      <rPr>
        <b/>
        <sz val="12"/>
        <color theme="1"/>
        <rFont val="Calibri"/>
        <family val="2"/>
        <scheme val="minor"/>
      </rPr>
      <t>Description</t>
    </r>
    <r>
      <rPr>
        <sz val="12"/>
        <color theme="1"/>
        <rFont val="Calibri"/>
        <family val="2"/>
        <scheme val="minor"/>
      </rPr>
      <t xml:space="preserve">
where specified on the drawings, following work operations shall be completed in accordance with cl 6.13 of MRTS03.1
• Cleaning of debris and silt impeding the free flow of water through channels, table drains and culvert inlets
• Identification of material classes and Unsuitable Material including testing and survey where required (for drain reinstatement, where applicable);
• loosening insitu material (for drain reinstatement, where applicable);
• excavating, loading, hauling and unloading loosened material (for drain reinstatement, where applicable);
• any additional stockpiling, reloading, hauling and unloading of excavated material as required to deliver the material to its final point of placement (for drain reinstatement, where applicable);
• disposing or otherwise using excavated material (for drain reinstatement, where applicable);
• compacting material at the bottom of excavations (for drain reinstatement, where applicable);
• finishing batters (for drain reinstatement, where applicable);
• Supply and place steel reinforcement (for drain reinstatement, where applicable); and
• pour and finish concrete (for drain reinstatement, where applicable).</t>
    </r>
  </si>
  <si>
    <t>Clause 6.13 Annexure MRTS03.1</t>
  </si>
  <si>
    <t>Removal/Salvage of Road furniture</t>
  </si>
  <si>
    <t>M3</t>
  </si>
  <si>
    <t>Kenilworth - Brooloo Rd</t>
  </si>
  <si>
    <t>SN-2-20-R-E2-MJ</t>
  </si>
  <si>
    <t>Pomona Connection Road</t>
  </si>
  <si>
    <t>ID 71934</t>
  </si>
  <si>
    <t>Obi Obi Road</t>
  </si>
  <si>
    <t>ID 67892</t>
  </si>
  <si>
    <t>GE-3-18-L-G2-MJ</t>
  </si>
  <si>
    <t>GE-4-15-L-G2-MJ</t>
  </si>
  <si>
    <t>Road Sign/Guide Posts</t>
  </si>
  <si>
    <t>`</t>
  </si>
  <si>
    <t>Enviro Matrix</t>
  </si>
  <si>
    <t>Clause 3.6 MRTS16.1</t>
  </si>
  <si>
    <r>
      <rPr>
        <b/>
        <sz val="12"/>
        <color theme="1"/>
        <rFont val="Calibri"/>
        <family val="2"/>
        <scheme val="minor"/>
      </rPr>
      <t>Supplementary Requirements: Enviromatrix ECM</t>
    </r>
    <r>
      <rPr>
        <sz val="12"/>
        <color theme="1"/>
        <rFont val="Calibri"/>
        <family val="2"/>
        <scheme val="minor"/>
      </rPr>
      <t xml:space="preserve">
Where a hydro-compost and seeding mix is to be applied to sites adjacent national park areas the seed mix must be in accordance with the approval species list supplied by the Principal.
Hydro-compost shall be Enviromatrix ECM or equivalent in accordance with cl.7.4.5 Hydro-mulch. SD1651 details 3&amp;4 and cl.8.5.5 apply generally, however –
•	Application rate is to be 5t/ha for slopes &lt;1:4 and 10 t/ha for steeper slopes, with corresponding minimum thicknesses being 5mm and 10mm (not 10mm for both as shown on SD1651). In conjunction with EnviroBond at a rate of 400 litres per hectare to provide superior surface soil protection.
•	ripping, roughening, cultivation, as well as top soil and sample area, are not required.
•	Pre-wetting is not required (a) although Contractor may propose to include as a means to apply amelioration.
Installation is to be in a minimum of two passes (c) with sufficient time between passes for material to set ('become tacky'). At 5 t/ha application rate, first pass may be up to 50% of material (2.5 t/ha). At 10 t/ha, first pass is to be &lt;33% of material (~3.3 t/ha). Second pass, as a minimum, is required for every application.</t>
    </r>
  </si>
  <si>
    <t>Micropiles</t>
  </si>
  <si>
    <t>Obi Obi Landslip Repairs</t>
  </si>
  <si>
    <t>Supplementary spec cl 1.2</t>
  </si>
  <si>
    <t>Supplementary Specifications CN-19402</t>
  </si>
  <si>
    <r>
      <t xml:space="preserve">Methodology and Construction Procedure
</t>
    </r>
    <r>
      <rPr>
        <sz val="12"/>
        <color theme="1"/>
        <rFont val="Calibri"/>
        <family val="2"/>
        <scheme val="minor"/>
      </rPr>
      <t>At least 14 days prior to mobilising or ordering for micropile construction, a detailed construction methodology outlining all plant, materials, and construction and testing methods shall be submitted to the Administrator for approval</t>
    </r>
  </si>
  <si>
    <r>
      <rPr>
        <b/>
        <sz val="12"/>
        <color theme="1"/>
        <rFont val="Calibri"/>
        <family val="2"/>
        <scheme val="minor"/>
      </rPr>
      <t>Material Requirements</t>
    </r>
    <r>
      <rPr>
        <sz val="12"/>
        <color theme="1"/>
        <rFont val="Calibri"/>
        <family val="2"/>
        <scheme val="minor"/>
      </rPr>
      <t xml:space="preserve">
</t>
    </r>
    <r>
      <rPr>
        <b/>
        <sz val="12"/>
        <color theme="1"/>
        <rFont val="Calibri"/>
        <family val="2"/>
        <scheme val="minor"/>
      </rPr>
      <t xml:space="preserve">- Micropiles
</t>
    </r>
    <r>
      <rPr>
        <sz val="12"/>
        <color theme="1"/>
        <rFont val="Calibri"/>
        <family val="2"/>
        <scheme val="minor"/>
      </rPr>
      <t xml:space="preserve">
All materials shall comply to the design drawings and provide a design life of 100 years.
Micropile central structural elements shall be N32 galvanised bars as detailed in the drawings.
</t>
    </r>
  </si>
  <si>
    <r>
      <t xml:space="preserve">Material Requirements
- Cement Grout
</t>
    </r>
    <r>
      <rPr>
        <sz val="12"/>
        <color theme="1"/>
        <rFont val="Calibri"/>
        <family val="2"/>
        <scheme val="minor"/>
      </rPr>
      <t xml:space="preserve">Grout shall have W/C ratio of 0.45, with a min 3-day characteristic compressive strength of 14MPa and a 28-day characteristic compressive strength of 28 MPa per AASHTO T106/ASTM C109 or equivalent Australian Standard.
</t>
    </r>
  </si>
  <si>
    <t>Drawings, notes 8.10</t>
  </si>
  <si>
    <r>
      <rPr>
        <b/>
        <sz val="12"/>
        <color theme="1"/>
        <rFont val="Calibri"/>
        <family val="2"/>
        <scheme val="minor"/>
      </rPr>
      <t xml:space="preserve">Construction
- Drilling
</t>
    </r>
    <r>
      <rPr>
        <sz val="12"/>
        <color theme="1"/>
        <rFont val="Calibri"/>
        <family val="2"/>
        <scheme val="minor"/>
      </rPr>
      <t xml:space="preserve">The minimum diameter of micropile cased section shall be minimum 250mm diameter and uncased section shalll be min 140mm shall be installed to the depth, spacings and directions as shown in the Drawings
</t>
    </r>
    <r>
      <rPr>
        <b/>
        <sz val="12"/>
        <color theme="1"/>
        <rFont val="Calibri"/>
        <family val="2"/>
        <scheme val="minor"/>
      </rPr>
      <t xml:space="preserve">- Installation of Micropiles
  </t>
    </r>
    <r>
      <rPr>
        <sz val="12"/>
        <color theme="1"/>
        <rFont val="Calibri"/>
        <family val="2"/>
        <scheme val="minor"/>
      </rPr>
      <t xml:space="preserve">The micropiles shall be installed such that the centerline of micropile shall not be more than 75mm from indicated plan location.
  Micropile shall be plumb within 2% of total length plan alignment.
  Top Elevation of micropile shall be </t>
    </r>
    <r>
      <rPr>
        <sz val="12"/>
        <color theme="1"/>
        <rFont val="Aptos Narrow"/>
        <family val="2"/>
      </rPr>
      <t>±</t>
    </r>
    <r>
      <rPr>
        <sz val="12"/>
        <color theme="1"/>
        <rFont val="Calibri"/>
        <family val="2"/>
      </rPr>
      <t>25mm from vertical elevation indicated
  Centerline of reinforcement steel shall not be more thaan 15mm from indicated location and from centerline of mircopile
  Min 55mm grout cover over the micropile bar must be provided, centralisers shall be securely attached to the reinforcement, sized to allow grout to freely flow up the drillhole and casing, bar tendon couplers must be capable of developing the ultimate tensile strength of the bars without evidence of any failure</t>
    </r>
    <r>
      <rPr>
        <sz val="12"/>
        <color theme="1"/>
        <rFont val="Calibri"/>
        <family val="2"/>
        <scheme val="minor"/>
      </rPr>
      <t xml:space="preserve">
</t>
    </r>
    <r>
      <rPr>
        <b/>
        <sz val="12"/>
        <color theme="1"/>
        <rFont val="Calibri"/>
        <family val="2"/>
        <scheme val="minor"/>
      </rPr>
      <t xml:space="preserve">- Grouting Equipment
</t>
    </r>
    <r>
      <rPr>
        <sz val="12"/>
        <color theme="1"/>
        <rFont val="Calibri"/>
        <family val="2"/>
        <scheme val="minor"/>
      </rPr>
      <t>a) a grout pump that has a capacity to pump at 100 bar and a volume of 50 ltrs/min is requires to correctly install the micropiles.
b) a grout delivery line fitted with a gauge reading accurately to 1000kPa</t>
    </r>
  </si>
  <si>
    <t>Drawings, notes 8</t>
  </si>
  <si>
    <r>
      <t xml:space="preserve">Geotechnical Inspection
</t>
    </r>
    <r>
      <rPr>
        <sz val="12"/>
        <color theme="1"/>
        <rFont val="Calibri"/>
        <family val="2"/>
        <scheme val="minor"/>
      </rPr>
      <t>A minimum of 8 probe holes shall be logged by the contractors Geotechnical Assessor to establish the likely depth and extent of uncased section of micropiles according to the strength and weathering criteria set out on the design drawings.
As a minimum, material logss recording as-drilled stratigraphy bs depth and casing penetration characteristics shall be provided for at least one micropile in each 5m of installed mircopile wall.</t>
    </r>
  </si>
  <si>
    <r>
      <rPr>
        <b/>
        <sz val="12"/>
        <color theme="1"/>
        <rFont val="Calibri"/>
        <family val="2"/>
        <scheme val="minor"/>
      </rPr>
      <t xml:space="preserve">Proof Testing of Mircopiles
</t>
    </r>
    <r>
      <rPr>
        <sz val="12"/>
        <color theme="1"/>
        <rFont val="Calibri"/>
        <family val="2"/>
        <scheme val="minor"/>
      </rPr>
      <t>A minimum 2% of total production micropiles, or a minimum of 2 micropiles, whichever is greater shall be testing.
The working loads for all micropiles shall be taken as 90KN</t>
    </r>
  </si>
  <si>
    <t>Grout Piles</t>
  </si>
  <si>
    <r>
      <t xml:space="preserve">Methodology and Construction Procedure
</t>
    </r>
    <r>
      <rPr>
        <sz val="12"/>
        <color theme="1"/>
        <rFont val="Calibri"/>
        <family val="2"/>
        <scheme val="minor"/>
      </rPr>
      <t>At least 14 days prior to mobilising or ordering for grout pile construction, a detailed construction methodology outlining all plant, materials, and construction and testing methods shall be submitted to the Administrator for approval</t>
    </r>
  </si>
  <si>
    <t>Supplementary spec cl 2.2</t>
  </si>
  <si>
    <r>
      <rPr>
        <b/>
        <sz val="12"/>
        <color theme="1"/>
        <rFont val="Calibri"/>
        <family val="2"/>
        <scheme val="minor"/>
      </rPr>
      <t xml:space="preserve">Construction
- Drilling
</t>
    </r>
    <r>
      <rPr>
        <sz val="12"/>
        <color theme="1"/>
        <rFont val="Calibri"/>
        <family val="2"/>
        <scheme val="minor"/>
      </rPr>
      <t xml:space="preserve">The minimum diameter of groutpile shall be 150mm and 3m long in unlined hole
</t>
    </r>
    <r>
      <rPr>
        <b/>
        <sz val="12"/>
        <color theme="1"/>
        <rFont val="Calibri"/>
        <family val="2"/>
        <scheme val="minor"/>
      </rPr>
      <t xml:space="preserve">- Grouting Equipment
</t>
    </r>
    <r>
      <rPr>
        <sz val="12"/>
        <color theme="1"/>
        <rFont val="Calibri"/>
        <family val="2"/>
        <scheme val="minor"/>
      </rPr>
      <t>a) a grout pump that has a capacity to pump at 100 bar and a volume of 50 ltrs/min is requires to correctly install the micropiles.
b) a grout delivery line fitted with a gauge reading accurately to 1000kPa</t>
    </r>
  </si>
  <si>
    <t>Drawings, notes 8
Supplementary spec cl 2.2</t>
  </si>
  <si>
    <t>Back Fill</t>
  </si>
  <si>
    <t>CH</t>
  </si>
  <si>
    <t>Clause 19.1 MRTS04</t>
  </si>
  <si>
    <r>
      <rPr>
        <b/>
        <sz val="12"/>
        <color theme="1"/>
        <rFont val="Calibri"/>
        <family val="2"/>
        <scheme val="minor"/>
      </rPr>
      <t>Earth Fill Material</t>
    </r>
    <r>
      <rPr>
        <sz val="12"/>
        <color theme="1"/>
        <rFont val="Calibri"/>
        <family val="2"/>
        <scheme val="minor"/>
      </rPr>
      <t xml:space="preserve">
Earth backfill material shall comply with the requirements of earth fill material Class A1, Class A2 or Class B specified in cl 14.2.2 except that 100% of the material shall pass 25.0mm test sieve. </t>
    </r>
  </si>
  <si>
    <t>Clause 19.2.2 MRTS04</t>
  </si>
  <si>
    <r>
      <rPr>
        <b/>
        <sz val="12"/>
        <color theme="1"/>
        <rFont val="Calibri"/>
        <family val="2"/>
        <scheme val="minor"/>
      </rPr>
      <t>Select Backfill Material</t>
    </r>
    <r>
      <rPr>
        <sz val="12"/>
        <color theme="1"/>
        <rFont val="Calibri"/>
        <family val="2"/>
        <scheme val="minor"/>
      </rPr>
      <t xml:space="preserve">
Select backfill material shall be gravel or loam and shall have material properties as specified in Table 19.2.3</t>
    </r>
  </si>
  <si>
    <t>Clause 19.2.3 MRTS04</t>
  </si>
  <si>
    <r>
      <t xml:space="preserve">Cement or Cementitious Blend Stabilised Subgrade Material
</t>
    </r>
    <r>
      <rPr>
        <sz val="12"/>
        <color theme="1"/>
        <rFont val="Calibri"/>
        <family val="2"/>
        <scheme val="minor"/>
      </rPr>
      <t>The material shall be stabilised with the amount of cement or cementitious blend determined through Clause 4 of TN149 or MRTS10.
Stabilised material shall achieve an unconfined compressive strength (UCS) less than 1.0MPa and not greater than 2.0MPa at seven days.</t>
    </r>
  </si>
  <si>
    <r>
      <rPr>
        <b/>
        <sz val="12"/>
        <color theme="1"/>
        <rFont val="Calibri"/>
        <family val="2"/>
        <scheme val="minor"/>
      </rPr>
      <t>General Subgrade Construction</t>
    </r>
    <r>
      <rPr>
        <sz val="12"/>
        <color theme="1"/>
        <rFont val="Calibri"/>
        <family val="2"/>
        <scheme val="minor"/>
      </rPr>
      <t xml:space="preserve">
At the completion of earthworks to Subgrade Level, the Contractor shall test for perceptible surface
deformation by undertaking proof rolling.
Testing shall be in accordance with Test Method Q723 unless otherwise approved by the
Administrator.</t>
    </r>
  </si>
  <si>
    <r>
      <t xml:space="preserve">Cover Over High Permeability Drainage Layer
</t>
    </r>
    <r>
      <rPr>
        <sz val="12"/>
        <color theme="1"/>
        <rFont val="Calibri"/>
        <family val="2"/>
        <scheme val="minor"/>
      </rPr>
      <t>Where the maximum particle size of the rock fill exceeds 100mm, the top surface of the placed rock shall received smaller particle size rock fill with a minimum particle dimension of 75mm to 'in fill the voids'.
Where the high permeability drainage layer is immediately below the pavement, it shall be covered by a minimum of 150mm of Plant Mixed Stabilised Material with reference to Clause 18.2.5 or MRTS10</t>
    </r>
  </si>
  <si>
    <r>
      <t xml:space="preserve">Lime Stabilised Subgrade Material
</t>
    </r>
    <r>
      <rPr>
        <sz val="12"/>
        <color theme="1"/>
        <rFont val="Calibri"/>
        <family val="2"/>
        <scheme val="minor"/>
      </rPr>
      <t>Unless otherwise directed by the Administrator, the material shall be stabilised with the amount of lime
determined through the mix design process described in Section 7 of the Transport and Main Roads
Materials Testing Manual, Part 2 Application.
The stabilised material shall achieve an unconfined compressive strength (UCS) of not less than 1.0MPa and not greater than 2.0 MPa at 28days.</t>
    </r>
  </si>
  <si>
    <r>
      <t xml:space="preserve">High Permeability Drainage Material
</t>
    </r>
    <r>
      <rPr>
        <sz val="12"/>
        <color theme="1"/>
        <rFont val="Calibri"/>
        <family val="2"/>
        <scheme val="minor"/>
      </rPr>
      <t xml:space="preserve">Shall be rock fill complying with Clause 14.2.3 and the additional and overiding requirements given in Table 18.2.4.1.
All high permeability drainage material shall be sourced from a registered quarry and TMR Registration Certificate to be submitted to the Administrator at least 7 days. </t>
    </r>
  </si>
  <si>
    <t>MassBloc Retaining Wall</t>
  </si>
  <si>
    <t>Blinding Concrete</t>
  </si>
  <si>
    <t>MRTS70 CONCRETE, July 2022
MRTS04, June 2023</t>
  </si>
  <si>
    <r>
      <rPr>
        <b/>
        <sz val="12"/>
        <color theme="1"/>
        <rFont val="Calibri"/>
        <family val="2"/>
        <scheme val="minor"/>
      </rPr>
      <t>Placing and compacting concrete</t>
    </r>
    <r>
      <rPr>
        <sz val="12"/>
        <color theme="1"/>
        <rFont val="Calibri"/>
        <family val="2"/>
        <scheme val="minor"/>
      </rPr>
      <t xml:space="preserve">
Where shown in the Drawings
the foundation shall be covered with a layer of blinding concrete. The maximum thickness of
unreinforced blinding concrete, where the applied foundation load is being transferred through the
blinding concrete, shall be 100 mm unless otherwise approved</t>
    </r>
  </si>
  <si>
    <t>MRTS70 15.6</t>
  </si>
  <si>
    <r>
      <t xml:space="preserve">Formed surfaces exposed to view
</t>
    </r>
    <r>
      <rPr>
        <sz val="12"/>
        <color theme="1"/>
        <rFont val="Calibri"/>
        <family val="2"/>
        <scheme val="minor"/>
      </rPr>
      <t>Non-structural elements to be covered (such as blinding concrete) shall be Class 3 surface
finish to AS 3610.</t>
    </r>
  </si>
  <si>
    <t>MRTS70 17.18.1</t>
  </si>
  <si>
    <t>MRTS04 Cl13.2</t>
  </si>
  <si>
    <r>
      <rPr>
        <b/>
        <sz val="12"/>
        <color theme="1"/>
        <rFont val="Calibri"/>
        <family val="2"/>
        <scheme val="minor"/>
      </rPr>
      <t>Blinding concrete</t>
    </r>
    <r>
      <rPr>
        <sz val="12"/>
        <color theme="1"/>
        <rFont val="Calibri"/>
        <family val="2"/>
        <scheme val="minor"/>
      </rPr>
      <t xml:space="preserve">
Blinding concrete shall be concrete of minimum Class N20/20 complying with the requirements of
MRTS70 Concrete.</t>
    </r>
  </si>
  <si>
    <t>89511RDW2</t>
  </si>
  <si>
    <t>Mt Cotton and Coorang</t>
  </si>
  <si>
    <t>25 002</t>
  </si>
  <si>
    <t>Mount Cotton Road &amp; Coorang Road</t>
  </si>
  <si>
    <t>Cl 7.2.8 MRTS04
Cl 1.4 MRTS04.1</t>
  </si>
  <si>
    <t>NA</t>
  </si>
  <si>
    <r>
      <rPr>
        <b/>
        <sz val="12"/>
        <color theme="1"/>
        <rFont val="Calibri"/>
        <family val="2"/>
        <scheme val="minor"/>
      </rPr>
      <t>Temperature and Evaporation Limits for Operations</t>
    </r>
    <r>
      <rPr>
        <sz val="12"/>
        <color theme="1"/>
        <rFont val="Calibri"/>
        <family val="2"/>
        <scheme val="minor"/>
      </rPr>
      <t xml:space="preserve">
The procedure for hot weather concreting shall be submitted at least 2 weeks prior to the first concrete pour</t>
    </r>
  </si>
  <si>
    <r>
      <rPr>
        <b/>
        <sz val="12"/>
        <color theme="1"/>
        <rFont val="Calibri"/>
        <family val="2"/>
        <scheme val="minor"/>
      </rPr>
      <t>Concrete Temperatures:</t>
    </r>
    <r>
      <rPr>
        <sz val="12"/>
        <color theme="1"/>
        <rFont val="Calibri"/>
        <family val="2"/>
        <scheme val="minor"/>
      </rPr>
      <t xml:space="preserve">
Concrete shall be managed to ensure that at no stage does the concrete temperature during hydration
exceed 80°C or the difference in temperature between the geometric centre of the cross section and any adjacent edge location exceed 25°C (see Clause 15.5.3 for location details). If these limits are
exceeded, appropriate rectification or rejection of the element shall occur, and additional precautions
enacted. </t>
    </r>
  </si>
  <si>
    <t>MRTS04 EARTHWORKS, Jun 2023</t>
  </si>
  <si>
    <r>
      <t xml:space="preserve">Material Conformance:
</t>
    </r>
    <r>
      <rPr>
        <sz val="12"/>
        <color theme="1"/>
        <rFont val="Calibri"/>
        <family val="2"/>
        <scheme val="minor"/>
      </rPr>
      <t>Prior to incorporating any backfill material into the works, the contractor shall submit stockpile or source tests results as specified in Appendix A which demonstrates the source meets the specified material requirements.</t>
    </r>
  </si>
  <si>
    <r>
      <rPr>
        <b/>
        <sz val="12"/>
        <color theme="1"/>
        <rFont val="Calibri"/>
        <family val="2"/>
        <scheme val="minor"/>
      </rPr>
      <t xml:space="preserve">Earth Fill Homegenous and Zoned Embankments
</t>
    </r>
    <r>
      <rPr>
        <sz val="12"/>
        <color theme="1"/>
        <rFont val="Calibri"/>
        <family val="2"/>
        <scheme val="minor"/>
      </rPr>
      <t>Cover for zoned embankments, depened on embankmnet height to subgrade level and rainfall zone. Unless shown otherwise in Clause 9.4 of MRTS04.1, the requirements shall be given in Tabe 14.3.1. Zone definitions for the cross section and rainfall are shown in Figure 14.3.1 and Table 15.3(c)</t>
    </r>
  </si>
  <si>
    <t>Clause 30.2 MRTS03</t>
  </si>
  <si>
    <t>Clause 30.3 MRTS03</t>
  </si>
  <si>
    <t>MRTS03 DRAINAGE, RETAINING STRUCTURES &amp; PROTECTIVE TREATMENTS,JUL 2021</t>
  </si>
  <si>
    <t>Clause 30.4 MRTS03</t>
  </si>
  <si>
    <t>Clause 30.5 MRTS03</t>
  </si>
  <si>
    <t>Clause 9.1 MRTS03</t>
  </si>
  <si>
    <r>
      <rPr>
        <b/>
        <sz val="12"/>
        <color theme="1"/>
        <rFont val="Calibri"/>
        <family val="2"/>
        <scheme val="minor"/>
      </rPr>
      <t>Description</t>
    </r>
    <r>
      <rPr>
        <sz val="12"/>
        <color theme="1"/>
        <rFont val="Calibri"/>
        <family val="2"/>
        <scheme val="minor"/>
      </rPr>
      <t xml:space="preserve">
• Culverts and culvert end structures shall be removed or demolished where specified in the drawings
• If existing culvert components are to be removed and re-used, they shall be removed and stacked in a manner which avoids damaging the components
• Removed components which are not to be salvaged, 
nor reused, shall be removed from the Site and disposed of
• Components listed in clause 2.1 of annexure MRTS03.1 are to be salvaged intact and delivered and stored as per Clause 2.2 of Annexure MRTS03.1
• Backfilling of culvert and end structure is to be reinstated the area to a safe and free draining state.</t>
    </r>
  </si>
  <si>
    <t>Clause 15.2 MRTS03</t>
  </si>
  <si>
    <t>Clause 15.3 MRTS03</t>
  </si>
  <si>
    <r>
      <rPr>
        <b/>
        <sz val="12"/>
        <color theme="1"/>
        <rFont val="Calibri"/>
        <family val="2"/>
        <scheme val="minor"/>
      </rPr>
      <t>Cast Insitu Construction</t>
    </r>
    <r>
      <rPr>
        <sz val="12"/>
        <color theme="1"/>
        <rFont val="Calibri"/>
        <family val="2"/>
        <scheme val="minor"/>
      </rPr>
      <t xml:space="preserve">
• Cast insitu end structures such as headwalls, wingwalls, aprons, and kerbs to culverts shall be
provided in the locations specified in the drawings. Unless otherwise specified in the drawings, cast insitu concrete end structures to culverts shall comply with the details shown on Standard Drawings 1304, 1305 for pipe culverts and 1240, 1250 and 1260 for box culverts as applicable.
• Where insitu material on or against which structures are to be constructed is other than rock, the material shall be compacted as for material at the bottom of excavations in accordance with MRTS04 General Earthworks.
• Concrete shall be constructed to comply with Clause 6.1.
• Endwalls, wingwalls and concrete aprons may be constructed without foundation bedding if specified 
on the drawings. Endwalls and wingwalls shall be separated with expansion gap unless otherwise as specified on the drawings. Construction of aprons shall include the integral cut-off walls</t>
    </r>
  </si>
  <si>
    <t>Grouted rock pitching</t>
  </si>
  <si>
    <r>
      <rPr>
        <b/>
        <sz val="12"/>
        <color theme="1"/>
        <rFont val="Calibri"/>
        <family val="2"/>
        <scheme val="minor"/>
      </rPr>
      <t>Material Requirements</t>
    </r>
    <r>
      <rPr>
        <sz val="12"/>
        <color theme="1"/>
        <rFont val="Calibri"/>
        <family val="2"/>
        <scheme val="minor"/>
      </rPr>
      <t xml:space="preserve">
• Rock (other than smaller-size rock required for wedging) shall be of size not less than 150 mm and not greater than 250 mm. Where rock pitching is constructed for batter protection, the toe rocks shall be of size not less than 250 mm and not greater than 350 mm. 
• The rock shall be sound rock which does not disintegrate in water and which has been selected to match the existing rock pitching where appropriate. 
• Cement mortar for bedding shall consist of one part by volume of Type GP cement to three parts by volume of clean fine sand with only sufficient water added to achieve a plastic-like texture. Hydrated lime may be incorporated into the cement mortar to the extent of one part hydrated lime to 10 parts of Type GP cement (loose volume). Hydrated lime shall be an addition to, and not a replacement for, the cement. The mortar shall be able to retain its shape and not flow like a liquid. Materials shall comply with MRS70. 
• Sand bedding shall comply with Clause 19 of MRTS04 General Earthworks. </t>
    </r>
  </si>
  <si>
    <r>
      <rPr>
        <b/>
        <sz val="12"/>
        <color theme="1"/>
        <rFont val="Calibri"/>
        <family val="2"/>
        <scheme val="minor"/>
      </rPr>
      <t>Construction</t>
    </r>
    <r>
      <rPr>
        <sz val="12"/>
        <color theme="1"/>
        <rFont val="Calibri"/>
        <family val="2"/>
        <scheme val="minor"/>
      </rPr>
      <t xml:space="preserve">
Grouted rock pitching shall be constructed in the locations specified by and in accordance with the drawings. 
Where insitu material on or against which the grouted rock pitching is to be constructed is other than rock, the material shall be compacted as for material at the bottom of excavations in accordance with MRTS04 General Earthworks. 
The first row of rocks shall be placed on a sand bedding of minimum thickness 50 mm
Rocks shall be placed so as to form irregular joints. All rocks shall be interlocked and wedged with smaller-size rock, as necessary, so that no single rock may be easily dislodged, and no large voids remain between rocks. All rock pitched faces shall be stable prior to grouting with mortar. 
The voids between rocks at the exposed surface shall be filled with cement mortar. The mortar shall be used within one hour of mixing and shall not be re-tempered.
Exposed surfaces shall have a relatively smooth, even, neat appearance. Where rock pitching is to be trafficable, care shall be taken to provide a smooth running surface. 
Rock surfaces shall be cleaned free of any coating of cement mortar exposing the faces of the rocks. </t>
    </r>
  </si>
  <si>
    <r>
      <rPr>
        <b/>
        <sz val="12"/>
        <color theme="1"/>
        <rFont val="Calibri"/>
        <family val="2"/>
        <scheme val="minor"/>
      </rPr>
      <t>Grouted rock pitching Material Requirements</t>
    </r>
    <r>
      <rPr>
        <sz val="12"/>
        <color theme="1"/>
        <rFont val="Calibri"/>
        <family val="2"/>
        <scheme val="minor"/>
      </rPr>
      <t xml:space="preserve">
• Rock (other than smaller-size rock required for wedging) shall be of size not less than 150 mm and not greater than 250 mm. Where rock pitching is constructed for batter protection, the toe rocks shall be of size not less than 250 mm and not greater than 350 mm. 
• The rock shall be sound rock which does not disintegrate in water and which has been selected to match the existing rock pitching where appropriate. 
• Cement mortar for bedding shall consist of one part by volume of Type GP cement to three parts by volume of clean fine sand with only sufficient water added to achieve a plastic-like texture. Hydrated lime may be incorporated into the cement mortar to the extent of one part hydrated lime to 10 parts of Type GP cement (loose volume). Hydrated lime shall be an addition to, and not a replacement for, the cement. The mortar shall be able to retain its shape and not flow like a liquid. Materials shall comply with MRS70. 
• Sand bedding shall comply with Clause 19 of MRTS04 General Earthworks. </t>
    </r>
  </si>
  <si>
    <r>
      <rPr>
        <b/>
        <sz val="12"/>
        <color theme="1"/>
        <rFont val="Calibri"/>
        <family val="2"/>
        <scheme val="minor"/>
      </rPr>
      <t>Grouted rock pitching Construction</t>
    </r>
    <r>
      <rPr>
        <sz val="12"/>
        <color theme="1"/>
        <rFont val="Calibri"/>
        <family val="2"/>
        <scheme val="minor"/>
      </rPr>
      <t xml:space="preserve">
Grouted rock pitching shall be constructed in the locations specified by and in accordance with the drawings. 
Where insitu material on or against which the grouted rock pitching is to be constructed is other than rock, the material shall be compacted as for material at the bottom of excavations in accordance with MRTS04 General Earthworks. 
The first row of rocks shall be placed on a sand bedding of minimum thickness 50 mm
Rocks shall be placed so as to form irregular joints. All rocks shall be interlocked and wedged with smaller-size rock, as necessary, so that no single rock may be easily dislodged, and no large voids remain between rocks. All rock pitched faces shall be stable prior to grouting with mortar. 
The voids between rocks at the exposed surface shall be filled with cement mortar. The mortar shall be used within one hour of mixing and shall not be re-tempered.
Exposed surfaces shall have a relatively smooth, even, neat appearance. Where rock pitching is to be trafficable, care shall be taken to provide a smooth running surface. 
Rock surfaces shall be cleaned free of any coating of cement mortar exposing the faces of the rocks. </t>
    </r>
  </si>
  <si>
    <t>End Structures to Culverts including Grouted rock pitching</t>
  </si>
  <si>
    <t xml:space="preserve">Supply, Installation of precast and preformed culvert components </t>
  </si>
  <si>
    <r>
      <rPr>
        <b/>
        <sz val="12"/>
        <color theme="1"/>
        <rFont val="Calibri"/>
        <family val="2"/>
        <scheme val="minor"/>
      </rPr>
      <t>Material Requirements</t>
    </r>
    <r>
      <rPr>
        <sz val="12"/>
        <color theme="1"/>
        <rFont val="Calibri"/>
        <family val="2"/>
        <scheme val="minor"/>
      </rPr>
      <t xml:space="preserve">
All material supplied shall be proprietary products and comply with all requirements of Clause 11.2. 
Concrete box culvert components and spanning slabs shall comply with MRTS24 Manufacture of Precast Concrete Culverts
</t>
    </r>
  </si>
  <si>
    <t>Clause 11.2 MRTS03
MRTS24</t>
  </si>
  <si>
    <t>Clause 4.2 MRTS24</t>
  </si>
  <si>
    <t>Clause 11.3.1 MRTS03</t>
  </si>
  <si>
    <r>
      <rPr>
        <b/>
        <sz val="12"/>
        <color theme="1"/>
        <rFont val="Calibri"/>
        <family val="2"/>
        <scheme val="minor"/>
      </rPr>
      <t>Construction Proceedure</t>
    </r>
    <r>
      <rPr>
        <sz val="12"/>
        <color theme="1"/>
        <rFont val="Calibri"/>
        <family val="2"/>
        <scheme val="minor"/>
      </rPr>
      <t xml:space="preserve">
At least 14 days prior to construction, the Contractor shall submit their procedure for excavation, installation and backfilling
This procedure shall include: 
a) Earthworks Construction Procedure (refer Clause 5 of MRTS04 General Earthworks). 
b) Procedure for lifting and installing culvert elements. </t>
    </r>
  </si>
  <si>
    <t>Clause 11.3.1 MRTS24</t>
  </si>
  <si>
    <r>
      <rPr>
        <b/>
        <sz val="12"/>
        <color theme="1"/>
        <rFont val="Calibri"/>
        <family val="2"/>
        <scheme val="minor"/>
      </rPr>
      <t>General Constructions</t>
    </r>
    <r>
      <rPr>
        <sz val="12"/>
        <color theme="1"/>
        <rFont val="Calibri"/>
        <family val="2"/>
        <scheme val="minor"/>
      </rPr>
      <t xml:space="preserve">
The construction of culverts shall not commence until the check of the construction procedure has been carried out. The construction loads on the culvert shall be determined.
Precast and/or preformed culvert components shall be installed in the locations and in accordance with the details shown in the drawings. 
All drainage structures shall be marked with indelible ink on the inside face with the name of the Manufacturer and month and year of manufacture.</t>
    </r>
  </si>
  <si>
    <r>
      <rPr>
        <b/>
        <sz val="12"/>
        <color theme="1"/>
        <rFont val="Calibri"/>
        <family val="2"/>
        <scheme val="minor"/>
      </rPr>
      <t>Precast Culvert Construction and Conformance</t>
    </r>
    <r>
      <rPr>
        <sz val="12"/>
        <color theme="1"/>
        <rFont val="Calibri"/>
        <family val="2"/>
        <scheme val="minor"/>
      </rPr>
      <t xml:space="preserve">
All Precast culverts shall be constucted and conform to MRTS24. All relevant documents in relation ot the constuction process shall be reviewed and verified prior to installation.</t>
    </r>
  </si>
  <si>
    <r>
      <rPr>
        <b/>
        <sz val="12"/>
        <color theme="1"/>
        <rFont val="Calibri"/>
        <family val="2"/>
        <scheme val="minor"/>
      </rPr>
      <t>Bedding of Culverts</t>
    </r>
    <r>
      <rPr>
        <sz val="12"/>
        <color theme="1"/>
        <rFont val="Calibri"/>
        <family val="2"/>
        <scheme val="minor"/>
      </rPr>
      <t xml:space="preserve">
Foundation bedding and haunch zone materials shall be placed in accordance with Clause 19 of MRTS04 General Earthworks. 
The foundation bedding shall provide continuous, even support to the culvert components. </t>
    </r>
  </si>
  <si>
    <t>Clause 11.3.2 MRTS03</t>
  </si>
  <si>
    <r>
      <rPr>
        <b/>
        <sz val="12"/>
        <color theme="1"/>
        <rFont val="Calibri"/>
        <family val="2"/>
        <scheme val="minor"/>
      </rPr>
      <t xml:space="preserve">Laying and jointing culvert components </t>
    </r>
    <r>
      <rPr>
        <sz val="12"/>
        <color theme="1"/>
        <rFont val="Calibri"/>
        <family val="2"/>
        <scheme val="minor"/>
      </rPr>
      <t xml:space="preserve">
Where possible, laying of culvert components shall commence at the outlet end of the culvert and progress to the inlet end. 
Components shall be selected and arranged to give best fit. 
The ends of components shall be free of any foreign matter at the time of jointing. 
In butt and flush joints, the culvert components shall abut one another, and a bandage cover shall be installed on the outer surfaces to seal the joints. 
The bandage cover shall consist of: 
a) one layer of non-woven fabric 
b) three layers of woven fabric, or 
c) a plastic or natural rubber band. 
Fabric covers shall have a width sufficient to overlap adjacent components by not less than 45 mm, and shall not be applied until the ambient temperature exceeds 15°C. Fabric covers shall not be wrinkled and shall adhere to the outer surfaces of the adjacent components. The ends of the fabric in the covers shall be secured in accordance with the manufacturer’s recommendations. 
Plastic or natural rubber covers shall be installed in accordance with the manufacturer’s recommendations. 
</t>
    </r>
  </si>
  <si>
    <t>Clause 11.3.6 MRTS03</t>
  </si>
  <si>
    <t>Clause 11.3.5 MRTS03</t>
  </si>
  <si>
    <r>
      <rPr>
        <b/>
        <sz val="12"/>
        <color theme="1"/>
        <rFont val="Calibri"/>
        <family val="2"/>
        <scheme val="minor"/>
      </rPr>
      <t>Special Requirements for Concrete Box Culvert Components</t>
    </r>
    <r>
      <rPr>
        <sz val="12"/>
        <color theme="1"/>
        <rFont val="Calibri"/>
        <family val="2"/>
        <scheme val="minor"/>
      </rPr>
      <t xml:space="preserve">
Box culvert components shall generally be installed in accordance with the details shown on Standard Drawings 1250 and 1260 or project drawings. 
U-shaped units laid in the ‘legs down’ position on cast in place concrete bases shall be seated on to the bases using continuous cement mortar pads. 
holding down anchors shall also be installed to retain the units in position in accordance with the details shown on Standard Drawings 1250 and 1260 or project drawings 
</t>
    </r>
  </si>
  <si>
    <r>
      <rPr>
        <b/>
        <sz val="12"/>
        <color theme="1"/>
        <rFont val="Calibri"/>
        <family val="2"/>
        <scheme val="minor"/>
      </rPr>
      <t xml:space="preserve">Cutting culvert components </t>
    </r>
    <r>
      <rPr>
        <sz val="12"/>
        <color theme="1"/>
        <rFont val="Calibri"/>
        <family val="2"/>
        <scheme val="minor"/>
      </rPr>
      <t xml:space="preserve">
Cutting operations shall provide neat end surfaces. 
The cut surfaces of reinforced concrete culvert components shall be given two coats of a surface tolerant epoxy. 
The cut surfaces of steel culvert components shall be given two coats of zinc-rich organic priming paint as specified in AS 3750.9. The coats shall have a combined thickness at least equivalent to the thickness of the galvanised coating. Each coat shall overlap the adjacent uncut surfaces by not less 
than 25 mm. </t>
    </r>
  </si>
  <si>
    <t>Clause 11.3.9 MRTS03</t>
  </si>
  <si>
    <t>Clause 11.3.10 MRTS03</t>
  </si>
  <si>
    <r>
      <rPr>
        <b/>
        <sz val="12"/>
        <color theme="1"/>
        <rFont val="Calibri"/>
        <family val="2"/>
        <scheme val="minor"/>
      </rPr>
      <t>Backfilling of Culverts</t>
    </r>
    <r>
      <rPr>
        <sz val="12"/>
        <color theme="1"/>
        <rFont val="Calibri"/>
        <family val="2"/>
        <scheme val="minor"/>
      </rPr>
      <t xml:space="preserve">
Backfilling of culverts shall be carried out in accordance with Clauses 15 and 20 of MRTS04 General Earthworks. To determine testing lots for compaction, a change in compaction equipment or methodology shall necessitate a division of lots. 
Backfilling of culverts shall not commence until all the conformance and As Constructed Survey requirements have been met and notice of such works provided to the Administrator.</t>
    </r>
  </si>
  <si>
    <r>
      <rPr>
        <b/>
        <sz val="12"/>
        <color theme="1"/>
        <rFont val="Calibri"/>
        <family val="2"/>
        <scheme val="minor"/>
      </rPr>
      <t xml:space="preserve">General </t>
    </r>
    <r>
      <rPr>
        <sz val="12"/>
        <color theme="1"/>
        <rFont val="Calibri"/>
        <family val="2"/>
        <scheme val="minor"/>
      </rPr>
      <t xml:space="preserve">
Clause 22 applies to the provision of subsoil drains. The types and locations of subsoil drains to be used shall be shown on the drawings and consist of one of the following types and shown in Figure 22.1.</t>
    </r>
  </si>
  <si>
    <r>
      <rPr>
        <b/>
        <sz val="12"/>
        <color theme="1"/>
        <rFont val="Calibri"/>
        <family val="2"/>
        <scheme val="minor"/>
      </rPr>
      <t xml:space="preserve">Material requirements 
</t>
    </r>
    <r>
      <rPr>
        <sz val="12"/>
        <color theme="1"/>
        <rFont val="Calibri"/>
        <family val="2"/>
        <scheme val="minor"/>
      </rPr>
      <t xml:space="preserve">Perforated drainage pipes used in Type B subsoil drains and associated fittings and jointing procedures shall comply with AS 2439.1. The pipe shall have a minimum diameter of 100 mm. </t>
    </r>
  </si>
  <si>
    <t>Clause 22.1 MRTS03</t>
  </si>
  <si>
    <r>
      <rPr>
        <b/>
        <sz val="12"/>
        <color theme="1"/>
        <rFont val="Calibri"/>
        <family val="2"/>
        <scheme val="minor"/>
      </rPr>
      <t xml:space="preserve">Geotextiles </t>
    </r>
    <r>
      <rPr>
        <sz val="12"/>
        <color theme="1"/>
        <rFont val="Calibri"/>
        <family val="2"/>
        <scheme val="minor"/>
      </rPr>
      <t xml:space="preserve">
Geotextiles used to surround backfill or wrap drains shall comply with MRTS27 Geotextiles (Separation and Filtration). 
Where an outlet, inlet, or clean-out pipe passes through the filter fabric, a separate piece of fabric of sufficient size shall be wrapped around the pipe and flared against the main fabric to provide an effective seal. </t>
    </r>
  </si>
  <si>
    <t>Clause 22.2.4 &amp; Clause 22.3 MRTS03</t>
  </si>
  <si>
    <t>Clause 22.2.2 &amp; Clause 22.3 MRTS03</t>
  </si>
  <si>
    <r>
      <rPr>
        <b/>
        <sz val="12"/>
        <color theme="1"/>
        <rFont val="Calibri"/>
        <family val="2"/>
        <scheme val="minor"/>
      </rPr>
      <t xml:space="preserve">Trench backfill </t>
    </r>
    <r>
      <rPr>
        <sz val="12"/>
        <color theme="1"/>
        <rFont val="Calibri"/>
        <family val="2"/>
        <scheme val="minor"/>
      </rPr>
      <t xml:space="preserve">
For Type B subsoil drains, backfill material shall be one of the followings: 
• 20 mm or 10 mm nominal size drainage aggregate that conforms to MRTS04 General Earthworks, or 
• 20 mm nominal size no fines concrete that conforms to MRTS70 Concrete. 
Trench backfill material shall be damp when placed in the trench. The material shall be carefully placed in layers not exceeding 200 mm loose thickness. 
Trench backfill material shall be compacted to achieve effective mechanical interlock between particles. </t>
    </r>
  </si>
  <si>
    <r>
      <rPr>
        <b/>
        <sz val="12"/>
        <color theme="1"/>
        <rFont val="Calibri"/>
        <family val="2"/>
        <scheme val="minor"/>
      </rPr>
      <t>Construction</t>
    </r>
    <r>
      <rPr>
        <sz val="12"/>
        <color theme="1"/>
        <rFont val="Calibri"/>
        <family val="2"/>
        <scheme val="minor"/>
      </rPr>
      <t xml:space="preserve">
Where type cross-sections for subsoil drains are not included in the drawings, dimensions shall be in accordance with the requirements detailed in Figure 22.1. 
Subsoil drains shall be installed to the grades specified in the drawings. Where the grades are not specified on the drawings the minimum grades of 0.5% shall apply. 
The bottom of trenches shall be trimmed to provide constant longitudinal fall towards outlets. Drains shall be installed with a constant fall and shall not rise and fall within the trench. 
Subsoil drains shall be joined in accordance with the manufacturer’s recommendations.
Where subsoil drains are constructed within the subgrade, they shall extend to the underside of the lowest pavement layer unless specified otherwise in the drawings. 
Where subsoil drains are constructed outside the subgrade edge point, the trench backfill material shall be placed to approximately 150 mm of the ground or finished surface and the remaining 150 mm filled with impervious material compacted as for embankment material in accordance with MRTS04 General Earthworks. </t>
    </r>
  </si>
  <si>
    <t>Clause 22.3 MRTS03</t>
  </si>
  <si>
    <r>
      <rPr>
        <b/>
        <sz val="12"/>
        <color theme="1"/>
        <rFont val="Calibri"/>
        <family val="2"/>
        <scheme val="minor"/>
      </rPr>
      <t xml:space="preserve">Cleanout and outlet pipes </t>
    </r>
    <r>
      <rPr>
        <sz val="12"/>
        <color theme="1"/>
        <rFont val="Calibri"/>
        <family val="2"/>
        <scheme val="minor"/>
      </rPr>
      <t xml:space="preserve">
Unperforated cleanout and outlet pipes and associated fittings and jointing procedures shall comply with AS/NZS 1254. The pipe shall have a minimum diameter of 100 mm. 
Clean-outs shall be located at the heads of all subsoil drains and at subsequent spacings not exceeding 60 m for Type B subsoil drains. Clean-outs shall be constructed in accordance with the details shown on Standard Drawing 1116.
Clean-out pipes shall be joined to the subsoil drains using oblique tee or other proprietary connections. 
All cleanouts shall have caps installed. </t>
    </r>
  </si>
  <si>
    <t>Clause 22.2.5 &amp; Clause 22.3 MRTS03</t>
  </si>
  <si>
    <r>
      <rPr>
        <b/>
        <sz val="12"/>
        <color theme="1"/>
        <rFont val="Calibri"/>
        <family val="2"/>
        <scheme val="minor"/>
      </rPr>
      <t xml:space="preserve">Flushing 
</t>
    </r>
    <r>
      <rPr>
        <sz val="12"/>
        <color theme="1"/>
        <rFont val="Calibri"/>
        <family val="2"/>
        <scheme val="minor"/>
      </rPr>
      <t xml:space="preserve">Once all items above have been completed, where directed by the Administrator, after the drains are constructed, they shall be flushed. Flushing shall continue until the outlet water is clean and flows consistently.
</t>
    </r>
  </si>
  <si>
    <t>MRTS03 DRAINAGE, RETAINING STRUCTURES &amp; PROTECTIVE TREATMENTS, JUL 2021</t>
  </si>
  <si>
    <t>Cast insitu concrete kerb, channel, and kerb and channel</t>
  </si>
  <si>
    <r>
      <rPr>
        <b/>
        <sz val="12"/>
        <color theme="1"/>
        <rFont val="Calibri"/>
        <family val="2"/>
        <scheme val="minor"/>
      </rPr>
      <t xml:space="preserve">General- Concrete </t>
    </r>
    <r>
      <rPr>
        <sz val="12"/>
        <color theme="1"/>
        <rFont val="Calibri"/>
        <family val="2"/>
        <scheme val="minor"/>
      </rPr>
      <t xml:space="preserve">
All insitu concrete kerb, channel, kerb and channel are provided in the locations specified in the IFC drawings. 
This does not apply to kerbs cast integrally with structures.</t>
    </r>
  </si>
  <si>
    <t>Clause 3.1 &amp; Clause 18.1 MRTS03</t>
  </si>
  <si>
    <r>
      <rPr>
        <b/>
        <sz val="12"/>
        <color theme="1"/>
        <rFont val="Calibri"/>
        <family val="2"/>
        <scheme val="minor"/>
      </rPr>
      <t>General material and construction requirements</t>
    </r>
    <r>
      <rPr>
        <sz val="12"/>
        <color theme="1"/>
        <rFont val="Calibri"/>
        <family val="2"/>
        <scheme val="minor"/>
      </rPr>
      <t xml:space="preserve">
The concrete strength grade and concrete class shall be as specified in the IFC drawings.
Construction joints shall be provided only as specified in the drawings and no construction joint specified in the drawings shall be omitted.
Concrete mix designs are to be approved prior to any concrete works.</t>
    </r>
  </si>
  <si>
    <r>
      <rPr>
        <b/>
        <sz val="12"/>
        <color theme="1"/>
        <rFont val="Calibri"/>
        <family val="2"/>
        <scheme val="minor"/>
      </rPr>
      <t>Construction</t>
    </r>
    <r>
      <rPr>
        <sz val="12"/>
        <color theme="1"/>
        <rFont val="Calibri"/>
        <family val="2"/>
        <scheme val="minor"/>
      </rPr>
      <t xml:space="preserve">
Where insitu material on or against which kerbs or channels are to be constructed is other than rock, the material has been compacted as for material at the bottom of excavations in accordance with MRTS04 General Earthworks. The ground surface shall be moistened just prior to placing concrete. Manually-placed concrete shall be in accordance with Clause 6.1. Exposed surfaces shall have a steel-trowelled finish.</t>
    </r>
  </si>
  <si>
    <r>
      <rPr>
        <b/>
        <sz val="12"/>
        <color theme="1"/>
        <rFont val="Calibri"/>
        <family val="2"/>
        <scheme val="minor"/>
      </rPr>
      <t>Set out &amp; Excavation</t>
    </r>
    <r>
      <rPr>
        <sz val="12"/>
        <color theme="1"/>
        <rFont val="Calibri"/>
        <family val="2"/>
        <scheme val="minor"/>
      </rPr>
      <t xml:space="preserve">
All kerb areas shall be set out by a surveyor in accordance with the IFC Drawings.
Excavations shall be constructed to the shapes, lines, dimensions and other requirements shown on the IFC drawings.
The bottom of excavations shall be trimmed to the tolerances specified in MRTS03 Clause 6 and any loose material removed from the surface. </t>
    </r>
  </si>
  <si>
    <r>
      <rPr>
        <b/>
        <sz val="12"/>
        <color theme="1"/>
        <rFont val="Calibri"/>
        <family val="2"/>
        <scheme val="minor"/>
      </rPr>
      <t>Compaction of Bottom of Excavation</t>
    </r>
    <r>
      <rPr>
        <sz val="12"/>
        <color theme="1"/>
        <rFont val="Calibri"/>
        <family val="2"/>
        <scheme val="minor"/>
      </rPr>
      <t xml:space="preserve">
All Earth Fill Material shall be placed uniformly in layers. The allowable loose layer thickness for material compacted using the compacted layer between 150mm to 300mm (Table15.3(a)) and shall be compacted to a 95% Standard Compaction (Table 15.3(b)).</t>
    </r>
  </si>
  <si>
    <r>
      <rPr>
        <b/>
        <sz val="12"/>
        <color theme="1"/>
        <rFont val="Calibri"/>
        <family val="2"/>
        <scheme val="minor"/>
      </rPr>
      <t>Subgrade</t>
    </r>
    <r>
      <rPr>
        <sz val="12"/>
        <color theme="1"/>
        <rFont val="Calibri"/>
        <family val="2"/>
        <scheme val="minor"/>
      </rPr>
      <t xml:space="preserve">
The Subgrade shall be constructed and tested to Subgrade Level in accordance with the requirements of MRTS04.
Subgrage layers shall be in accordance with the IFC Drawings </t>
    </r>
  </si>
  <si>
    <t>MRTS04 Clause 18.3.1</t>
  </si>
  <si>
    <r>
      <rPr>
        <b/>
        <sz val="12"/>
        <color theme="1"/>
        <rFont val="Calibri"/>
        <family val="2"/>
        <scheme val="minor"/>
      </rPr>
      <t>Compaction of Subgrade</t>
    </r>
    <r>
      <rPr>
        <sz val="12"/>
        <color theme="1"/>
        <rFont val="Calibri"/>
        <family val="2"/>
        <scheme val="minor"/>
      </rPr>
      <t xml:space="preserve">
All subgrade materialsl shall be compacted and tested,  a 97% Standard Compaction (Table 15.3(b)) is required</t>
    </r>
  </si>
  <si>
    <t>MRTS 04
Clause 15.3</t>
  </si>
  <si>
    <r>
      <rPr>
        <b/>
        <sz val="12"/>
        <color theme="1"/>
        <rFont val="Calibri"/>
        <family val="2"/>
        <scheme val="minor"/>
      </rPr>
      <t>Formwork</t>
    </r>
    <r>
      <rPr>
        <sz val="12"/>
        <color theme="1"/>
        <rFont val="Calibri"/>
        <family val="2"/>
        <scheme val="minor"/>
      </rPr>
      <t xml:space="preserve">
All forms shall be set and maintained to line and level such that the finished concrete shall conform within the specified dimensional tolerances, and to the proper dimensions and contours as shown in the IFC Drawings .
All forms shall be cleaned and coated with the lightest practical coating of release agent prior to pour. </t>
    </r>
  </si>
  <si>
    <r>
      <rPr>
        <b/>
        <sz val="12"/>
        <color theme="1"/>
        <rFont val="Calibri"/>
        <family val="2"/>
        <scheme val="minor"/>
      </rPr>
      <t>Pre Wetting</t>
    </r>
    <r>
      <rPr>
        <sz val="12"/>
        <color theme="1"/>
        <rFont val="Calibri"/>
        <family val="2"/>
        <scheme val="minor"/>
      </rPr>
      <t xml:space="preserve">
Wet the bedding material immediately before laying concrete without resulting in free water remaining on the surface.</t>
    </r>
  </si>
  <si>
    <r>
      <rPr>
        <b/>
        <sz val="12"/>
        <color theme="1"/>
        <rFont val="Calibri"/>
        <family val="2"/>
        <scheme val="minor"/>
      </rPr>
      <t>Concrete Pour</t>
    </r>
    <r>
      <rPr>
        <sz val="12"/>
        <color theme="1"/>
        <rFont val="Calibri"/>
        <family val="2"/>
        <scheme val="minor"/>
      </rPr>
      <t xml:space="preserve">
Manually-placed concrete shall be in accordance with MRTS03 Clause 6.1. 
Concrete strength grade and concrete class shall be as specified in the IFC drawings (N32/10). 
All concrete shall be tested in accordace with MRTS70
Slump as per Table 11.3(a)
the temperature of the concrete is less than 10°C or exceeds 35°C
Concrete shall be placed and compacted within the times in MRTS70 Table 10.5  from the charging of the mixer.
All Exposed surfaces shall have a steel-trowelled finish.
The finished kerb, channel and/or kerb and channel shall be well compacted and shall have exposed surfaces free from voids and honeycombing</t>
    </r>
  </si>
  <si>
    <t>MRTS 03
Clause 6.1
MRTS70
Clause 11</t>
  </si>
  <si>
    <r>
      <rPr>
        <b/>
        <sz val="12"/>
        <color theme="1"/>
        <rFont val="Calibri"/>
        <family val="2"/>
        <scheme val="minor"/>
      </rPr>
      <t>Expansion at Joints</t>
    </r>
    <r>
      <rPr>
        <sz val="12"/>
        <color theme="1"/>
        <rFont val="Calibri"/>
        <family val="2"/>
        <scheme val="minor"/>
      </rPr>
      <t xml:space="preserve">
Expansion joints shall be installed at regular intervals not exceeding 20 m. The joints shall be constructed by installing 6 mm maximum thickness compressible packing in the full cross-section. Where relevant, joints shall be located to line up with expansion joints in adjacent structures.
Compressible packing shall be bitumen impregnated fibre board</t>
    </r>
  </si>
  <si>
    <r>
      <rPr>
        <b/>
        <sz val="12"/>
        <color theme="1"/>
        <rFont val="Calibri"/>
        <family val="2"/>
        <scheme val="minor"/>
      </rPr>
      <t>Contraction Joints</t>
    </r>
    <r>
      <rPr>
        <sz val="12"/>
        <color theme="1"/>
        <rFont val="Calibri"/>
        <family val="2"/>
        <scheme val="minor"/>
      </rPr>
      <t xml:space="preserve">
Contraction joints between expansion joints shall be installed at regular intervals not exceeding 5 m. The joints shall be constructed by forming grooves 40 mm deep and not more than 6 mm wide in all exposed surfaces of the kerb, channel and/or kerb and channel. All grooves shall be normal to the top surface and square to the alignments of the kerb, channel and/or kerb and channel.</t>
    </r>
  </si>
  <si>
    <r>
      <rPr>
        <b/>
        <sz val="12"/>
        <color theme="1"/>
        <rFont val="Calibri"/>
        <family val="2"/>
        <scheme val="minor"/>
      </rPr>
      <t>Curing</t>
    </r>
    <r>
      <rPr>
        <sz val="12"/>
        <color theme="1"/>
        <rFont val="Calibri"/>
        <family val="2"/>
        <scheme val="minor"/>
      </rPr>
      <t xml:space="preserve">
Concrete shall be cured for a period not less than seven days before any other roadworks operations are carried out adjacent to the kerb, channel or kerb and channel.
The curing compound shall be applied using a fine spray at the rate stated on the certificate of compliance, or at a rate of 0.2 L/m² per coat, and two coats shall be applied at the full rate. 
The time between the first and second coat shall be in accordance with the manufacturer’s recommendation</t>
    </r>
  </si>
  <si>
    <t>Clause 15.11
MRTS 70</t>
  </si>
  <si>
    <r>
      <rPr>
        <b/>
        <sz val="12"/>
        <color theme="1"/>
        <rFont val="Calibri"/>
        <family val="2"/>
        <scheme val="minor"/>
      </rPr>
      <t>Tolerances</t>
    </r>
    <r>
      <rPr>
        <sz val="12"/>
        <color theme="1"/>
        <rFont val="Calibri"/>
        <family val="2"/>
        <scheme val="minor"/>
      </rPr>
      <t xml:space="preserve">
The horizontal and vertical alignments shall vary by no than ± 10 mm from those specified.  Alignments shall have smooth lines. The overall dimensions shall nowhere be less than that specified in the drawings and controlled by means of a sensor working to a control line.</t>
    </r>
  </si>
  <si>
    <r>
      <rPr>
        <b/>
        <sz val="12"/>
        <color theme="1"/>
        <rFont val="Calibri"/>
        <family val="2"/>
        <scheme val="minor"/>
      </rPr>
      <t>Water Test</t>
    </r>
    <r>
      <rPr>
        <sz val="12"/>
        <color theme="1"/>
        <rFont val="Calibri"/>
        <family val="2"/>
        <scheme val="minor"/>
      </rPr>
      <t xml:space="preserve">
Where the longitudinal grade of channels &lt;1%, a test shall be carried out by discharging water into the channel to check uniformity of flow along the channel. After the flow has ceased, water shall not pond to a depth of more than 5 mm in any section of the channel. The test shall be carried out as soon as possible after the concrete in the channel has hardened</t>
    </r>
  </si>
  <si>
    <t>Clause 18.4 MRTS03</t>
  </si>
  <si>
    <t>Clause 18.5 MRTS03</t>
  </si>
  <si>
    <t>MRTS14 ROAD FURNITURE, JUL 2024</t>
  </si>
  <si>
    <r>
      <rPr>
        <b/>
        <sz val="12"/>
        <color theme="1"/>
        <rFont val="Calibri"/>
        <family val="2"/>
        <scheme val="minor"/>
      </rPr>
      <t>Demolition List</t>
    </r>
    <r>
      <rPr>
        <sz val="12"/>
        <color theme="1"/>
        <rFont val="Calibri"/>
        <family val="2"/>
        <scheme val="minor"/>
      </rPr>
      <t xml:space="preserve">
The items of road furniture to be demolished and disposed of are listed in Clause 3 of Annexure MRTS14.1</t>
    </r>
  </si>
  <si>
    <r>
      <rPr>
        <b/>
        <sz val="12"/>
        <color theme="1"/>
        <rFont val="Calibri"/>
        <family val="2"/>
        <scheme val="minor"/>
      </rPr>
      <t>Removal of Furniture / Footings</t>
    </r>
    <r>
      <rPr>
        <sz val="12"/>
        <color theme="1"/>
        <rFont val="Calibri"/>
        <family val="2"/>
        <scheme val="minor"/>
      </rPr>
      <t xml:space="preserve">
Existing road furniture shall be demolished and removed in a manner which avoids damaging any adjacent work. All existing footings shall be removed. 
Resulting excavations shall be backfilled and finished so as to reinstate the area to a safe and free-drainingstate. Backfilling shall be carried out in accordance with the requirements of MRTS04 General Earthworks. </t>
    </r>
  </si>
  <si>
    <r>
      <rPr>
        <b/>
        <sz val="12"/>
        <color theme="1"/>
        <rFont val="Calibri"/>
        <family val="2"/>
        <scheme val="minor"/>
      </rPr>
      <t>Coatings</t>
    </r>
    <r>
      <rPr>
        <sz val="12"/>
        <color theme="1"/>
        <rFont val="Calibri"/>
        <family val="2"/>
        <scheme val="minor"/>
      </rPr>
      <t xml:space="preserve">
The class of sign material for the legend and the background shall comply with Table 13.3.3.2.1 (Class 400)</t>
    </r>
  </si>
  <si>
    <r>
      <rPr>
        <b/>
        <sz val="12"/>
        <color theme="1"/>
        <rFont val="Calibri"/>
        <family val="2"/>
        <scheme val="minor"/>
      </rPr>
      <t>Construction Footings for Road Sign Posts</t>
    </r>
    <r>
      <rPr>
        <sz val="12"/>
        <color theme="1"/>
        <rFont val="Calibri"/>
        <family val="2"/>
        <scheme val="minor"/>
      </rPr>
      <t xml:space="preserve">
• Posts for road signs shall generally be circular hollow section or rectangular hollow section in accordance with the details shown on Standard Drawing 1363
• Holes to be excavated to minimum size
• Anchor bolts for cantilever and gantry signs shall be assembled into the positioning template which shall be held firmly in place during placement of the concrete
• Concrete shall comply to MRTS 70
• Unreinforced concrete shall not be less than normal class 20/20 and reinforced concrete shall not be less than S32/20
• For fragile support posts, TMR approved proprietary bagged concrete with 28 day compressive strength of not less than 40MPa may be applied.
• Steel reinforcing shall comply with MRTS 71 </t>
    </r>
  </si>
  <si>
    <r>
      <rPr>
        <b/>
        <sz val="12"/>
        <color theme="1"/>
        <rFont val="Calibri"/>
        <family val="2"/>
        <scheme val="minor"/>
      </rPr>
      <t>Amelioration Agents</t>
    </r>
    <r>
      <rPr>
        <sz val="12"/>
        <color theme="1"/>
        <rFont val="Calibri"/>
        <family val="2"/>
        <scheme val="minor"/>
      </rPr>
      <t xml:space="preserve">
Soil wetting and water holding agents
Soil wetting agents (surfactants) shall: 
a) have a life of at least three months from the time of application 
b) reduce soil water repellence / hydrophobicity 
c) reduce surface tension of soil particles 
d) increase water penetration to soil, and 
e) be free from matter toxic to plant growth. 
Water holding agents shall: 
a) have a life of at least six months from the time of installation 
b) hold water equal to at least 200 times their own mass 
c) be hydrated / activated prior to installation, and 
d) be free from matter toxic to plant growth. 
Water holding agents shall be incorporated into the topsoil</t>
    </r>
  </si>
  <si>
    <r>
      <rPr>
        <b/>
        <sz val="12"/>
        <color theme="1"/>
        <rFont val="Calibri"/>
        <family val="2"/>
        <scheme val="minor"/>
      </rPr>
      <t>Topsoil Requirements</t>
    </r>
    <r>
      <rPr>
        <sz val="12"/>
        <color theme="1"/>
        <rFont val="Calibri"/>
        <family val="2"/>
        <scheme val="minor"/>
      </rPr>
      <t xml:space="preserve">
Topsoil may be:
a) manufactured site topsoil, or
b) imported topsoil.
Manufactured site topsoil shall:
a) be manufactured from material stripped and stockpiled during clearing and grubbing operations in accordance with MRTS04 General Earthworks
b) be initially tested in accordance with Clause 8.1.2.1
c) be manufactured in accordance with Clause 8.1.2.2, and
d) be tested for compliance in accordance with Clause 8.1.2.3.
Imported topsoil shall:
a) be tested in accordance with Clause 8.1.2.1
b) meet the requirements of Form C – Topsoil Testing, and
c) be certified weed free.</t>
    </r>
  </si>
  <si>
    <t>Clause 7.1.2 MRTS16</t>
  </si>
  <si>
    <r>
      <rPr>
        <b/>
        <sz val="12"/>
        <color theme="1"/>
        <rFont val="Calibri"/>
        <family val="2"/>
        <scheme val="minor"/>
      </rPr>
      <t>Soil Sampling</t>
    </r>
    <r>
      <rPr>
        <sz val="12"/>
        <color theme="1"/>
        <rFont val="Calibri"/>
        <family val="2"/>
        <scheme val="minor"/>
      </rPr>
      <t xml:space="preserve">
Subsoil Sampling shall be conducted by a soil scientist with qualifications in accordance with Clause 6.2.
Where an accredited soil scientist is unavailable in a remote location, soil sampling will be carried out under the direction and supervision of the Administrator.</t>
    </r>
  </si>
  <si>
    <r>
      <rPr>
        <b/>
        <sz val="12"/>
        <color theme="1"/>
        <rFont val="Calibri"/>
        <family val="2"/>
        <scheme val="minor"/>
      </rPr>
      <t>Imported Turf</t>
    </r>
    <r>
      <rPr>
        <sz val="12"/>
        <color theme="1"/>
        <rFont val="Calibri"/>
        <family val="2"/>
        <scheme val="minor"/>
      </rPr>
      <t xml:space="preserve">
Turf shall:
a) have a minimum 30 mm depth of sod 
b) be in a healthy condition
c) be free from prohibited or restricted biosecurity matter, pests, diseases and matter toxic to plant growth
d) show signs of active growth
Turf species, turf grade and roll width shall be specified in Clause 3.3.1 of the Annexure MRTS16.1</t>
    </r>
  </si>
  <si>
    <t>Clause 7.5.2 MRTS16</t>
  </si>
  <si>
    <t>Clause 7.2.5 MRTS16</t>
  </si>
  <si>
    <t>Clause 8.3 MRTS16</t>
  </si>
  <si>
    <r>
      <rPr>
        <b/>
        <sz val="12"/>
        <color theme="1"/>
        <rFont val="Calibri"/>
        <family val="2"/>
        <scheme val="minor"/>
      </rPr>
      <t>Application of Amelioration Agents</t>
    </r>
    <r>
      <rPr>
        <sz val="12"/>
        <color theme="1"/>
        <rFont val="Calibri"/>
        <family val="2"/>
        <scheme val="minor"/>
      </rPr>
      <t xml:space="preserve">
Amelioration agents, shall be spread over the subsoil surface at the specified rates prior to subsoil operations.
Ground preparation operations shall occur immediately after the application of amelioration agents</t>
    </r>
  </si>
  <si>
    <t>Clause 8.4.1.1 MRTS16</t>
  </si>
  <si>
    <r>
      <rPr>
        <b/>
        <sz val="12"/>
        <color theme="1"/>
        <rFont val="Calibri"/>
        <family val="2"/>
        <scheme val="minor"/>
      </rPr>
      <t>Subsoil Operations: Roughening</t>
    </r>
    <r>
      <rPr>
        <sz val="12"/>
        <color theme="1"/>
        <rFont val="Calibri"/>
        <family val="2"/>
        <scheme val="minor"/>
      </rPr>
      <t xml:space="preserve">
Roughening shall occur immediately after the application of amelioration agents as per Clause 7.2.5 
Roughening shall:  
a) be approximately 50 mm depth 
b) incorporate amelioration agents into the subsoil 
c) occur when soils are dry enough to roughen / break up / crumb the surface, and  
d) be parallel to the contour and form keys in the subsoil to prevent subsequent material slipping down the face of the slop</t>
    </r>
  </si>
  <si>
    <t>Clause 8.4.1.4 MRTS16</t>
  </si>
  <si>
    <r>
      <rPr>
        <b/>
        <sz val="12"/>
        <color theme="1"/>
        <rFont val="Calibri"/>
        <family val="2"/>
        <scheme val="minor"/>
      </rPr>
      <t>Topsoil Installation</t>
    </r>
    <r>
      <rPr>
        <sz val="12"/>
        <color theme="1"/>
        <rFont val="Calibri"/>
        <family val="2"/>
        <scheme val="minor"/>
      </rPr>
      <t xml:space="preserve">
Topsoil shall be installed within three days of the subsoil operations. 
Topsoil shall be spread to the minimum 75 mm depth, and allow for settlement after installation.  
The Contractor shall give at least three days notice before installation of topsoil.</t>
    </r>
  </si>
  <si>
    <r>
      <rPr>
        <b/>
        <sz val="12"/>
        <color theme="1"/>
        <rFont val="Calibri"/>
        <family val="2"/>
        <scheme val="minor"/>
      </rPr>
      <t>Installed Turf Requirements</t>
    </r>
    <r>
      <rPr>
        <sz val="12"/>
        <color theme="1"/>
        <rFont val="Calibri"/>
        <family val="2"/>
        <scheme val="minor"/>
      </rPr>
      <t xml:space="preserve">
Turfing shall be in accordance with Table 8.5.2.
Turf shall be installed within two days from the completion of the topsoil operations. 
Turf shall be delivered within one day of cutting, and installed within two days of cutting. 
Turf shall be installed: 
a) by spreading fertiliser over the topsoil and raking the surface smooth 
b) to the prepared surface that has been moistened with a solution of water and wetting agent  
c) on the day turf is delivered to site 
d) by laying rolls parallel to the contour, in a staggered brick pattern, and 
e) by watering, within 2 hours of installation, with a solution of water and wetting agent until the topsoil layer is moist. Watering shall be applied in multiple applications to ensure surface erosion does not occur. 
Turf in high profile areas shall be top-dressed to ensure there are no gaps between rolls and to correct any uneven areas. Top-dressing shall be washed and graded sand specifically produced for the horticultural industry. </t>
    </r>
  </si>
  <si>
    <r>
      <rPr>
        <b/>
        <sz val="12"/>
        <color theme="1"/>
        <rFont val="Calibri"/>
        <family val="2"/>
        <scheme val="minor"/>
      </rPr>
      <t>Establishment Period Watering Frequency</t>
    </r>
    <r>
      <rPr>
        <sz val="12"/>
        <color theme="1"/>
        <rFont val="Calibri"/>
        <family val="2"/>
        <scheme val="minor"/>
      </rPr>
      <t xml:space="preserve">
During the Establishment Period watering shall: 
a) be ‘misted’ or conducted in a manner that does not cause damage, run-off or subsequent erosion or displacement of treated areas 
b) not spray onto, flow across or pond on paved areas including roadways, bikeways and footpaths, and 
c) be in accordance with the minimum watering schedule and watering rates of Table 9.1.1.1(a) and Table 9.1.1.1(b), unless otherwise specified in Clause 4.1 of the Annexure MRTS16.1. </t>
    </r>
  </si>
  <si>
    <r>
      <rPr>
        <b/>
        <sz val="12"/>
        <color theme="1"/>
        <rFont val="Calibri"/>
        <family val="2"/>
        <scheme val="minor"/>
      </rPr>
      <t xml:space="preserve">Interim evaluation  </t>
    </r>
    <r>
      <rPr>
        <sz val="12"/>
        <color theme="1"/>
        <rFont val="Calibri"/>
        <family val="2"/>
        <scheme val="minor"/>
      </rPr>
      <t xml:space="preserve">
After four weeks from installation, treatments shall be evaluated against the following criteria to determine if it is on track to meet the completion criteria
Turfing treatments 
Turfing treatments shall have a healthy grass cover and show signs of growth. </t>
    </r>
  </si>
  <si>
    <t>Claue 9.1.1.6 MRTS16</t>
  </si>
  <si>
    <r>
      <rPr>
        <b/>
        <sz val="12"/>
        <color theme="1"/>
        <rFont val="Calibri"/>
        <family val="2"/>
        <scheme val="minor"/>
      </rPr>
      <t>Establishment Period completion criteria</t>
    </r>
    <r>
      <rPr>
        <sz val="12"/>
        <color theme="1"/>
        <rFont val="Calibri"/>
        <family val="2"/>
        <scheme val="minor"/>
      </rPr>
      <t xml:space="preserve">
The Establishment Period shall be completed when the lot has met the following completion criteria: 
a) the area is weed free in accordance with Clause 9.1.1.3 
b) seeding treatments meet the completion criteria of Clause 9.1.2.1 
c) turfing treatments meet the completion criteria of Clause 9.1.2.2, 
d) planting treatments meet the completion criteria of Clause 9.1.2.3, and 
e) the lot has been established for a minimum 90 day duration. 
At the completion of the Establishment Period a Certificate of Completion of the Establishment Period shall be issued by the Administrator. </t>
    </r>
  </si>
  <si>
    <r>
      <rPr>
        <b/>
        <sz val="12"/>
        <color theme="1"/>
        <rFont val="Calibri"/>
        <family val="2"/>
        <scheme val="minor"/>
      </rPr>
      <t xml:space="preserve">Monitoring Period </t>
    </r>
    <r>
      <rPr>
        <sz val="12"/>
        <color theme="1"/>
        <rFont val="Calibri"/>
        <family val="2"/>
        <scheme val="minor"/>
      </rPr>
      <t xml:space="preserve">
The Monitoring Period for each Lot shall: 
a) be a minimum duration of 90 days, from the date of Certificate of the Commencement of the Monitoring Period, and 
b) continue until all vegetation treatments / Lots meet the completion criteria of Clause 9.2.2.</t>
    </r>
  </si>
  <si>
    <r>
      <t xml:space="preserve">Monitoring Period operations
</t>
    </r>
    <r>
      <rPr>
        <sz val="12"/>
        <color theme="1"/>
        <rFont val="Calibri"/>
        <family val="2"/>
        <scheme val="minor"/>
      </rPr>
      <t>The Contractor shall care for the installed vegetation treatments to ensure their long term sustainability and to meet the completion criteria of Clause 9.2.2. 
Monitoring Period operations include: 
a) watering Clause 9.2.1.1
b) fertilising Clause 9.2.1.2  
c) weed control Clause 9.2.1.3
d) pest and disease control Clause 9.2.1.4
e) repair or re-installation of failed treatments Clause 9.2.1.5
f) mowing, slashing and brush cutting Clause 9.2.1.6
g) monthly program and inspection reporting Clause 9.2.1.12</t>
    </r>
  </si>
  <si>
    <t>Clause 9.1.2 MRTS16</t>
  </si>
  <si>
    <r>
      <rPr>
        <b/>
        <sz val="12"/>
        <color theme="1"/>
        <rFont val="Calibri"/>
        <family val="2"/>
        <scheme val="minor"/>
      </rPr>
      <t>Monitoring Period completion criteria</t>
    </r>
    <r>
      <rPr>
        <sz val="12"/>
        <color theme="1"/>
        <rFont val="Calibri"/>
        <family val="2"/>
        <scheme val="minor"/>
      </rPr>
      <t xml:space="preserve">
The Monitoring Period shall be completed when the lot has met the following completion criteria: 
a) the area is weed free in accordance with Clause 9.2.1.3 
b) seeding treatments meet the criteria of Clause 9.2.2.1 
c) turfing treatments meet the criteria of Clause 9.2.2.2 
d) planting treatments meet the criteria of Clause 9.2.2.3, and 
e) the lot has been monitored for a minimum 90 day duration, or as otherwise specified in Clause 4.1 of the Annexure MRTS16.1 or the Contract. 
Upon successful completion of the Monitoring Period the Certificate of Completion of the Monitoring Period shall be issued by the Client.</t>
    </r>
  </si>
  <si>
    <t>Clause 9.2.2 MRTS16</t>
  </si>
  <si>
    <t>MRTS 28 CONTRACTOR'S SITE FACILITIES AND CAMP, NOV 2019</t>
  </si>
  <si>
    <t>Clause 4.4.1 MRTS28</t>
  </si>
  <si>
    <t>MRTS51 ENVIRONMENTAL MANAGEMENT, JUL 2024</t>
  </si>
  <si>
    <t>Clause 6.1 MRTS52</t>
  </si>
  <si>
    <t>MRTS 52 EROSION AND SEDIMENT CONTROL, NOV 2021</t>
  </si>
  <si>
    <t>MRTS 71 REINFORCING STEEL, MAR  2023</t>
  </si>
  <si>
    <t>MRTS 50 SPECIFIC QUALITY SYSTEM REQUIREMENTS, NOV 2022</t>
  </si>
  <si>
    <r>
      <rPr>
        <b/>
        <sz val="12"/>
        <color theme="1"/>
        <rFont val="Calibri"/>
        <family val="2"/>
        <scheme val="minor"/>
      </rPr>
      <t>Placing and Fixing</t>
    </r>
    <r>
      <rPr>
        <sz val="12"/>
        <color theme="1"/>
        <rFont val="Calibri"/>
        <family val="2"/>
        <scheme val="minor"/>
      </rPr>
      <t xml:space="preserve">
Where the bars will be tied together, the reinforcement must be tied by wiring at each intersection, using annealed wire not less than 1.6 mm in diameter. Where the bar spacing is 300 mm or less, 
alternate intersections only need to be tied.
All steel reinforcement in position shall be inspected and approved before placement of concrete commences. </t>
    </r>
  </si>
  <si>
    <t>Clause 7 MRTS71
Clause 7 ATS 5310</t>
  </si>
  <si>
    <t>Clause 7.1 ATS 5310</t>
  </si>
  <si>
    <r>
      <rPr>
        <b/>
        <sz val="12"/>
        <color theme="1"/>
        <rFont val="Calibri"/>
        <family val="2"/>
        <scheme val="minor"/>
      </rPr>
      <t>Prefabricated reinforcing cages</t>
    </r>
    <r>
      <rPr>
        <sz val="12"/>
        <color theme="1"/>
        <rFont val="Calibri"/>
        <family val="2"/>
        <scheme val="minor"/>
      </rPr>
      <t xml:space="preserve">
All prefabricated reinforcing cages must be identified with the following information, either by tagging 
or a combination of labels, schedules and drawings: 
a) the fabricator’s name; 
b) date of manufacture; 
c) drawing reference; 
d) traceability of reinforcement as required by this Specification; 
e) the mass of the cage; and 
f) the colour and location of dedicated lifting points. </t>
    </r>
  </si>
  <si>
    <t>MILESTONE/HOLD POINT 4</t>
  </si>
  <si>
    <t>Specification</t>
  </si>
  <si>
    <t>MUTCD Part 3</t>
  </si>
  <si>
    <t>MRTS03 DRAINAGE, RETAINING STRUCTURE &amp; PROTECTIVE TREATMENTS, JUL 2021</t>
  </si>
  <si>
    <t>MRTS04 - Jun 2023</t>
  </si>
  <si>
    <t>MRTS70 - Jul 2022</t>
  </si>
  <si>
    <t>MRTS05 - Jul 2022</t>
  </si>
  <si>
    <t>MRTS03 - Jul 2021</t>
  </si>
  <si>
    <t>MRTS16 - Jul 2017</t>
  </si>
  <si>
    <t>MRTS14 - Jul 2024</t>
  </si>
  <si>
    <t>MRTS28 - Nov 2019</t>
  </si>
  <si>
    <t>MRTS45 - Jul 2023</t>
  </si>
  <si>
    <t>MRTS51 - Jul 2024</t>
  </si>
  <si>
    <t>MRTS52 - Nov 2021</t>
  </si>
  <si>
    <t>MRTS71  -Mar 2023</t>
  </si>
  <si>
    <t>MRTS50 - Nov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</si>
</sst>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quot;$&quot;* #,##0.00_-;_-&quot;$&quot;* &quot;-&quot;??_-;_-@_-"/>
    <numFmt numFmtId="164" formatCode="_(&quot;$&quot;* #,##0.00_);_(&quot;$&quot;* \(#,##0.00\);_(&quot;$&quot;* &quot;-&quot;??_);_(@_)"/>
    <numFmt numFmtId="165" formatCode="dd\-mm\-yyyy"/>
    <numFmt numFmtId="166" formatCode="000"/>
    <numFmt numFmtId="167" formatCode="#,##0.0"/>
    <numFmt numFmtId="168" formatCode="#,##0.000"/>
    <numFmt numFmtId="169" formatCode="#.00"/>
    <numFmt numFmtId="170" formatCode="_ &quot;R&quot;\ * #,##0.00_ ;_ &quot;R&quot;\ * \-#,##0.00_ ;_ &quot;R&quot;\ * &quot;-&quot;??_ ;_ @_ "/>
    <numFmt numFmtId="171" formatCode="00.00"/>
  </numFmts>
  <fonts count="57" x14ac:knownFonts="1">
    <font>
      <sz val="11"/>
      <color theme="1"/>
      <name val="Calibri"/>
      <family val="2"/>
      <scheme val="minor"/>
    </font>
    <font>
      <b/>
      <sz val="11"/>
      <color theme="1"/>
      <name val="Calibri"/>
      <family val="2"/>
      <scheme val="minor"/>
    </font>
    <font>
      <sz val="10"/>
      <name val="Arial"/>
      <family val="2"/>
    </font>
    <font>
      <sz val="10"/>
      <name val="Times New Roman"/>
      <family val="1"/>
    </font>
    <font>
      <sz val="1"/>
      <color indexed="8"/>
      <name val="Courier"/>
      <family val="3"/>
    </font>
    <font>
      <i/>
      <sz val="1"/>
      <color indexed="8"/>
      <name val="Courier"/>
      <family val="3"/>
    </font>
    <font>
      <b/>
      <sz val="1"/>
      <color indexed="8"/>
      <name val="Courier"/>
      <family val="3"/>
    </font>
    <font>
      <b/>
      <u/>
      <sz val="10"/>
      <name val="Times New Roman"/>
      <family val="1"/>
    </font>
    <font>
      <u/>
      <sz val="10"/>
      <name val="Times New Roman"/>
      <family val="1"/>
    </font>
    <font>
      <i/>
      <u/>
      <sz val="10"/>
      <name val="Times New Roman"/>
      <family val="1"/>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9"/>
      <color theme="1"/>
      <name val="Arial"/>
      <family val="2"/>
    </font>
    <font>
      <b/>
      <sz val="16"/>
      <color theme="1"/>
      <name val="Calibri"/>
      <family val="2"/>
      <scheme val="minor"/>
    </font>
    <font>
      <sz val="8"/>
      <color theme="1"/>
      <name val="Calibri"/>
      <family val="2"/>
      <scheme val="minor"/>
    </font>
    <font>
      <sz val="10"/>
      <color theme="1"/>
      <name val="Calibri"/>
      <family val="2"/>
      <scheme val="minor"/>
    </font>
    <font>
      <sz val="9"/>
      <color theme="1"/>
      <name val="Calibri"/>
      <family val="2"/>
      <scheme val="minor"/>
    </font>
    <font>
      <b/>
      <sz val="9"/>
      <color theme="1"/>
      <name val="Calibri"/>
      <family val="2"/>
      <scheme val="minor"/>
    </font>
    <font>
      <sz val="12"/>
      <color theme="1"/>
      <name val="Calibri"/>
      <family val="2"/>
      <scheme val="minor"/>
    </font>
    <font>
      <b/>
      <sz val="12"/>
      <color theme="1"/>
      <name val="Calibri"/>
      <family val="2"/>
      <scheme val="minor"/>
    </font>
    <font>
      <sz val="11"/>
      <color rgb="FFFF0000"/>
      <name val="Calibri"/>
      <family val="2"/>
      <scheme val="minor"/>
    </font>
    <font>
      <b/>
      <sz val="8"/>
      <color theme="1"/>
      <name val="Calibri"/>
      <family val="2"/>
      <scheme val="minor"/>
    </font>
    <font>
      <sz val="8"/>
      <color rgb="FFFF0000"/>
      <name val="Calibri"/>
      <family val="2"/>
      <scheme val="minor"/>
    </font>
    <font>
      <b/>
      <sz val="11"/>
      <color rgb="FFFF0000"/>
      <name val="Calibri"/>
      <family val="2"/>
      <scheme val="minor"/>
    </font>
    <font>
      <sz val="12"/>
      <color rgb="FFFF0000"/>
      <name val="Calibri"/>
      <family val="2"/>
      <scheme val="minor"/>
    </font>
    <font>
      <sz val="11"/>
      <color theme="1"/>
      <name val="Calibri"/>
      <family val="2"/>
      <scheme val="minor"/>
    </font>
    <font>
      <b/>
      <sz val="20"/>
      <color theme="1"/>
      <name val="Calibri"/>
      <family val="2"/>
      <scheme val="minor"/>
    </font>
    <font>
      <sz val="11"/>
      <color theme="1"/>
      <name val="Arial"/>
      <family val="2"/>
    </font>
    <font>
      <b/>
      <sz val="16"/>
      <color theme="1"/>
      <name val="Arial"/>
      <family val="2"/>
    </font>
    <font>
      <b/>
      <sz val="11"/>
      <color theme="1"/>
      <name val="Arial"/>
      <family val="2"/>
    </font>
    <font>
      <b/>
      <sz val="12"/>
      <color theme="1"/>
      <name val="Arial"/>
      <family val="2"/>
    </font>
    <font>
      <sz val="10"/>
      <color theme="1"/>
      <name val="Arial"/>
      <family val="2"/>
    </font>
    <font>
      <sz val="8"/>
      <color theme="1"/>
      <name val="Arial"/>
      <family val="2"/>
    </font>
    <font>
      <sz val="11"/>
      <color theme="1"/>
      <name val="Calibri"/>
      <family val="2"/>
    </font>
    <font>
      <i/>
      <sz val="11"/>
      <color theme="1"/>
      <name val="Calibri"/>
      <family val="2"/>
      <scheme val="minor"/>
    </font>
    <font>
      <b/>
      <sz val="14"/>
      <color theme="1"/>
      <name val="Calibri"/>
      <family val="2"/>
      <scheme val="minor"/>
    </font>
    <font>
      <b/>
      <sz val="12"/>
      <color rgb="FFFF0000"/>
      <name val="Calibri"/>
      <family val="2"/>
      <scheme val="minor"/>
    </font>
    <font>
      <sz val="12"/>
      <name val="Calibri"/>
      <family val="2"/>
      <scheme val="minor"/>
    </font>
    <font>
      <sz val="12"/>
      <color theme="1"/>
      <name val="Calibri"/>
      <family val="2"/>
    </font>
    <font>
      <sz val="8"/>
      <name val="Calibri"/>
      <family val="2"/>
      <scheme val="minor"/>
    </font>
    <font>
      <b/>
      <sz val="10"/>
      <color theme="1"/>
      <name val="Calibri"/>
      <family val="2"/>
      <scheme val="minor"/>
    </font>
    <font>
      <sz val="12"/>
      <color theme="1"/>
      <name val="Aptos Narrow"/>
      <family val="2"/>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1" tint="0.499984740745262"/>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5B3D7"/>
        <bgColor indexed="64"/>
      </patternFill>
    </fill>
    <fill>
      <patternFill patternType="solid">
        <fgColor rgb="FF99FF66"/>
        <bgColor indexed="64"/>
      </patternFill>
    </fill>
    <fill>
      <patternFill patternType="solid">
        <fgColor rgb="FFFFFF66"/>
        <bgColor indexed="64"/>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rgb="FFFFC000"/>
        <bgColor indexed="64"/>
      </patternFill>
    </fill>
  </fills>
  <borders count="12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ck">
        <color indexed="64"/>
      </left>
      <right style="thick">
        <color indexed="64"/>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ck">
        <color indexed="64"/>
      </left>
      <right/>
      <top/>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bottom/>
      <diagonal/>
    </border>
    <border>
      <left/>
      <right style="medium">
        <color indexed="64"/>
      </right>
      <top/>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top/>
      <bottom style="hair">
        <color auto="1"/>
      </bottom>
      <diagonal/>
    </border>
    <border>
      <left style="thin">
        <color indexed="64"/>
      </left>
      <right/>
      <top/>
      <bottom style="hair">
        <color indexed="64"/>
      </bottom>
      <diagonal/>
    </border>
    <border>
      <left/>
      <right style="thin">
        <color indexed="64"/>
      </right>
      <top/>
      <bottom style="hair">
        <color indexed="6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theme="2" tint="-0.499984740745262"/>
      </left>
      <right style="thin">
        <color indexed="64"/>
      </right>
      <top style="thin">
        <color theme="2" tint="-0.499984740745262"/>
      </top>
      <bottom style="thin">
        <color indexed="64"/>
      </bottom>
      <diagonal/>
    </border>
    <border>
      <left style="thin">
        <color indexed="64"/>
      </left>
      <right style="thin">
        <color indexed="64"/>
      </right>
      <top style="thin">
        <color theme="2" tint="-0.499984740745262"/>
      </top>
      <bottom style="thin">
        <color indexed="64"/>
      </bottom>
      <diagonal/>
    </border>
    <border>
      <left style="thin">
        <color indexed="64"/>
      </left>
      <right/>
      <top style="thin">
        <color theme="2" tint="-0.499984740745262"/>
      </top>
      <bottom/>
      <diagonal/>
    </border>
    <border>
      <left/>
      <right/>
      <top style="thin">
        <color theme="2" tint="-0.499984740745262"/>
      </top>
      <bottom/>
      <diagonal/>
    </border>
    <border>
      <left/>
      <right style="thin">
        <color indexed="64"/>
      </right>
      <top style="thin">
        <color theme="2" tint="-0.499984740745262"/>
      </top>
      <bottom/>
      <diagonal/>
    </border>
    <border>
      <left/>
      <right style="thin">
        <color theme="2" tint="-0.499984740745262"/>
      </right>
      <top style="thin">
        <color theme="2" tint="-0.499984740745262"/>
      </top>
      <bottom/>
      <diagonal/>
    </border>
    <border>
      <left style="thin">
        <color theme="2" tint="-0.499984740745262"/>
      </left>
      <right style="thin">
        <color indexed="64"/>
      </right>
      <top style="thin">
        <color indexed="64"/>
      </top>
      <bottom style="thin">
        <color theme="2" tint="-0.499984740745262"/>
      </bottom>
      <diagonal/>
    </border>
    <border>
      <left style="thin">
        <color indexed="64"/>
      </left>
      <right style="thin">
        <color indexed="64"/>
      </right>
      <top style="thin">
        <color indexed="64"/>
      </top>
      <bottom style="thin">
        <color theme="2" tint="-0.499984740745262"/>
      </bottom>
      <diagonal/>
    </border>
    <border>
      <left style="thin">
        <color indexed="64"/>
      </left>
      <right/>
      <top/>
      <bottom style="thin">
        <color theme="2" tint="-0.499984740745262"/>
      </bottom>
      <diagonal/>
    </border>
    <border>
      <left/>
      <right/>
      <top/>
      <bottom style="thin">
        <color theme="2" tint="-0.499984740745262"/>
      </bottom>
      <diagonal/>
    </border>
    <border>
      <left/>
      <right style="thin">
        <color indexed="64"/>
      </right>
      <top/>
      <bottom style="thin">
        <color theme="2" tint="-0.499984740745262"/>
      </bottom>
      <diagonal/>
    </border>
    <border>
      <left/>
      <right style="thin">
        <color theme="2" tint="-0.499984740745262"/>
      </right>
      <top/>
      <bottom style="thin">
        <color theme="2" tint="-0.499984740745262"/>
      </bottom>
      <diagonal/>
    </border>
    <border>
      <left/>
      <right style="thin">
        <color theme="1" tint="0.499984740745262"/>
      </right>
      <top style="thin">
        <color indexed="64"/>
      </top>
      <bottom/>
      <diagonal/>
    </border>
    <border>
      <left/>
      <right style="thin">
        <color theme="1" tint="0.499984740745262"/>
      </right>
      <top/>
      <bottom style="medium">
        <color indexed="64"/>
      </bottom>
      <diagonal/>
    </border>
    <border>
      <left style="thin">
        <color theme="1" tint="0.14999847407452621"/>
      </left>
      <right/>
      <top style="thin">
        <color indexed="64"/>
      </top>
      <bottom/>
      <diagonal/>
    </border>
    <border>
      <left style="thin">
        <color theme="1" tint="0.14999847407452621"/>
      </left>
      <right/>
      <top/>
      <bottom/>
      <diagonal/>
    </border>
    <border>
      <left style="thin">
        <color theme="1" tint="0.14999847407452621"/>
      </left>
      <right/>
      <top/>
      <bottom style="thin">
        <color indexed="64"/>
      </bottom>
      <diagonal/>
    </border>
    <border>
      <left/>
      <right style="thin">
        <color theme="1" tint="0.14999847407452621"/>
      </right>
      <top style="thin">
        <color indexed="64"/>
      </top>
      <bottom/>
      <diagonal/>
    </border>
    <border>
      <left style="thin">
        <color indexed="64"/>
      </left>
      <right/>
      <top/>
      <bottom style="thin">
        <color theme="1" tint="0.14999847407452621"/>
      </bottom>
      <diagonal/>
    </border>
    <border>
      <left/>
      <right/>
      <top/>
      <bottom style="thin">
        <color theme="1" tint="0.14999847407452621"/>
      </bottom>
      <diagonal/>
    </border>
    <border>
      <left/>
      <right style="thin">
        <color theme="1" tint="0.14999847407452621"/>
      </right>
      <top/>
      <bottom style="thin">
        <color theme="1" tint="0.14999847407452621"/>
      </bottom>
      <diagonal/>
    </border>
    <border>
      <left style="thin">
        <color theme="1" tint="0.14999847407452621"/>
      </left>
      <right/>
      <top/>
      <bottom style="medium">
        <color indexed="64"/>
      </bottom>
      <diagonal/>
    </border>
    <border>
      <left style="thin">
        <color indexed="64"/>
      </left>
      <right/>
      <top style="thin">
        <color theme="1" tint="0.14999847407452621"/>
      </top>
      <bottom style="thin">
        <color indexed="64"/>
      </bottom>
      <diagonal/>
    </border>
    <border>
      <left/>
      <right/>
      <top style="thin">
        <color theme="1" tint="0.14999847407452621"/>
      </top>
      <bottom style="thin">
        <color indexed="64"/>
      </bottom>
      <diagonal/>
    </border>
    <border>
      <left/>
      <right style="thin">
        <color indexed="64"/>
      </right>
      <top style="thin">
        <color theme="1" tint="0.14999847407452621"/>
      </top>
      <bottom style="thin">
        <color indexed="64"/>
      </bottom>
      <diagonal/>
    </border>
    <border>
      <left style="thin">
        <color indexed="64"/>
      </left>
      <right/>
      <top style="thin">
        <color indexed="64"/>
      </top>
      <bottom style="thin">
        <color theme="1" tint="0.14999847407452621"/>
      </bottom>
      <diagonal/>
    </border>
    <border>
      <left/>
      <right/>
      <top style="thin">
        <color indexed="64"/>
      </top>
      <bottom style="thin">
        <color theme="1" tint="0.14999847407452621"/>
      </bottom>
      <diagonal/>
    </border>
    <border>
      <left/>
      <right style="thin">
        <color indexed="64"/>
      </right>
      <top style="thin">
        <color indexed="64"/>
      </top>
      <bottom style="thin">
        <color theme="1" tint="0.14999847407452621"/>
      </bottom>
      <diagonal/>
    </border>
    <border>
      <left style="thin">
        <color indexed="64"/>
      </left>
      <right style="thin">
        <color indexed="64"/>
      </right>
      <top style="thin">
        <color theme="1" tint="0.14999847407452621"/>
      </top>
      <bottom style="medium">
        <color indexed="64"/>
      </bottom>
      <diagonal/>
    </border>
    <border>
      <left style="thin">
        <color indexed="64"/>
      </left>
      <right/>
      <top style="medium">
        <color indexed="64"/>
      </top>
      <bottom style="thin">
        <color theme="1" tint="0.14999847407452621"/>
      </bottom>
      <diagonal/>
    </border>
    <border>
      <left/>
      <right/>
      <top style="medium">
        <color indexed="64"/>
      </top>
      <bottom style="thin">
        <color theme="1" tint="0.14999847407452621"/>
      </bottom>
      <diagonal/>
    </border>
    <border>
      <left/>
      <right style="thin">
        <color indexed="64"/>
      </right>
      <top style="medium">
        <color indexed="64"/>
      </top>
      <bottom style="thin">
        <color theme="1" tint="0.14999847407452621"/>
      </bottom>
      <diagonal/>
    </border>
    <border>
      <left style="medium">
        <color indexed="64"/>
      </left>
      <right style="thin">
        <color indexed="64"/>
      </right>
      <top style="thin">
        <color indexed="64"/>
      </top>
      <bottom/>
      <diagonal/>
    </border>
    <border>
      <left/>
      <right style="medium">
        <color indexed="64"/>
      </right>
      <top style="hair">
        <color indexed="64"/>
      </top>
      <bottom/>
      <diagonal/>
    </border>
    <border>
      <left style="thin">
        <color indexed="64"/>
      </left>
      <right style="medium">
        <color indexed="64"/>
      </right>
      <top style="thin">
        <color indexed="64"/>
      </top>
      <bottom/>
      <diagonal/>
    </border>
    <border>
      <left style="medium">
        <color indexed="64"/>
      </left>
      <right/>
      <top/>
      <bottom style="hair">
        <color indexed="64"/>
      </bottom>
      <diagonal/>
    </border>
    <border>
      <left/>
      <right style="medium">
        <color indexed="64"/>
      </right>
      <top/>
      <bottom style="hair">
        <color indexed="64"/>
      </bottom>
      <diagonal/>
    </border>
    <border>
      <left style="medium">
        <color indexed="64"/>
      </left>
      <right/>
      <top style="hair">
        <color indexed="64"/>
      </top>
      <bottom/>
      <diagonal/>
    </border>
    <border>
      <left/>
      <right style="thin">
        <color indexed="64"/>
      </right>
      <top style="medium">
        <color indexed="64"/>
      </top>
      <bottom style="medium">
        <color indexed="64"/>
      </bottom>
      <diagonal/>
    </border>
  </borders>
  <cellStyleXfs count="67">
    <xf numFmtId="0" fontId="0" fillId="0" borderId="0"/>
    <xf numFmtId="0" fontId="2"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12" applyNumberFormat="0" applyAlignment="0" applyProtection="0"/>
    <xf numFmtId="0" fontId="14" fillId="21" borderId="13" applyNumberFormat="0" applyAlignment="0" applyProtection="0"/>
    <xf numFmtId="3" fontId="2" fillId="0" borderId="0" applyFont="0" applyFill="0" applyBorder="0" applyAlignment="0" applyProtection="0"/>
    <xf numFmtId="167" fontId="2" fillId="0" borderId="14" applyProtection="0"/>
    <xf numFmtId="4" fontId="3" fillId="0" borderId="14" applyProtection="0"/>
    <xf numFmtId="168" fontId="2" fillId="0" borderId="14" applyProtection="0"/>
    <xf numFmtId="164" fontId="2" fillId="0" borderId="0" applyFont="0" applyFill="0" applyBorder="0" applyAlignment="0" applyProtection="0"/>
    <xf numFmtId="170" fontId="2" fillId="0" borderId="0" applyFont="0" applyFill="0" applyBorder="0" applyAlignment="0" applyProtection="0"/>
    <xf numFmtId="164" fontId="2" fillId="0" borderId="0" applyFont="0" applyFill="0" applyBorder="0" applyAlignment="0" applyProtection="0"/>
    <xf numFmtId="164" fontId="27" fillId="0" borderId="0" applyFont="0" applyFill="0" applyBorder="0" applyAlignment="0" applyProtection="0"/>
    <xf numFmtId="0" fontId="4" fillId="0" borderId="0">
      <protection locked="0"/>
    </xf>
    <xf numFmtId="0" fontId="15" fillId="0" borderId="0" applyNumberFormat="0" applyFill="0" applyBorder="0" applyAlignment="0" applyProtection="0"/>
    <xf numFmtId="0" fontId="4" fillId="0" borderId="0">
      <protection locked="0"/>
    </xf>
    <xf numFmtId="0" fontId="4" fillId="0" borderId="0">
      <protection locked="0"/>
    </xf>
    <xf numFmtId="0" fontId="5" fillId="0" borderId="0">
      <protection locked="0"/>
    </xf>
    <xf numFmtId="0" fontId="4" fillId="0" borderId="0">
      <protection locked="0"/>
    </xf>
    <xf numFmtId="0" fontId="4" fillId="0" borderId="0">
      <protection locked="0"/>
    </xf>
    <xf numFmtId="0" fontId="4" fillId="0" borderId="0">
      <protection locked="0"/>
    </xf>
    <xf numFmtId="0" fontId="5" fillId="0" borderId="0">
      <protection locked="0"/>
    </xf>
    <xf numFmtId="169" fontId="4" fillId="0" borderId="0">
      <protection locked="0"/>
    </xf>
    <xf numFmtId="0" fontId="16" fillId="4" borderId="0" applyNumberFormat="0" applyBorder="0" applyAlignment="0" applyProtection="0"/>
    <xf numFmtId="0" fontId="17" fillId="0" borderId="15" applyNumberFormat="0" applyFill="0" applyAlignment="0" applyProtection="0"/>
    <xf numFmtId="0" fontId="18" fillId="0" borderId="16" applyNumberFormat="0" applyFill="0" applyAlignment="0" applyProtection="0"/>
    <xf numFmtId="0" fontId="19" fillId="0" borderId="17" applyNumberFormat="0" applyFill="0" applyAlignment="0" applyProtection="0"/>
    <xf numFmtId="0" fontId="19" fillId="0" borderId="0" applyNumberFormat="0" applyFill="0" applyBorder="0" applyAlignment="0" applyProtection="0"/>
    <xf numFmtId="0" fontId="6" fillId="0" borderId="0">
      <protection locked="0"/>
    </xf>
    <xf numFmtId="0" fontId="6" fillId="0" borderId="0">
      <protection locked="0"/>
    </xf>
    <xf numFmtId="0" fontId="20" fillId="7" borderId="12" applyNumberFormat="0" applyAlignment="0" applyProtection="0"/>
    <xf numFmtId="0" fontId="21" fillId="0" borderId="18" applyNumberFormat="0" applyFill="0" applyAlignment="0" applyProtection="0"/>
    <xf numFmtId="0" fontId="22" fillId="22" borderId="0" applyNumberFormat="0" applyBorder="0" applyAlignment="0" applyProtection="0"/>
    <xf numFmtId="0" fontId="2" fillId="0" borderId="0"/>
    <xf numFmtId="0" fontId="2" fillId="23" borderId="19" applyNumberFormat="0" applyFont="0" applyAlignment="0" applyProtection="0"/>
    <xf numFmtId="0" fontId="7" fillId="0" borderId="0"/>
    <xf numFmtId="0" fontId="8" fillId="0" borderId="0"/>
    <xf numFmtId="0" fontId="9" fillId="0" borderId="20"/>
    <xf numFmtId="0" fontId="23" fillId="20" borderId="21" applyNumberFormat="0" applyAlignment="0" applyProtection="0"/>
    <xf numFmtId="0" fontId="24" fillId="0" borderId="0" applyNumberFormat="0" applyFill="0" applyBorder="0" applyAlignment="0" applyProtection="0"/>
    <xf numFmtId="0" fontId="25" fillId="0" borderId="22" applyNumberFormat="0" applyFill="0" applyAlignment="0" applyProtection="0"/>
    <xf numFmtId="0" fontId="26" fillId="0" borderId="0" applyNumberFormat="0" applyFill="0" applyBorder="0" applyAlignment="0" applyProtection="0"/>
    <xf numFmtId="44" fontId="40" fillId="0" borderId="0" applyFont="0" applyFill="0" applyBorder="0" applyAlignment="0" applyProtection="0"/>
  </cellStyleXfs>
  <cellXfs count="1137">
    <xf numFmtId="0" fontId="0" fillId="0" borderId="0" xfId="0"/>
    <xf numFmtId="166" fontId="0" fillId="0" borderId="0" xfId="0" applyNumberFormat="1"/>
    <xf numFmtId="165" fontId="0" fillId="0" borderId="0" xfId="0" applyNumberFormat="1"/>
    <xf numFmtId="0" fontId="0" fillId="0" borderId="0" xfId="0" applyAlignment="1" applyProtection="1">
      <alignment vertical="center" wrapText="1"/>
      <protection locked="0"/>
    </xf>
    <xf numFmtId="0" fontId="0" fillId="0" borderId="2" xfId="0" applyBorder="1" applyAlignment="1">
      <alignment vertical="center"/>
    </xf>
    <xf numFmtId="0" fontId="0" fillId="0" borderId="0" xfId="0" applyAlignment="1">
      <alignment vertical="center"/>
    </xf>
    <xf numFmtId="166" fontId="0" fillId="0" borderId="24" xfId="0" applyNumberFormat="1" applyBorder="1"/>
    <xf numFmtId="0" fontId="0" fillId="0" borderId="1" xfId="0" applyBorder="1" applyAlignment="1">
      <alignment vertical="center"/>
    </xf>
    <xf numFmtId="0" fontId="0" fillId="0" borderId="23" xfId="0" applyBorder="1" applyAlignment="1">
      <alignment vertical="center"/>
    </xf>
    <xf numFmtId="0" fontId="0" fillId="0" borderId="24"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3" xfId="0" applyBorder="1" applyAlignment="1">
      <alignment vertical="center"/>
    </xf>
    <xf numFmtId="0" fontId="0" fillId="0" borderId="6" xfId="0" applyBorder="1" applyAlignment="1">
      <alignment vertical="center"/>
    </xf>
    <xf numFmtId="0" fontId="0" fillId="0" borderId="1" xfId="0" applyBorder="1"/>
    <xf numFmtId="0" fontId="0" fillId="0" borderId="2" xfId="0" applyBorder="1"/>
    <xf numFmtId="0" fontId="0" fillId="0" borderId="23" xfId="0" applyBorder="1"/>
    <xf numFmtId="0" fontId="0" fillId="0" borderId="0" xfId="0" applyAlignment="1">
      <alignment wrapText="1"/>
    </xf>
    <xf numFmtId="0" fontId="0" fillId="0" borderId="9" xfId="0" applyBorder="1"/>
    <xf numFmtId="0" fontId="0" fillId="0" borderId="10" xfId="0" applyBorder="1"/>
    <xf numFmtId="0" fontId="0" fillId="0" borderId="3" xfId="0" applyBorder="1"/>
    <xf numFmtId="0" fontId="0" fillId="0" borderId="24" xfId="0" applyBorder="1"/>
    <xf numFmtId="0" fontId="0" fillId="0" borderId="38" xfId="0" applyBorder="1" applyAlignment="1">
      <alignment vertical="center"/>
    </xf>
    <xf numFmtId="0" fontId="0" fillId="0" borderId="44" xfId="0" applyBorder="1"/>
    <xf numFmtId="0" fontId="0" fillId="0" borderId="45" xfId="0" applyBorder="1"/>
    <xf numFmtId="0" fontId="0" fillId="0" borderId="38" xfId="0" applyBorder="1"/>
    <xf numFmtId="0" fontId="0" fillId="0" borderId="41" xfId="0" applyBorder="1"/>
    <xf numFmtId="0" fontId="0" fillId="0" borderId="46" xfId="0" applyBorder="1"/>
    <xf numFmtId="0" fontId="0" fillId="0" borderId="42" xfId="0" applyBorder="1"/>
    <xf numFmtId="0" fontId="0" fillId="0" borderId="68" xfId="0" applyBorder="1"/>
    <xf numFmtId="0" fontId="0" fillId="0" borderId="66" xfId="0" applyBorder="1"/>
    <xf numFmtId="0" fontId="0" fillId="0" borderId="67" xfId="0" applyBorder="1"/>
    <xf numFmtId="0" fontId="0" fillId="0" borderId="69" xfId="0" applyBorder="1"/>
    <xf numFmtId="0" fontId="0" fillId="0" borderId="26" xfId="0" applyBorder="1"/>
    <xf numFmtId="0" fontId="0" fillId="0" borderId="70" xfId="0" applyBorder="1"/>
    <xf numFmtId="0" fontId="0" fillId="0" borderId="71" xfId="0" applyBorder="1"/>
    <xf numFmtId="0" fontId="0" fillId="0" borderId="72" xfId="0" applyBorder="1"/>
    <xf numFmtId="0" fontId="0" fillId="0" borderId="73" xfId="0" applyBorder="1"/>
    <xf numFmtId="0" fontId="0" fillId="0" borderId="74" xfId="0" applyBorder="1"/>
    <xf numFmtId="0" fontId="0" fillId="0" borderId="57" xfId="0" applyBorder="1" applyAlignment="1" applyProtection="1">
      <alignment horizontal="center" wrapText="1"/>
      <protection locked="0"/>
    </xf>
    <xf numFmtId="166" fontId="0" fillId="0" borderId="57" xfId="0" applyNumberFormat="1" applyBorder="1" applyAlignment="1" applyProtection="1">
      <alignment horizontal="center" wrapText="1"/>
      <protection locked="0"/>
    </xf>
    <xf numFmtId="0" fontId="0" fillId="0" borderId="32" xfId="0" applyBorder="1" applyAlignment="1">
      <alignment horizontal="center" vertical="top" wrapText="1"/>
    </xf>
    <xf numFmtId="0" fontId="0" fillId="0" borderId="32" xfId="0" applyBorder="1" applyAlignment="1">
      <alignment horizontal="center" vertical="center" wrapText="1"/>
    </xf>
    <xf numFmtId="0" fontId="0" fillId="0" borderId="10" xfId="0" applyBorder="1" applyAlignment="1">
      <alignment horizontal="center" vertical="center" wrapText="1"/>
    </xf>
    <xf numFmtId="0" fontId="0" fillId="0" borderId="57" xfId="0" applyBorder="1" applyAlignment="1">
      <alignment horizontal="center" vertical="center"/>
    </xf>
    <xf numFmtId="0" fontId="0" fillId="0" borderId="63" xfId="0" applyBorder="1" applyAlignment="1">
      <alignment horizontal="center" vertical="center"/>
    </xf>
    <xf numFmtId="0" fontId="29" fillId="0" borderId="58" xfId="0" applyFont="1" applyBorder="1" applyAlignment="1">
      <alignment vertical="center"/>
    </xf>
    <xf numFmtId="0" fontId="36" fillId="0" borderId="7" xfId="0" applyFont="1" applyBorder="1" applyAlignment="1">
      <alignment vertical="center"/>
    </xf>
    <xf numFmtId="0" fontId="36" fillId="0" borderId="32" xfId="0" applyFont="1" applyBorder="1" applyAlignment="1">
      <alignment vertical="center"/>
    </xf>
    <xf numFmtId="0" fontId="0" fillId="0" borderId="58" xfId="0" applyBorder="1" applyAlignment="1">
      <alignment vertical="center"/>
    </xf>
    <xf numFmtId="0" fontId="1" fillId="0" borderId="7" xfId="0" applyFont="1" applyBorder="1" applyAlignment="1">
      <alignment vertical="center"/>
    </xf>
    <xf numFmtId="0" fontId="1" fillId="0" borderId="32" xfId="0" applyFont="1" applyBorder="1" applyAlignment="1">
      <alignment vertical="center"/>
    </xf>
    <xf numFmtId="0" fontId="33" fillId="0" borderId="38" xfId="0" applyFont="1" applyBorder="1" applyAlignment="1">
      <alignment vertical="center" wrapText="1"/>
    </xf>
    <xf numFmtId="0" fontId="33" fillId="0" borderId="26" xfId="0" applyFont="1" applyBorder="1" applyAlignment="1">
      <alignment vertical="center" wrapText="1"/>
    </xf>
    <xf numFmtId="0" fontId="33" fillId="0" borderId="41" xfId="0" applyFont="1" applyBorder="1" applyAlignment="1">
      <alignment vertical="center" wrapText="1"/>
    </xf>
    <xf numFmtId="0" fontId="33" fillId="0" borderId="42" xfId="0" applyFont="1" applyBorder="1" applyAlignment="1">
      <alignment vertical="center" wrapText="1"/>
    </xf>
    <xf numFmtId="0" fontId="34" fillId="0" borderId="26" xfId="0" applyFont="1" applyBorder="1" applyAlignment="1">
      <alignment vertical="center" wrapText="1"/>
    </xf>
    <xf numFmtId="0" fontId="34" fillId="0" borderId="42" xfId="0" applyFont="1" applyBorder="1" applyAlignment="1">
      <alignment vertical="center" wrapText="1"/>
    </xf>
    <xf numFmtId="0" fontId="34" fillId="0" borderId="38" xfId="0" applyFont="1" applyBorder="1" applyAlignment="1">
      <alignment horizontal="left" vertical="center" wrapText="1"/>
    </xf>
    <xf numFmtId="0" fontId="34" fillId="0" borderId="26" xfId="0" applyFont="1" applyBorder="1" applyAlignment="1">
      <alignment horizontal="left" vertical="center" wrapText="1"/>
    </xf>
    <xf numFmtId="0" fontId="0" fillId="0" borderId="0" xfId="0" applyAlignment="1">
      <alignment horizontal="center" vertical="top" wrapText="1"/>
    </xf>
    <xf numFmtId="0" fontId="0" fillId="0" borderId="0" xfId="0" applyAlignment="1">
      <alignment vertical="top" wrapText="1"/>
    </xf>
    <xf numFmtId="0" fontId="0" fillId="0" borderId="0" xfId="0" applyAlignment="1">
      <alignment vertical="top"/>
    </xf>
    <xf numFmtId="0" fontId="0" fillId="0" borderId="0" xfId="0" applyAlignment="1">
      <alignment horizontal="left" vertical="top" wrapText="1"/>
    </xf>
    <xf numFmtId="0" fontId="0" fillId="0" borderId="0" xfId="0" applyAlignment="1">
      <alignment horizontal="center" vertical="top"/>
    </xf>
    <xf numFmtId="0" fontId="1" fillId="0" borderId="0" xfId="0" applyFont="1" applyAlignment="1">
      <alignment horizontal="center" vertical="top"/>
    </xf>
    <xf numFmtId="0" fontId="1" fillId="0" borderId="0" xfId="0" applyFont="1"/>
    <xf numFmtId="0" fontId="0" fillId="0" borderId="0" xfId="0" applyProtection="1">
      <protection locked="0"/>
    </xf>
    <xf numFmtId="0" fontId="0" fillId="0" borderId="23" xfId="0" applyBorder="1" applyAlignment="1">
      <alignment horizontal="center" vertical="center" wrapText="1"/>
    </xf>
    <xf numFmtId="0" fontId="0" fillId="0" borderId="7" xfId="0" applyBorder="1" applyAlignment="1">
      <alignment horizontal="center" vertical="center"/>
    </xf>
    <xf numFmtId="0" fontId="0" fillId="0" borderId="7" xfId="0" applyBorder="1" applyAlignment="1">
      <alignment horizontal="center" vertical="center" wrapText="1"/>
    </xf>
    <xf numFmtId="0" fontId="0" fillId="0" borderId="24" xfId="0" applyBorder="1" applyAlignment="1">
      <alignment horizontal="center" vertical="center" wrapText="1"/>
    </xf>
    <xf numFmtId="0" fontId="1" fillId="0" borderId="0" xfId="0" applyFont="1" applyAlignment="1">
      <alignment horizontal="center"/>
    </xf>
    <xf numFmtId="0" fontId="0" fillId="0" borderId="7" xfId="0" applyBorder="1"/>
    <xf numFmtId="0" fontId="0" fillId="0" borderId="63" xfId="0" applyBorder="1"/>
    <xf numFmtId="0" fontId="1" fillId="28" borderId="0" xfId="0" applyFont="1" applyFill="1" applyAlignment="1">
      <alignment horizontal="center"/>
    </xf>
    <xf numFmtId="0" fontId="1" fillId="29" borderId="0" xfId="0" applyFont="1" applyFill="1" applyAlignment="1">
      <alignment horizontal="center"/>
    </xf>
    <xf numFmtId="0" fontId="40" fillId="0" borderId="0" xfId="0" applyFont="1"/>
    <xf numFmtId="166" fontId="40" fillId="0" borderId="0" xfId="0" applyNumberFormat="1" applyFont="1"/>
    <xf numFmtId="165" fontId="40" fillId="0" borderId="0" xfId="0" applyNumberFormat="1" applyFont="1"/>
    <xf numFmtId="0" fontId="42" fillId="0" borderId="1" xfId="0" applyFont="1" applyBorder="1"/>
    <xf numFmtId="0" fontId="42" fillId="0" borderId="2" xfId="0" applyFont="1" applyBorder="1"/>
    <xf numFmtId="0" fontId="40" fillId="0" borderId="2" xfId="0" applyFont="1" applyBorder="1"/>
    <xf numFmtId="0" fontId="42" fillId="0" borderId="23" xfId="0" applyFont="1" applyBorder="1"/>
    <xf numFmtId="0" fontId="42" fillId="0" borderId="0" xfId="0" applyFont="1"/>
    <xf numFmtId="0" fontId="40" fillId="0" borderId="0" xfId="0" applyFont="1" applyAlignment="1" applyProtection="1">
      <alignment vertical="center" wrapText="1"/>
      <protection locked="0"/>
    </xf>
    <xf numFmtId="0" fontId="40" fillId="0" borderId="0" xfId="0" applyFont="1" applyAlignment="1">
      <alignment wrapText="1"/>
    </xf>
    <xf numFmtId="0" fontId="42" fillId="0" borderId="9" xfId="0" applyFont="1" applyBorder="1"/>
    <xf numFmtId="0" fontId="42" fillId="0" borderId="10" xfId="0" applyFont="1" applyBorder="1"/>
    <xf numFmtId="0" fontId="40" fillId="0" borderId="10" xfId="0" applyFont="1" applyBorder="1"/>
    <xf numFmtId="0" fontId="40" fillId="0" borderId="1" xfId="0" applyFont="1" applyBorder="1" applyAlignment="1">
      <alignment vertical="center"/>
    </xf>
    <xf numFmtId="0" fontId="40" fillId="0" borderId="2" xfId="0" applyFont="1" applyBorder="1" applyAlignment="1">
      <alignment vertical="center"/>
    </xf>
    <xf numFmtId="0" fontId="40" fillId="0" borderId="3" xfId="0" applyFont="1" applyBorder="1" applyAlignment="1">
      <alignment vertical="center"/>
    </xf>
    <xf numFmtId="0" fontId="40" fillId="0" borderId="23" xfId="0" applyFont="1" applyBorder="1" applyAlignment="1">
      <alignment vertical="center"/>
    </xf>
    <xf numFmtId="166" fontId="40" fillId="0" borderId="24" xfId="0" applyNumberFormat="1" applyFont="1" applyBorder="1"/>
    <xf numFmtId="0" fontId="40" fillId="0" borderId="24" xfId="0" applyFont="1" applyBorder="1" applyAlignment="1">
      <alignment vertical="center"/>
    </xf>
    <xf numFmtId="0" fontId="40" fillId="0" borderId="4" xfId="0" applyFont="1" applyBorder="1" applyAlignment="1">
      <alignment vertical="center"/>
    </xf>
    <xf numFmtId="0" fontId="40" fillId="0" borderId="5" xfId="0" applyFont="1" applyBorder="1" applyAlignment="1">
      <alignment vertical="center"/>
    </xf>
    <xf numFmtId="0" fontId="40" fillId="0" borderId="6" xfId="0" applyFont="1" applyBorder="1" applyAlignment="1">
      <alignment vertical="center"/>
    </xf>
    <xf numFmtId="0" fontId="40" fillId="0" borderId="0" xfId="0" applyFont="1" applyAlignment="1">
      <alignment vertical="center"/>
    </xf>
    <xf numFmtId="166" fontId="42" fillId="0" borderId="0" xfId="0" applyNumberFormat="1" applyFont="1"/>
    <xf numFmtId="165" fontId="42" fillId="0" borderId="0" xfId="0" applyNumberFormat="1" applyFont="1"/>
    <xf numFmtId="0" fontId="42" fillId="0" borderId="0" xfId="0" applyFont="1" applyAlignment="1" applyProtection="1">
      <alignment vertical="center" wrapText="1"/>
      <protection locked="0"/>
    </xf>
    <xf numFmtId="0" fontId="0" fillId="26" borderId="7" xfId="0" applyFill="1" applyBorder="1"/>
    <xf numFmtId="0" fontId="1" fillId="0" borderId="63" xfId="0" applyFont="1" applyBorder="1"/>
    <xf numFmtId="0" fontId="1" fillId="0" borderId="57" xfId="0" applyFont="1" applyBorder="1"/>
    <xf numFmtId="0" fontId="1" fillId="0" borderId="57" xfId="0" applyFont="1" applyBorder="1" applyAlignment="1">
      <alignment wrapText="1"/>
    </xf>
    <xf numFmtId="0" fontId="34" fillId="26" borderId="79" xfId="0" applyFont="1" applyFill="1" applyBorder="1" applyAlignment="1">
      <alignment horizontal="center" vertical="center"/>
    </xf>
    <xf numFmtId="0" fontId="34" fillId="26" borderId="83" xfId="0" applyFont="1" applyFill="1" applyBorder="1" applyAlignment="1">
      <alignment horizontal="center" vertical="center"/>
    </xf>
    <xf numFmtId="49" fontId="49" fillId="0" borderId="0" xfId="0" applyNumberFormat="1" applyFont="1"/>
    <xf numFmtId="49" fontId="1" fillId="26" borderId="63" xfId="0" applyNumberFormat="1" applyFont="1" applyFill="1" applyBorder="1" applyAlignment="1">
      <alignment horizontal="center"/>
    </xf>
    <xf numFmtId="49" fontId="1" fillId="26" borderId="57" xfId="0" applyNumberFormat="1" applyFont="1" applyFill="1" applyBorder="1" applyAlignment="1">
      <alignment horizontal="center"/>
    </xf>
    <xf numFmtId="49" fontId="1" fillId="26" borderId="57" xfId="0" applyNumberFormat="1" applyFont="1" applyFill="1" applyBorder="1" applyAlignment="1">
      <alignment horizontal="center" vertical="center"/>
    </xf>
    <xf numFmtId="0" fontId="34" fillId="26" borderId="81" xfId="0" applyFont="1" applyFill="1" applyBorder="1" applyAlignment="1">
      <alignment horizontal="center" vertical="center"/>
    </xf>
    <xf numFmtId="0" fontId="1" fillId="32" borderId="0" xfId="0" applyFont="1" applyFill="1" applyAlignment="1">
      <alignment horizontal="center"/>
    </xf>
    <xf numFmtId="0" fontId="0" fillId="31" borderId="45" xfId="0" applyFill="1" applyBorder="1" applyAlignment="1" applyProtection="1">
      <alignment horizontal="center" vertical="center" wrapText="1"/>
      <protection locked="0"/>
    </xf>
    <xf numFmtId="166" fontId="0" fillId="31" borderId="46" xfId="0" applyNumberFormat="1" applyFill="1" applyBorder="1" applyAlignment="1" applyProtection="1">
      <alignment horizontal="center" wrapText="1"/>
      <protection locked="0"/>
    </xf>
    <xf numFmtId="0" fontId="0" fillId="31" borderId="10" xfId="0" applyFill="1" applyBorder="1" applyAlignment="1" applyProtection="1">
      <alignment horizontal="center" vertical="center" wrapText="1"/>
      <protection locked="0"/>
    </xf>
    <xf numFmtId="166" fontId="0" fillId="31" borderId="42" xfId="0" applyNumberFormat="1" applyFill="1" applyBorder="1" applyAlignment="1" applyProtection="1">
      <alignment horizontal="center" wrapText="1"/>
      <protection locked="0"/>
    </xf>
    <xf numFmtId="0" fontId="0" fillId="31" borderId="46" xfId="0" applyFill="1" applyBorder="1" applyAlignment="1" applyProtection="1">
      <alignment horizontal="center" wrapText="1"/>
      <protection locked="0"/>
    </xf>
    <xf numFmtId="0" fontId="0" fillId="31" borderId="42" xfId="0" applyFill="1" applyBorder="1" applyAlignment="1" applyProtection="1">
      <alignment horizontal="center" wrapText="1"/>
      <protection locked="0"/>
    </xf>
    <xf numFmtId="0" fontId="0" fillId="31" borderId="44" xfId="0" applyFill="1" applyBorder="1" applyAlignment="1">
      <alignment horizontal="center" vertical="center" wrapText="1"/>
    </xf>
    <xf numFmtId="0" fontId="0" fillId="31" borderId="45" xfId="0" applyFill="1" applyBorder="1" applyAlignment="1">
      <alignment horizontal="center" vertical="center" wrapText="1"/>
    </xf>
    <xf numFmtId="0" fontId="0" fillId="31" borderId="46" xfId="0" applyFill="1" applyBorder="1" applyAlignment="1">
      <alignment horizontal="center" vertical="center" wrapText="1"/>
    </xf>
    <xf numFmtId="0" fontId="0" fillId="31" borderId="41" xfId="0" applyFill="1" applyBorder="1" applyAlignment="1">
      <alignment horizontal="center" vertical="center" wrapText="1"/>
    </xf>
    <xf numFmtId="0" fontId="0" fillId="31" borderId="10" xfId="0" applyFill="1" applyBorder="1" applyAlignment="1">
      <alignment horizontal="center" vertical="center" wrapText="1"/>
    </xf>
    <xf numFmtId="0" fontId="0" fillId="31" borderId="42" xfId="0" applyFill="1" applyBorder="1" applyAlignment="1">
      <alignment horizontal="center" vertical="center" wrapText="1"/>
    </xf>
    <xf numFmtId="0" fontId="0" fillId="31" borderId="44" xfId="0" applyFill="1" applyBorder="1" applyAlignment="1" applyProtection="1">
      <alignment horizontal="center" vertical="center" wrapText="1"/>
      <protection locked="0"/>
    </xf>
    <xf numFmtId="0" fontId="0" fillId="31" borderId="41" xfId="0" applyFill="1" applyBorder="1" applyAlignment="1" applyProtection="1">
      <alignment horizontal="center" vertical="center" wrapText="1"/>
      <protection locked="0"/>
    </xf>
    <xf numFmtId="0" fontId="0" fillId="31" borderId="65" xfId="0" applyFill="1" applyBorder="1" applyAlignment="1" applyProtection="1">
      <alignment horizontal="center" wrapText="1"/>
      <protection locked="0"/>
    </xf>
    <xf numFmtId="0" fontId="0" fillId="31" borderId="63" xfId="0" applyFill="1" applyBorder="1" applyAlignment="1" applyProtection="1">
      <alignment horizontal="center" wrapText="1"/>
      <protection locked="0"/>
    </xf>
    <xf numFmtId="0" fontId="0" fillId="0" borderId="58" xfId="0" applyBorder="1" applyAlignment="1" applyProtection="1">
      <alignment vertical="center"/>
      <protection locked="0"/>
    </xf>
    <xf numFmtId="0" fontId="0" fillId="0" borderId="60" xfId="0" applyBorder="1" applyAlignment="1">
      <alignment horizontal="center" vertical="center"/>
    </xf>
    <xf numFmtId="0" fontId="0" fillId="0" borderId="44" xfId="0" applyBorder="1" applyAlignment="1" applyProtection="1">
      <alignment vertical="center"/>
      <protection locked="0"/>
    </xf>
    <xf numFmtId="0" fontId="0" fillId="31" borderId="44" xfId="0" applyFill="1" applyBorder="1" applyAlignment="1">
      <alignment vertical="center"/>
    </xf>
    <xf numFmtId="0" fontId="0" fillId="31" borderId="46" xfId="0" applyFill="1" applyBorder="1" applyAlignment="1">
      <alignment vertical="center"/>
    </xf>
    <xf numFmtId="0" fontId="0" fillId="31" borderId="41" xfId="0" applyFill="1" applyBorder="1" applyAlignment="1">
      <alignment vertical="center"/>
    </xf>
    <xf numFmtId="0" fontId="0" fillId="31" borderId="42" xfId="0" applyFill="1" applyBorder="1" applyAlignment="1">
      <alignment vertical="center"/>
    </xf>
    <xf numFmtId="44" fontId="0" fillId="0" borderId="0" xfId="66" applyFont="1"/>
    <xf numFmtId="44" fontId="0" fillId="0" borderId="0" xfId="0" applyNumberFormat="1"/>
    <xf numFmtId="0" fontId="34" fillId="26" borderId="82" xfId="0" applyFont="1" applyFill="1" applyBorder="1" applyAlignment="1">
      <alignment horizontal="center" vertical="center" wrapText="1"/>
    </xf>
    <xf numFmtId="0" fontId="34" fillId="26" borderId="79" xfId="0" applyFont="1" applyFill="1" applyBorder="1" applyAlignment="1">
      <alignment horizontal="center" vertical="center" wrapText="1"/>
    </xf>
    <xf numFmtId="14" fontId="0" fillId="0" borderId="57" xfId="0" applyNumberFormat="1" applyBorder="1" applyAlignment="1">
      <alignment horizontal="center" vertical="center"/>
    </xf>
    <xf numFmtId="0" fontId="0" fillId="31" borderId="38" xfId="0" applyFill="1" applyBorder="1" applyAlignment="1">
      <alignment horizontal="center" vertical="center" wrapText="1"/>
    </xf>
    <xf numFmtId="0" fontId="0" fillId="31" borderId="0" xfId="0" applyFill="1" applyAlignment="1">
      <alignment horizontal="center" vertical="center" wrapText="1"/>
    </xf>
    <xf numFmtId="0" fontId="0" fillId="31" borderId="26" xfId="0" applyFill="1" applyBorder="1" applyAlignment="1">
      <alignment horizontal="center" vertical="center" wrapText="1"/>
    </xf>
    <xf numFmtId="0" fontId="0" fillId="31" borderId="38" xfId="0" applyFill="1" applyBorder="1" applyAlignment="1" applyProtection="1">
      <alignment horizontal="center" vertical="center" wrapText="1"/>
      <protection locked="0"/>
    </xf>
    <xf numFmtId="0" fontId="0" fillId="31" borderId="0" xfId="0" applyFill="1" applyAlignment="1" applyProtection="1">
      <alignment horizontal="center" vertical="center" wrapText="1"/>
      <protection locked="0"/>
    </xf>
    <xf numFmtId="0" fontId="0" fillId="31" borderId="77" xfId="0" applyFill="1" applyBorder="1" applyAlignment="1" applyProtection="1">
      <alignment horizontal="center" wrapText="1"/>
      <protection locked="0"/>
    </xf>
    <xf numFmtId="0" fontId="0" fillId="31" borderId="26" xfId="0" applyFill="1" applyBorder="1" applyAlignment="1" applyProtection="1">
      <alignment horizontal="center" wrapText="1"/>
      <protection locked="0"/>
    </xf>
    <xf numFmtId="166" fontId="0" fillId="31" borderId="26" xfId="0" applyNumberFormat="1" applyFill="1" applyBorder="1" applyAlignment="1" applyProtection="1">
      <alignment horizontal="center" wrapText="1"/>
      <protection locked="0"/>
    </xf>
    <xf numFmtId="0" fontId="0" fillId="0" borderId="92" xfId="0" applyBorder="1"/>
    <xf numFmtId="0" fontId="0" fillId="0" borderId="98" xfId="0" applyBorder="1"/>
    <xf numFmtId="0" fontId="0" fillId="0" borderId="0" xfId="0" applyAlignment="1">
      <alignment horizontal="center" vertical="center"/>
    </xf>
    <xf numFmtId="0" fontId="0" fillId="0" borderId="0" xfId="0" applyAlignment="1">
      <alignment horizontal="left"/>
    </xf>
    <xf numFmtId="166" fontId="0" fillId="0" borderId="0" xfId="0" applyNumberFormat="1" applyAlignment="1">
      <alignment horizontal="left"/>
    </xf>
    <xf numFmtId="165" fontId="0" fillId="0" borderId="0" xfId="0" applyNumberFormat="1" applyAlignment="1">
      <alignment horizontal="left"/>
    </xf>
    <xf numFmtId="0" fontId="42" fillId="0" borderId="2" xfId="0" applyFont="1" applyBorder="1" applyAlignment="1">
      <alignment horizontal="left"/>
    </xf>
    <xf numFmtId="0" fontId="42" fillId="0" borderId="0" xfId="0" applyFont="1" applyAlignment="1">
      <alignment horizontal="left"/>
    </xf>
    <xf numFmtId="0" fontId="42" fillId="0" borderId="0" xfId="0" applyFont="1" applyAlignment="1">
      <alignment horizontal="left" wrapText="1"/>
    </xf>
    <xf numFmtId="0" fontId="42" fillId="0" borderId="10" xfId="0" applyFont="1" applyBorder="1" applyAlignment="1">
      <alignment horizontal="left"/>
    </xf>
    <xf numFmtId="0" fontId="0" fillId="0" borderId="122" xfId="0" applyBorder="1"/>
    <xf numFmtId="0" fontId="0" fillId="0" borderId="123" xfId="0" applyBorder="1"/>
    <xf numFmtId="0" fontId="0" fillId="0" borderId="124" xfId="0" applyBorder="1"/>
    <xf numFmtId="0" fontId="0" fillId="0" borderId="120" xfId="0" applyBorder="1"/>
    <xf numFmtId="0" fontId="0" fillId="0" borderId="4" xfId="0" applyBorder="1"/>
    <xf numFmtId="0" fontId="0" fillId="0" borderId="5" xfId="0" applyBorder="1"/>
    <xf numFmtId="0" fontId="0" fillId="0" borderId="6" xfId="0" applyBorder="1"/>
    <xf numFmtId="0" fontId="1" fillId="26" borderId="0" xfId="0" applyFont="1" applyFill="1" applyAlignment="1">
      <alignment horizontal="center"/>
    </xf>
    <xf numFmtId="0" fontId="0" fillId="29" borderId="7" xfId="0" applyFill="1" applyBorder="1"/>
    <xf numFmtId="0" fontId="0" fillId="29" borderId="10" xfId="0" applyFill="1" applyBorder="1"/>
    <xf numFmtId="0" fontId="34" fillId="26" borderId="125" xfId="0" applyFont="1" applyFill="1" applyBorder="1" applyAlignment="1">
      <alignment horizontal="center" vertical="center"/>
    </xf>
    <xf numFmtId="49" fontId="1" fillId="26" borderId="42" xfId="0" applyNumberFormat="1" applyFont="1" applyFill="1" applyBorder="1" applyAlignment="1">
      <alignment horizontal="center"/>
    </xf>
    <xf numFmtId="49" fontId="1" fillId="26" borderId="32" xfId="0" applyNumberFormat="1" applyFont="1" applyFill="1" applyBorder="1" applyAlignment="1">
      <alignment horizontal="center"/>
    </xf>
    <xf numFmtId="0" fontId="1" fillId="26" borderId="26" xfId="0" applyFont="1" applyFill="1" applyBorder="1" applyAlignment="1">
      <alignment horizontal="center"/>
    </xf>
    <xf numFmtId="0" fontId="1" fillId="29" borderId="26" xfId="0" applyFont="1" applyFill="1" applyBorder="1" applyAlignment="1">
      <alignment horizontal="center"/>
    </xf>
    <xf numFmtId="0" fontId="1" fillId="28" borderId="26" xfId="0" applyFont="1" applyFill="1" applyBorder="1" applyAlignment="1">
      <alignment horizontal="center"/>
    </xf>
    <xf numFmtId="0" fontId="1" fillId="32" borderId="26" xfId="0" applyFont="1" applyFill="1" applyBorder="1" applyAlignment="1">
      <alignment horizontal="center"/>
    </xf>
    <xf numFmtId="0" fontId="1" fillId="0" borderId="26" xfId="0" applyFont="1" applyBorder="1" applyAlignment="1">
      <alignment horizontal="center"/>
    </xf>
    <xf numFmtId="0" fontId="0" fillId="29" borderId="7" xfId="0" applyFill="1" applyBorder="1" applyAlignment="1">
      <alignment wrapText="1"/>
    </xf>
    <xf numFmtId="0" fontId="0" fillId="34" borderId="7" xfId="0" applyFill="1" applyBorder="1"/>
    <xf numFmtId="0" fontId="28" fillId="0" borderId="37" xfId="0" applyFont="1" applyBorder="1" applyAlignment="1">
      <alignment horizontal="center" vertical="center"/>
    </xf>
    <xf numFmtId="0" fontId="28" fillId="0" borderId="2" xfId="0" applyFont="1" applyBorder="1" applyAlignment="1">
      <alignment horizontal="center" vertical="center"/>
    </xf>
    <xf numFmtId="0" fontId="28" fillId="0" borderId="25" xfId="0" applyFont="1" applyBorder="1" applyAlignment="1">
      <alignment horizontal="center" vertical="center"/>
    </xf>
    <xf numFmtId="0" fontId="28" fillId="0" borderId="41" xfId="0" applyFont="1" applyBorder="1" applyAlignment="1">
      <alignment horizontal="center" vertical="center"/>
    </xf>
    <xf numFmtId="0" fontId="28" fillId="0" borderId="10" xfId="0" applyFont="1" applyBorder="1" applyAlignment="1">
      <alignment horizontal="center" vertical="center"/>
    </xf>
    <xf numFmtId="0" fontId="28" fillId="0" borderId="42" xfId="0" applyFont="1" applyBorder="1" applyAlignment="1">
      <alignment horizontal="center" vertical="center"/>
    </xf>
    <xf numFmtId="0" fontId="1" fillId="0" borderId="2" xfId="0" applyFont="1" applyBorder="1" applyAlignment="1">
      <alignment horizontal="center"/>
    </xf>
    <xf numFmtId="0" fontId="1" fillId="0" borderId="25" xfId="0" applyFont="1" applyBorder="1" applyAlignment="1">
      <alignment horizontal="center"/>
    </xf>
    <xf numFmtId="0" fontId="28" fillId="0" borderId="3" xfId="0" applyFont="1" applyBorder="1" applyAlignment="1">
      <alignment horizontal="center" vertical="center"/>
    </xf>
    <xf numFmtId="0" fontId="28" fillId="0" borderId="38" xfId="0" applyFont="1" applyBorder="1" applyAlignment="1">
      <alignment horizontal="center" vertical="center"/>
    </xf>
    <xf numFmtId="0" fontId="28" fillId="0" borderId="0" xfId="0" applyFont="1" applyAlignment="1">
      <alignment horizontal="center" vertical="center"/>
    </xf>
    <xf numFmtId="0" fontId="28" fillId="0" borderId="24" xfId="0" applyFont="1" applyBorder="1" applyAlignment="1">
      <alignment horizontal="center" vertical="center"/>
    </xf>
    <xf numFmtId="0" fontId="1" fillId="0" borderId="10" xfId="0" applyFont="1" applyBorder="1" applyAlignment="1">
      <alignment horizontal="center"/>
    </xf>
    <xf numFmtId="0" fontId="1" fillId="0" borderId="42" xfId="0" applyFont="1" applyBorder="1" applyAlignment="1">
      <alignment horizontal="center"/>
    </xf>
    <xf numFmtId="0" fontId="1" fillId="0" borderId="44" xfId="0" applyFont="1" applyBorder="1" applyAlignment="1">
      <alignment horizontal="center" vertical="center"/>
    </xf>
    <xf numFmtId="0" fontId="1" fillId="0" borderId="45" xfId="0" applyFont="1" applyBorder="1" applyAlignment="1">
      <alignment horizontal="center" vertical="center"/>
    </xf>
    <xf numFmtId="0" fontId="1" fillId="0" borderId="46" xfId="0" applyFont="1" applyBorder="1" applyAlignment="1">
      <alignment horizontal="center" vertical="center"/>
    </xf>
    <xf numFmtId="0" fontId="1" fillId="0" borderId="38" xfId="0" applyFont="1" applyBorder="1" applyAlignment="1">
      <alignment horizontal="center" vertical="center"/>
    </xf>
    <xf numFmtId="0" fontId="1" fillId="0" borderId="0" xfId="0" applyFont="1" applyAlignment="1">
      <alignment horizontal="center" vertical="center"/>
    </xf>
    <xf numFmtId="0" fontId="1" fillId="0" borderId="26" xfId="0" applyFont="1" applyBorder="1" applyAlignment="1">
      <alignment horizontal="center" vertical="center"/>
    </xf>
    <xf numFmtId="0" fontId="1" fillId="0" borderId="41" xfId="0" applyFont="1" applyBorder="1" applyAlignment="1">
      <alignment horizontal="center" vertical="center"/>
    </xf>
    <xf numFmtId="0" fontId="1" fillId="0" borderId="10" xfId="0" applyFont="1" applyBorder="1" applyAlignment="1">
      <alignment horizontal="center" vertical="center"/>
    </xf>
    <xf numFmtId="0" fontId="1" fillId="0" borderId="42" xfId="0" applyFont="1" applyBorder="1" applyAlignment="1">
      <alignment horizontal="center" vertical="center"/>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6" xfId="0" applyBorder="1" applyAlignment="1">
      <alignment horizontal="center" vertical="center" wrapText="1"/>
    </xf>
    <xf numFmtId="0" fontId="0" fillId="0" borderId="38" xfId="0" applyBorder="1" applyAlignment="1">
      <alignment horizontal="center" vertical="center" wrapText="1"/>
    </xf>
    <xf numFmtId="0" fontId="0" fillId="0" borderId="0" xfId="0" applyAlignment="1">
      <alignment horizontal="center" vertical="center" wrapText="1"/>
    </xf>
    <xf numFmtId="0" fontId="0" fillId="0" borderId="26" xfId="0" applyBorder="1" applyAlignment="1">
      <alignment horizontal="center" vertical="center" wrapText="1"/>
    </xf>
    <xf numFmtId="0" fontId="0" fillId="0" borderId="41" xfId="0" applyBorder="1" applyAlignment="1">
      <alignment horizontal="center" vertical="center" wrapText="1"/>
    </xf>
    <xf numFmtId="0" fontId="0" fillId="0" borderId="10" xfId="0" applyBorder="1" applyAlignment="1">
      <alignment horizontal="center" vertical="center" wrapText="1"/>
    </xf>
    <xf numFmtId="0" fontId="0" fillId="0" borderId="42" xfId="0" applyBorder="1" applyAlignment="1">
      <alignment horizontal="center" vertical="center" wrapText="1"/>
    </xf>
    <xf numFmtId="0" fontId="1" fillId="0" borderId="7" xfId="0" applyFont="1" applyBorder="1" applyAlignment="1">
      <alignment horizontal="center"/>
    </xf>
    <xf numFmtId="0" fontId="1" fillId="0" borderId="32" xfId="0" applyFont="1" applyBorder="1" applyAlignment="1">
      <alignment horizontal="center"/>
    </xf>
    <xf numFmtId="0" fontId="28" fillId="0" borderId="0" xfId="0" applyFont="1" applyAlignment="1">
      <alignment horizontal="center" vertical="center" wrapText="1"/>
    </xf>
    <xf numFmtId="0" fontId="28" fillId="0" borderId="24" xfId="0" applyFont="1" applyBorder="1" applyAlignment="1">
      <alignment horizontal="center" vertical="center" wrapText="1"/>
    </xf>
    <xf numFmtId="0" fontId="28" fillId="0" borderId="5" xfId="0" applyFont="1" applyBorder="1" applyAlignment="1">
      <alignment horizontal="center" vertical="center" wrapText="1"/>
    </xf>
    <xf numFmtId="0" fontId="28" fillId="0" borderId="6" xfId="0" applyFont="1" applyBorder="1" applyAlignment="1">
      <alignment horizontal="center" vertical="center" wrapText="1"/>
    </xf>
    <xf numFmtId="165" fontId="0" fillId="0" borderId="58" xfId="0" applyNumberFormat="1" applyBorder="1" applyAlignment="1">
      <alignment horizontal="center" wrapText="1"/>
    </xf>
    <xf numFmtId="165" fontId="0" fillId="0" borderId="7" xfId="0" applyNumberFormat="1" applyBorder="1" applyAlignment="1">
      <alignment horizontal="center" wrapText="1"/>
    </xf>
    <xf numFmtId="165" fontId="0" fillId="0" borderId="32" xfId="0" applyNumberFormat="1" applyBorder="1" applyAlignment="1">
      <alignment horizontal="center" wrapText="1"/>
    </xf>
    <xf numFmtId="0" fontId="0" fillId="0" borderId="50" xfId="0" applyBorder="1" applyAlignment="1">
      <alignment horizontal="center" vertical="center"/>
    </xf>
    <xf numFmtId="0" fontId="0" fillId="0" borderId="51" xfId="0" applyBorder="1" applyAlignment="1">
      <alignment horizontal="center" vertical="center"/>
    </xf>
    <xf numFmtId="0" fontId="0" fillId="0" borderId="53" xfId="0" applyBorder="1" applyAlignment="1">
      <alignment horizontal="center" vertical="center"/>
    </xf>
    <xf numFmtId="0" fontId="0" fillId="0" borderId="54" xfId="0" applyBorder="1" applyAlignment="1">
      <alignment horizontal="center" vertical="center"/>
    </xf>
    <xf numFmtId="0" fontId="0" fillId="0" borderId="39" xfId="0" applyBorder="1" applyAlignment="1">
      <alignment horizontal="center" vertical="center"/>
    </xf>
    <xf numFmtId="0" fontId="0" fillId="0" borderId="5" xfId="0" applyBorder="1" applyAlignment="1">
      <alignment horizontal="center" vertical="center"/>
    </xf>
    <xf numFmtId="0" fontId="0" fillId="0" borderId="38" xfId="0" applyBorder="1" applyAlignment="1">
      <alignment horizontal="center" vertical="center"/>
    </xf>
    <xf numFmtId="0" fontId="0" fillId="0" borderId="41" xfId="0" applyBorder="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166" fontId="0" fillId="0" borderId="26" xfId="0" applyNumberFormat="1" applyBorder="1" applyAlignment="1">
      <alignment horizontal="center" vertical="center"/>
    </xf>
    <xf numFmtId="166" fontId="0" fillId="0" borderId="42" xfId="0" applyNumberFormat="1" applyBorder="1" applyAlignment="1">
      <alignment horizontal="center" vertical="center"/>
    </xf>
    <xf numFmtId="171" fontId="28" fillId="0" borderId="38" xfId="0" applyNumberFormat="1" applyFont="1" applyBorder="1" applyAlignment="1">
      <alignment horizontal="center" vertical="center"/>
    </xf>
    <xf numFmtId="171" fontId="28" fillId="0" borderId="0" xfId="0" applyNumberFormat="1" applyFont="1" applyAlignment="1">
      <alignment horizontal="center" vertical="center"/>
    </xf>
    <xf numFmtId="171" fontId="28" fillId="0" borderId="39" xfId="0" applyNumberFormat="1" applyFont="1" applyBorder="1" applyAlignment="1">
      <alignment horizontal="center" vertical="center"/>
    </xf>
    <xf numFmtId="171" fontId="28" fillId="0" borderId="5" xfId="0" applyNumberFormat="1" applyFont="1" applyBorder="1" applyAlignment="1">
      <alignment horizontal="center" vertical="center"/>
    </xf>
    <xf numFmtId="165" fontId="0" fillId="0" borderId="60" xfId="0" applyNumberFormat="1" applyBorder="1" applyAlignment="1">
      <alignment horizontal="center" wrapText="1"/>
    </xf>
    <xf numFmtId="165" fontId="0" fillId="0" borderId="34" xfId="0" applyNumberFormat="1" applyBorder="1" applyAlignment="1">
      <alignment horizontal="center" wrapText="1"/>
    </xf>
    <xf numFmtId="165" fontId="0" fillId="0" borderId="35" xfId="0" applyNumberFormat="1" applyBorder="1" applyAlignment="1">
      <alignment horizontal="center" wrapText="1"/>
    </xf>
    <xf numFmtId="0" fontId="0" fillId="0" borderId="49" xfId="0" applyBorder="1" applyAlignment="1">
      <alignment horizontal="center" vertical="center"/>
    </xf>
    <xf numFmtId="0" fontId="0" fillId="0" borderId="52" xfId="0" applyBorder="1" applyAlignment="1">
      <alignment horizontal="center" vertical="center"/>
    </xf>
    <xf numFmtId="0" fontId="0" fillId="0" borderId="37" xfId="0" applyBorder="1" applyAlignment="1">
      <alignment horizontal="center" vertical="center"/>
    </xf>
    <xf numFmtId="0" fontId="0" fillId="0" borderId="2" xfId="0" applyBorder="1" applyAlignment="1">
      <alignment horizontal="center" vertical="center"/>
    </xf>
    <xf numFmtId="0" fontId="0" fillId="0" borderId="37" xfId="0" applyBorder="1" applyAlignment="1">
      <alignment horizontal="center" vertical="center" wrapText="1"/>
    </xf>
    <xf numFmtId="0" fontId="0" fillId="0" borderId="2" xfId="0" applyBorder="1" applyAlignment="1">
      <alignment horizontal="center" vertical="center" wrapText="1"/>
    </xf>
    <xf numFmtId="0" fontId="0" fillId="0" borderId="25" xfId="0" applyBorder="1" applyAlignment="1">
      <alignment horizontal="center" vertical="center" wrapText="1"/>
    </xf>
    <xf numFmtId="0" fontId="0" fillId="0" borderId="39" xfId="0" applyBorder="1" applyAlignment="1">
      <alignment horizontal="center" vertical="center" wrapText="1"/>
    </xf>
    <xf numFmtId="0" fontId="0" fillId="0" borderId="5" xfId="0" applyBorder="1" applyAlignment="1">
      <alignment horizontal="center" vertical="center" wrapText="1"/>
    </xf>
    <xf numFmtId="0" fontId="0" fillId="0" borderId="27" xfId="0" applyBorder="1" applyAlignment="1">
      <alignment horizontal="center" vertical="center" wrapText="1"/>
    </xf>
    <xf numFmtId="0" fontId="1" fillId="0" borderId="47"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27" xfId="0" applyFont="1"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27" xfId="0" applyBorder="1" applyAlignment="1">
      <alignment horizontal="center" vertical="center"/>
    </xf>
    <xf numFmtId="0" fontId="0" fillId="0" borderId="44" xfId="0" applyBorder="1" applyAlignment="1" applyProtection="1">
      <alignment horizontal="center" vertical="center" wrapText="1"/>
      <protection locked="0"/>
    </xf>
    <xf numFmtId="0" fontId="0" fillId="0" borderId="46" xfId="0" applyBorder="1" applyAlignment="1" applyProtection="1">
      <alignment horizontal="center" vertical="center" wrapText="1"/>
      <protection locked="0"/>
    </xf>
    <xf numFmtId="0" fontId="0" fillId="0" borderId="41" xfId="0" applyBorder="1" applyAlignment="1" applyProtection="1">
      <alignment horizontal="center" vertical="center" wrapText="1"/>
      <protection locked="0"/>
    </xf>
    <xf numFmtId="0" fontId="0" fillId="0" borderId="42" xfId="0" applyBorder="1" applyAlignment="1" applyProtection="1">
      <alignment horizontal="center" vertical="center" wrapText="1"/>
      <protection locked="0"/>
    </xf>
    <xf numFmtId="0" fontId="0" fillId="0" borderId="44" xfId="0" applyBorder="1" applyAlignment="1" applyProtection="1">
      <alignment horizontal="center" wrapText="1"/>
      <protection locked="0"/>
    </xf>
    <xf numFmtId="0" fontId="0" fillId="0" borderId="41" xfId="0" applyBorder="1" applyAlignment="1" applyProtection="1">
      <alignment horizontal="center" wrapText="1"/>
      <protection locked="0"/>
    </xf>
    <xf numFmtId="0" fontId="0" fillId="0" borderId="45" xfId="0" applyBorder="1" applyAlignment="1" applyProtection="1">
      <alignment horizontal="center" wrapText="1"/>
      <protection locked="0"/>
    </xf>
    <xf numFmtId="0" fontId="0" fillId="0" borderId="10" xfId="0" applyBorder="1" applyAlignment="1" applyProtection="1">
      <alignment horizontal="center" wrapText="1"/>
      <protection locked="0"/>
    </xf>
    <xf numFmtId="166" fontId="0" fillId="0" borderId="48" xfId="0" applyNumberFormat="1" applyBorder="1" applyAlignment="1" applyProtection="1">
      <alignment horizontal="center" wrapText="1"/>
      <protection locked="0"/>
    </xf>
    <xf numFmtId="166" fontId="0" fillId="0" borderId="11" xfId="0" applyNumberFormat="1" applyBorder="1" applyAlignment="1" applyProtection="1">
      <alignment horizontal="center" wrapText="1"/>
      <protection locked="0"/>
    </xf>
    <xf numFmtId="0" fontId="0" fillId="0" borderId="56" xfId="0" applyBorder="1" applyAlignment="1">
      <alignment horizontal="center" vertical="center"/>
    </xf>
    <xf numFmtId="0" fontId="0" fillId="0" borderId="57" xfId="0" applyBorder="1" applyAlignment="1">
      <alignment horizontal="center" vertical="center"/>
    </xf>
    <xf numFmtId="0" fontId="0" fillId="0" borderId="37" xfId="0" applyBorder="1" applyAlignment="1" applyProtection="1">
      <alignment horizontal="center" vertical="center" wrapText="1"/>
      <protection locked="0"/>
    </xf>
    <xf numFmtId="0" fontId="0" fillId="0" borderId="25" xfId="0" applyBorder="1" applyAlignment="1" applyProtection="1">
      <alignment horizontal="center" vertical="center" wrapText="1"/>
      <protection locked="0"/>
    </xf>
    <xf numFmtId="0" fontId="0" fillId="0" borderId="37" xfId="0" applyBorder="1" applyAlignment="1" applyProtection="1">
      <alignment horizontal="center" wrapText="1"/>
      <protection locked="0"/>
    </xf>
    <xf numFmtId="0" fontId="0" fillId="0" borderId="2" xfId="0" applyBorder="1" applyAlignment="1" applyProtection="1">
      <alignment horizontal="center" wrapText="1"/>
      <protection locked="0"/>
    </xf>
    <xf numFmtId="166" fontId="0" fillId="0" borderId="3" xfId="0" applyNumberFormat="1" applyBorder="1" applyAlignment="1" applyProtection="1">
      <alignment horizontal="center" wrapText="1"/>
      <protection locked="0"/>
    </xf>
    <xf numFmtId="0" fontId="0" fillId="0" borderId="55" xfId="0" applyBorder="1" applyAlignment="1">
      <alignment horizontal="center" vertical="center"/>
    </xf>
    <xf numFmtId="0" fontId="0" fillId="0" borderId="40" xfId="0" applyBorder="1" applyAlignment="1">
      <alignment horizontal="center" vertical="center"/>
    </xf>
    <xf numFmtId="0" fontId="30" fillId="0" borderId="37" xfId="0" applyFont="1" applyBorder="1" applyAlignment="1">
      <alignment horizontal="center" vertical="center" wrapText="1"/>
    </xf>
    <xf numFmtId="0" fontId="30" fillId="0" borderId="2" xfId="0" applyFont="1" applyBorder="1" applyAlignment="1">
      <alignment horizontal="center" vertical="center" wrapText="1"/>
    </xf>
    <xf numFmtId="0" fontId="30" fillId="0" borderId="25" xfId="0" applyFont="1" applyBorder="1" applyAlignment="1">
      <alignment horizontal="center" vertical="center" wrapText="1"/>
    </xf>
    <xf numFmtId="0" fontId="30" fillId="0" borderId="41" xfId="0" applyFont="1" applyBorder="1" applyAlignment="1">
      <alignment horizontal="center" vertical="center" wrapText="1"/>
    </xf>
    <xf numFmtId="0" fontId="30" fillId="0" borderId="10" xfId="0" applyFont="1" applyBorder="1" applyAlignment="1">
      <alignment horizontal="center" vertical="center" wrapText="1"/>
    </xf>
    <xf numFmtId="0" fontId="30" fillId="0" borderId="42" xfId="0" applyFont="1" applyBorder="1" applyAlignment="1">
      <alignment horizontal="center" vertical="center" wrapText="1"/>
    </xf>
    <xf numFmtId="0" fontId="30" fillId="0" borderId="38" xfId="0" applyFont="1" applyBorder="1" applyAlignment="1">
      <alignment horizontal="center" vertical="center" wrapText="1"/>
    </xf>
    <xf numFmtId="0" fontId="30" fillId="0" borderId="0" xfId="0" applyFont="1" applyAlignment="1">
      <alignment horizontal="center" vertical="center" wrapText="1"/>
    </xf>
    <xf numFmtId="0" fontId="30" fillId="0" borderId="26" xfId="0" applyFont="1" applyBorder="1" applyAlignment="1">
      <alignment horizontal="center" vertical="center" wrapText="1"/>
    </xf>
    <xf numFmtId="0" fontId="0" fillId="0" borderId="39" xfId="0" applyBorder="1" applyAlignment="1" applyProtection="1">
      <alignment horizontal="center" vertical="center" wrapText="1"/>
      <protection locked="0"/>
    </xf>
    <xf numFmtId="0" fontId="0" fillId="0" borderId="27" xfId="0" applyBorder="1" applyAlignment="1" applyProtection="1">
      <alignment horizontal="center" vertical="center" wrapText="1"/>
      <protection locked="0"/>
    </xf>
    <xf numFmtId="0" fontId="0" fillId="0" borderId="39" xfId="0" applyBorder="1" applyAlignment="1" applyProtection="1">
      <alignment horizontal="center" wrapText="1"/>
      <protection locked="0"/>
    </xf>
    <xf numFmtId="0" fontId="0" fillId="0" borderId="5" xfId="0" applyBorder="1" applyAlignment="1" applyProtection="1">
      <alignment horizontal="center" wrapText="1"/>
      <protection locked="0"/>
    </xf>
    <xf numFmtId="166" fontId="0" fillId="0" borderId="6" xfId="0" applyNumberFormat="1" applyBorder="1" applyAlignment="1" applyProtection="1">
      <alignment horizontal="center" wrapText="1"/>
      <protection locked="0"/>
    </xf>
    <xf numFmtId="0" fontId="0" fillId="0" borderId="59" xfId="0" applyBorder="1" applyAlignment="1">
      <alignment horizontal="center" vertical="center"/>
    </xf>
    <xf numFmtId="0" fontId="0" fillId="0" borderId="43" xfId="0" applyBorder="1" applyAlignment="1">
      <alignment horizontal="center" vertic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25" xfId="0" applyFont="1" applyBorder="1" applyAlignment="1">
      <alignment horizontal="center" vertical="center"/>
    </xf>
    <xf numFmtId="0" fontId="1" fillId="0" borderId="37" xfId="0" applyFont="1" applyBorder="1" applyAlignment="1">
      <alignment horizontal="center" vertical="center"/>
    </xf>
    <xf numFmtId="0" fontId="1" fillId="0" borderId="3" xfId="0" applyFont="1" applyBorder="1" applyAlignment="1">
      <alignment horizontal="center" vertical="center"/>
    </xf>
    <xf numFmtId="0" fontId="1" fillId="0" borderId="28" xfId="0" applyFont="1" applyBorder="1" applyAlignment="1" applyProtection="1">
      <alignment horizontal="center" vertical="center"/>
      <protection locked="0"/>
    </xf>
    <xf numFmtId="0" fontId="1" fillId="0" borderId="29" xfId="0" applyFont="1" applyBorder="1" applyAlignment="1" applyProtection="1">
      <alignment horizontal="center" vertical="center"/>
      <protection locked="0"/>
    </xf>
    <xf numFmtId="0" fontId="1" fillId="0" borderId="30" xfId="0" applyFont="1" applyBorder="1" applyAlignment="1" applyProtection="1">
      <alignment horizontal="center" vertical="center"/>
      <protection locked="0"/>
    </xf>
    <xf numFmtId="0" fontId="1" fillId="0" borderId="61" xfId="0" applyFont="1" applyBorder="1" applyAlignment="1" applyProtection="1">
      <alignment horizontal="center" vertical="center"/>
      <protection locked="0"/>
    </xf>
    <xf numFmtId="0" fontId="1" fillId="0" borderId="31" xfId="0" applyFont="1" applyBorder="1" applyAlignment="1" applyProtection="1">
      <alignment horizontal="center" vertical="center"/>
      <protection locked="0"/>
    </xf>
    <xf numFmtId="0" fontId="1" fillId="0" borderId="9" xfId="0" applyFont="1" applyBorder="1" applyAlignment="1" applyProtection="1">
      <alignment horizontal="center" vertical="center"/>
      <protection locked="0"/>
    </xf>
    <xf numFmtId="0" fontId="1" fillId="0" borderId="10" xfId="0" applyFont="1" applyBorder="1" applyAlignment="1" applyProtection="1">
      <alignment horizontal="center" vertical="center"/>
      <protection locked="0"/>
    </xf>
    <xf numFmtId="0" fontId="1" fillId="0" borderId="42" xfId="0" applyFont="1" applyBorder="1" applyAlignment="1" applyProtection="1">
      <alignment horizontal="center" vertical="center"/>
      <protection locked="0"/>
    </xf>
    <xf numFmtId="0" fontId="1" fillId="0" borderId="41" xfId="0" applyFont="1" applyBorder="1" applyAlignment="1" applyProtection="1">
      <alignment horizontal="center" vertical="center"/>
      <protection locked="0"/>
    </xf>
    <xf numFmtId="0" fontId="1" fillId="0" borderId="11" xfId="0" applyFont="1" applyBorder="1" applyAlignment="1" applyProtection="1">
      <alignment horizontal="center" vertical="center"/>
      <protection locked="0"/>
    </xf>
    <xf numFmtId="0" fontId="0" fillId="0" borderId="58" xfId="0" applyBorder="1" applyAlignment="1" applyProtection="1">
      <alignment horizontal="center" vertical="center"/>
      <protection locked="0"/>
    </xf>
    <xf numFmtId="0" fontId="0" fillId="0" borderId="7" xfId="0" applyBorder="1" applyAlignment="1" applyProtection="1">
      <alignment horizontal="center" vertical="center"/>
      <protection locked="0"/>
    </xf>
    <xf numFmtId="0" fontId="0" fillId="0" borderId="32" xfId="0" applyBorder="1" applyAlignment="1" applyProtection="1">
      <alignment horizontal="center" vertical="center"/>
      <protection locked="0"/>
    </xf>
    <xf numFmtId="165" fontId="0" fillId="0" borderId="58" xfId="0" applyNumberFormat="1" applyBorder="1" applyAlignment="1" applyProtection="1">
      <alignment horizontal="center" vertical="center"/>
      <protection locked="0"/>
    </xf>
    <xf numFmtId="165" fontId="0" fillId="0" borderId="7" xfId="0" applyNumberFormat="1" applyBorder="1" applyAlignment="1" applyProtection="1">
      <alignment horizontal="center" vertical="center"/>
      <protection locked="0"/>
    </xf>
    <xf numFmtId="165" fontId="0" fillId="0" borderId="32" xfId="0" applyNumberFormat="1" applyBorder="1" applyAlignment="1" applyProtection="1">
      <alignment horizontal="center" vertical="center"/>
      <protection locked="0"/>
    </xf>
    <xf numFmtId="0" fontId="0" fillId="0" borderId="33" xfId="0" applyBorder="1" applyAlignment="1" applyProtection="1">
      <alignment horizontal="center" vertical="center"/>
      <protection locked="0"/>
    </xf>
    <xf numFmtId="0" fontId="0" fillId="0" borderId="34" xfId="0" applyBorder="1" applyAlignment="1" applyProtection="1">
      <alignment horizontal="center" vertical="center"/>
      <protection locked="0"/>
    </xf>
    <xf numFmtId="0" fontId="0" fillId="0" borderId="36" xfId="0" applyBorder="1" applyAlignment="1" applyProtection="1">
      <alignment horizontal="center" vertical="center"/>
      <protection locked="0"/>
    </xf>
    <xf numFmtId="0" fontId="0" fillId="0" borderId="33" xfId="0" applyBorder="1" applyAlignment="1" applyProtection="1">
      <alignment horizontal="left" vertical="top"/>
      <protection locked="0"/>
    </xf>
    <xf numFmtId="0" fontId="0" fillId="0" borderId="34" xfId="0" applyBorder="1" applyAlignment="1" applyProtection="1">
      <alignment horizontal="left" vertical="top"/>
      <protection locked="0"/>
    </xf>
    <xf numFmtId="0" fontId="0" fillId="0" borderId="36" xfId="0" applyBorder="1" applyAlignment="1" applyProtection="1">
      <alignment horizontal="left" vertical="top"/>
      <protection locked="0"/>
    </xf>
    <xf numFmtId="0" fontId="0" fillId="0" borderId="56" xfId="0" applyBorder="1" applyAlignment="1" applyProtection="1">
      <alignment horizontal="center" vertical="center" wrapText="1"/>
      <protection locked="0"/>
    </xf>
    <xf numFmtId="0" fontId="0" fillId="0" borderId="57" xfId="0" applyBorder="1" applyAlignment="1" applyProtection="1">
      <alignment horizontal="center" vertical="center" wrapText="1"/>
      <protection locked="0"/>
    </xf>
    <xf numFmtId="0" fontId="0" fillId="0" borderId="57" xfId="0" applyBorder="1" applyAlignment="1" applyProtection="1">
      <alignment horizontal="center" vertical="center"/>
      <protection locked="0"/>
    </xf>
    <xf numFmtId="0" fontId="0" fillId="0" borderId="84" xfId="0" applyBorder="1" applyAlignment="1" applyProtection="1">
      <alignment horizontal="left" wrapText="1"/>
      <protection locked="0"/>
    </xf>
    <xf numFmtId="0" fontId="0" fillId="0" borderId="7" xfId="0" applyBorder="1" applyAlignment="1" applyProtection="1">
      <alignment horizontal="left" wrapText="1"/>
      <protection locked="0"/>
    </xf>
    <xf numFmtId="0" fontId="0" fillId="0" borderId="8" xfId="0" applyBorder="1" applyAlignment="1" applyProtection="1">
      <alignment horizontal="left" wrapText="1"/>
      <protection locked="0"/>
    </xf>
    <xf numFmtId="2" fontId="0" fillId="0" borderId="86" xfId="0" applyNumberFormat="1" applyBorder="1" applyAlignment="1" applyProtection="1">
      <alignment horizontal="center" vertical="center" wrapText="1"/>
      <protection locked="0"/>
    </xf>
    <xf numFmtId="0" fontId="0" fillId="0" borderId="63" xfId="0" applyBorder="1" applyAlignment="1" applyProtection="1">
      <alignment horizontal="center" vertical="center" wrapText="1"/>
      <protection locked="0"/>
    </xf>
    <xf numFmtId="0" fontId="0" fillId="0" borderId="84" xfId="0" applyBorder="1" applyAlignment="1" applyProtection="1">
      <alignment horizontal="center" wrapText="1"/>
      <protection locked="0"/>
    </xf>
    <xf numFmtId="0" fontId="0" fillId="0" borderId="7" xfId="0" applyBorder="1" applyAlignment="1" applyProtection="1">
      <alignment horizontal="center" wrapText="1"/>
      <protection locked="0"/>
    </xf>
    <xf numFmtId="0" fontId="0" fillId="0" borderId="8" xfId="0" applyBorder="1" applyAlignment="1" applyProtection="1">
      <alignment horizontal="center" wrapText="1"/>
      <protection locked="0"/>
    </xf>
    <xf numFmtId="0" fontId="1" fillId="0" borderId="47" xfId="0" applyFont="1" applyBorder="1" applyAlignment="1" applyProtection="1">
      <alignment horizontal="left" vertical="top" wrapText="1"/>
      <protection locked="0"/>
    </xf>
    <xf numFmtId="0" fontId="1" fillId="0" borderId="45" xfId="0" applyFont="1" applyBorder="1" applyAlignment="1" applyProtection="1">
      <alignment horizontal="left" vertical="top" wrapText="1"/>
      <protection locked="0"/>
    </xf>
    <xf numFmtId="0" fontId="1" fillId="0" borderId="46" xfId="0" applyFont="1" applyBorder="1" applyAlignment="1" applyProtection="1">
      <alignment horizontal="left" vertical="top" wrapText="1"/>
      <protection locked="0"/>
    </xf>
    <xf numFmtId="0" fontId="1" fillId="0" borderId="23" xfId="0" applyFont="1" applyBorder="1" applyAlignment="1" applyProtection="1">
      <alignment horizontal="left" vertical="top" wrapText="1"/>
      <protection locked="0"/>
    </xf>
    <xf numFmtId="0" fontId="1" fillId="0" borderId="0" xfId="0" applyFont="1" applyAlignment="1" applyProtection="1">
      <alignment horizontal="left" vertical="top" wrapText="1"/>
      <protection locked="0"/>
    </xf>
    <xf numFmtId="0" fontId="1" fillId="0" borderId="26" xfId="0" applyFont="1" applyBorder="1" applyAlignment="1" applyProtection="1">
      <alignment horizontal="left" vertical="top" wrapText="1"/>
      <protection locked="0"/>
    </xf>
    <xf numFmtId="0" fontId="1" fillId="0" borderId="9" xfId="0" applyFont="1" applyBorder="1" applyAlignment="1" applyProtection="1">
      <alignment horizontal="left" vertical="top" wrapText="1"/>
      <protection locked="0"/>
    </xf>
    <xf numFmtId="0" fontId="1" fillId="0" borderId="10" xfId="0" applyFont="1" applyBorder="1" applyAlignment="1" applyProtection="1">
      <alignment horizontal="left" vertical="top" wrapText="1"/>
      <protection locked="0"/>
    </xf>
    <xf numFmtId="0" fontId="1" fillId="0" borderId="42" xfId="0" applyFont="1" applyBorder="1" applyAlignment="1" applyProtection="1">
      <alignment horizontal="left" vertical="top" wrapText="1"/>
      <protection locked="0"/>
    </xf>
    <xf numFmtId="0" fontId="0" fillId="0" borderId="44" xfId="0" applyBorder="1" applyAlignment="1" applyProtection="1">
      <alignment horizontal="left" vertical="top" wrapText="1"/>
      <protection locked="0"/>
    </xf>
    <xf numFmtId="0" fontId="0" fillId="0" borderId="45" xfId="0" applyBorder="1" applyAlignment="1" applyProtection="1">
      <alignment horizontal="left" vertical="top" wrapText="1"/>
      <protection locked="0"/>
    </xf>
    <xf numFmtId="0" fontId="0" fillId="0" borderId="48" xfId="0" applyBorder="1" applyAlignment="1" applyProtection="1">
      <alignment horizontal="left" vertical="top" wrapText="1"/>
      <protection locked="0"/>
    </xf>
    <xf numFmtId="0" fontId="0" fillId="0" borderId="38" xfId="0" applyBorder="1" applyAlignment="1" applyProtection="1">
      <alignment horizontal="left" vertical="top" wrapText="1"/>
      <protection locked="0"/>
    </xf>
    <xf numFmtId="0" fontId="0" fillId="0" borderId="0" xfId="0"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41" xfId="0" applyBorder="1" applyAlignment="1" applyProtection="1">
      <alignment horizontal="left" vertical="top" wrapText="1"/>
      <protection locked="0"/>
    </xf>
    <xf numFmtId="0" fontId="0" fillId="0" borderId="10" xfId="0"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1" fillId="0" borderId="47" xfId="0" applyFont="1" applyBorder="1" applyAlignment="1" applyProtection="1">
      <alignment horizontal="left" wrapText="1"/>
      <protection locked="0"/>
    </xf>
    <xf numFmtId="0" fontId="1" fillId="0" borderId="45" xfId="0" applyFont="1" applyBorder="1" applyAlignment="1" applyProtection="1">
      <alignment horizontal="left" wrapText="1"/>
      <protection locked="0"/>
    </xf>
    <xf numFmtId="0" fontId="1" fillId="0" borderId="46" xfId="0" applyFont="1" applyBorder="1" applyAlignment="1" applyProtection="1">
      <alignment horizontal="left" wrapText="1"/>
      <protection locked="0"/>
    </xf>
    <xf numFmtId="0" fontId="1" fillId="0" borderId="23" xfId="0" applyFont="1" applyBorder="1" applyAlignment="1" applyProtection="1">
      <alignment horizontal="left" wrapText="1"/>
      <protection locked="0"/>
    </xf>
    <xf numFmtId="0" fontId="1" fillId="0" borderId="0" xfId="0" applyFont="1" applyAlignment="1" applyProtection="1">
      <alignment horizontal="left" wrapText="1"/>
      <protection locked="0"/>
    </xf>
    <xf numFmtId="0" fontId="1" fillId="0" borderId="26" xfId="0" applyFont="1" applyBorder="1" applyAlignment="1" applyProtection="1">
      <alignment horizontal="left" wrapText="1"/>
      <protection locked="0"/>
    </xf>
    <xf numFmtId="0" fontId="1" fillId="0" borderId="9" xfId="0" applyFont="1" applyBorder="1" applyAlignment="1" applyProtection="1">
      <alignment horizontal="left" wrapText="1"/>
      <protection locked="0"/>
    </xf>
    <xf numFmtId="0" fontId="1" fillId="0" borderId="10" xfId="0" applyFont="1" applyBorder="1" applyAlignment="1" applyProtection="1">
      <alignment horizontal="left" wrapText="1"/>
      <protection locked="0"/>
    </xf>
    <xf numFmtId="0" fontId="1" fillId="0" borderId="42" xfId="0" applyFont="1" applyBorder="1" applyAlignment="1" applyProtection="1">
      <alignment horizontal="left" wrapText="1"/>
      <protection locked="0"/>
    </xf>
    <xf numFmtId="0" fontId="0" fillId="0" borderId="44" xfId="0" applyBorder="1" applyAlignment="1" applyProtection="1">
      <alignment horizontal="left" wrapText="1"/>
      <protection locked="0"/>
    </xf>
    <xf numFmtId="0" fontId="0" fillId="0" borderId="45" xfId="0" applyBorder="1" applyAlignment="1" applyProtection="1">
      <alignment horizontal="left" wrapText="1"/>
      <protection locked="0"/>
    </xf>
    <xf numFmtId="0" fontId="0" fillId="0" borderId="48" xfId="0" applyBorder="1" applyAlignment="1" applyProtection="1">
      <alignment horizontal="left" wrapText="1"/>
      <protection locked="0"/>
    </xf>
    <xf numFmtId="0" fontId="0" fillId="0" borderId="41" xfId="0" applyBorder="1" applyAlignment="1" applyProtection="1">
      <alignment horizontal="left" wrapText="1"/>
      <protection locked="0"/>
    </xf>
    <xf numFmtId="0" fontId="0" fillId="0" borderId="10" xfId="0" applyBorder="1" applyAlignment="1" applyProtection="1">
      <alignment horizontal="left" wrapText="1"/>
      <protection locked="0"/>
    </xf>
    <xf numFmtId="0" fontId="0" fillId="0" borderId="11" xfId="0" applyBorder="1" applyAlignment="1" applyProtection="1">
      <alignment horizontal="left" wrapText="1"/>
      <protection locked="0"/>
    </xf>
    <xf numFmtId="0" fontId="0" fillId="0" borderId="47" xfId="0" applyBorder="1" applyAlignment="1" applyProtection="1">
      <alignment horizontal="left" vertical="top" wrapText="1"/>
      <protection locked="0"/>
    </xf>
    <xf numFmtId="0" fontId="0" fillId="0" borderId="46" xfId="0" applyBorder="1" applyAlignment="1" applyProtection="1">
      <alignment horizontal="left" vertical="top" wrapText="1"/>
      <protection locked="0"/>
    </xf>
    <xf numFmtId="0" fontId="0" fillId="0" borderId="9" xfId="0" applyBorder="1" applyAlignment="1" applyProtection="1">
      <alignment horizontal="left" vertical="top" wrapText="1"/>
      <protection locked="0"/>
    </xf>
    <xf numFmtId="0" fontId="0" fillId="0" borderId="42" xfId="0" applyBorder="1" applyAlignment="1" applyProtection="1">
      <alignment horizontal="left" vertical="top" wrapText="1"/>
      <protection locked="0"/>
    </xf>
    <xf numFmtId="0" fontId="0" fillId="0" borderId="58" xfId="0" applyBorder="1" applyAlignment="1" applyProtection="1">
      <alignment horizontal="left" wrapText="1"/>
      <protection locked="0"/>
    </xf>
    <xf numFmtId="2" fontId="0" fillId="0" borderId="63" xfId="0" applyNumberFormat="1" applyBorder="1" applyAlignment="1" applyProtection="1">
      <alignment horizontal="center" vertical="center"/>
      <protection locked="0"/>
    </xf>
    <xf numFmtId="0" fontId="0" fillId="0" borderId="63" xfId="0"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0" fillId="0" borderId="32" xfId="0" applyBorder="1" applyAlignment="1" applyProtection="1">
      <alignment horizontal="left" wrapText="1"/>
      <protection locked="0"/>
    </xf>
    <xf numFmtId="0" fontId="1" fillId="0" borderId="7" xfId="0" applyFont="1" applyBorder="1" applyAlignment="1" applyProtection="1">
      <alignment horizontal="left" wrapText="1"/>
      <protection locked="0"/>
    </xf>
    <xf numFmtId="0" fontId="1" fillId="0" borderId="8" xfId="0" applyFont="1" applyBorder="1" applyAlignment="1" applyProtection="1">
      <alignment horizontal="left" wrapText="1"/>
      <protection locked="0"/>
    </xf>
    <xf numFmtId="0" fontId="1" fillId="0" borderId="41"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42" xfId="0" applyFont="1" applyBorder="1" applyAlignment="1">
      <alignment horizontal="center" vertical="center" wrapText="1"/>
    </xf>
    <xf numFmtId="0" fontId="1" fillId="0" borderId="58" xfId="0" applyFont="1" applyBorder="1" applyAlignment="1">
      <alignment horizontal="center" vertical="center"/>
    </xf>
    <xf numFmtId="0" fontId="1" fillId="0" borderId="7" xfId="0" applyFont="1" applyBorder="1" applyAlignment="1">
      <alignment horizontal="center" vertical="center"/>
    </xf>
    <xf numFmtId="0" fontId="1" fillId="0" borderId="32" xfId="0" applyFont="1" applyBorder="1" applyAlignment="1">
      <alignment horizontal="center" vertical="center"/>
    </xf>
    <xf numFmtId="0" fontId="0" fillId="0" borderId="59" xfId="0" applyBorder="1" applyAlignment="1" applyProtection="1">
      <alignment horizontal="center" vertical="center" wrapText="1"/>
      <protection locked="0"/>
    </xf>
    <xf numFmtId="0" fontId="0" fillId="0" borderId="43" xfId="0" applyBorder="1" applyAlignment="1" applyProtection="1">
      <alignment horizontal="center" vertical="center" wrapText="1"/>
      <protection locked="0"/>
    </xf>
    <xf numFmtId="0" fontId="0" fillId="0" borderId="43" xfId="0" applyBorder="1" applyAlignment="1" applyProtection="1">
      <alignment horizontal="center" vertical="center"/>
      <protection locked="0"/>
    </xf>
    <xf numFmtId="0" fontId="0" fillId="0" borderId="60" xfId="0" applyBorder="1" applyAlignment="1" applyProtection="1">
      <alignment horizontal="center" vertical="center"/>
      <protection locked="0"/>
    </xf>
    <xf numFmtId="0" fontId="0" fillId="0" borderId="33" xfId="0" applyBorder="1" applyAlignment="1" applyProtection="1">
      <alignment horizontal="center" wrapText="1"/>
      <protection locked="0"/>
    </xf>
    <xf numFmtId="0" fontId="0" fillId="0" borderId="34" xfId="0" applyBorder="1" applyAlignment="1" applyProtection="1">
      <alignment horizontal="center" wrapText="1"/>
      <protection locked="0"/>
    </xf>
    <xf numFmtId="0" fontId="0" fillId="0" borderId="36" xfId="0" applyBorder="1" applyAlignment="1" applyProtection="1">
      <alignment horizontal="center" wrapText="1"/>
      <protection locked="0"/>
    </xf>
    <xf numFmtId="0" fontId="0" fillId="0" borderId="58" xfId="0" applyBorder="1" applyAlignment="1">
      <alignment horizontal="left" vertical="center"/>
    </xf>
    <xf numFmtId="0" fontId="0" fillId="0" borderId="7" xfId="0" applyBorder="1" applyAlignment="1">
      <alignment horizontal="left" vertical="center"/>
    </xf>
    <xf numFmtId="0" fontId="0" fillId="0" borderId="32" xfId="0" applyBorder="1" applyAlignment="1">
      <alignment horizontal="left" vertical="center"/>
    </xf>
    <xf numFmtId="0" fontId="0" fillId="0" borderId="84" xfId="0" applyBorder="1" applyAlignment="1" applyProtection="1">
      <alignment horizontal="left" vertical="center" wrapText="1"/>
      <protection locked="0"/>
    </xf>
    <xf numFmtId="0" fontId="0" fillId="0" borderId="7" xfId="0" applyBorder="1" applyAlignment="1" applyProtection="1">
      <alignment horizontal="left" vertical="center" wrapText="1"/>
      <protection locked="0"/>
    </xf>
    <xf numFmtId="0" fontId="0" fillId="0" borderId="32" xfId="0" applyBorder="1" applyAlignment="1" applyProtection="1">
      <alignment horizontal="left" vertical="center" wrapText="1"/>
      <protection locked="0"/>
    </xf>
    <xf numFmtId="0" fontId="0" fillId="0" borderId="58" xfId="0" applyBorder="1" applyAlignment="1" applyProtection="1">
      <alignment horizontal="left" vertical="center"/>
      <protection locked="0"/>
    </xf>
    <xf numFmtId="0" fontId="0" fillId="0" borderId="7" xfId="0" applyBorder="1" applyAlignment="1" applyProtection="1">
      <alignment horizontal="left" vertical="center"/>
      <protection locked="0"/>
    </xf>
    <xf numFmtId="0" fontId="0" fillId="0" borderId="32" xfId="0" applyBorder="1" applyAlignment="1" applyProtection="1">
      <alignment horizontal="left" vertical="center"/>
      <protection locked="0"/>
    </xf>
    <xf numFmtId="0" fontId="0" fillId="0" borderId="8" xfId="0" applyBorder="1" applyAlignment="1" applyProtection="1">
      <alignment horizontal="left" vertical="center"/>
      <protection locked="0"/>
    </xf>
    <xf numFmtId="0" fontId="1" fillId="0" borderId="84" xfId="0" applyFont="1" applyBorder="1" applyAlignment="1" applyProtection="1">
      <alignment horizontal="left" wrapText="1"/>
      <protection locked="0"/>
    </xf>
    <xf numFmtId="0" fontId="1" fillId="0" borderId="32" xfId="0" applyFont="1" applyBorder="1" applyAlignment="1" applyProtection="1">
      <alignment horizontal="left" wrapText="1"/>
      <protection locked="0"/>
    </xf>
    <xf numFmtId="0" fontId="1" fillId="0" borderId="78" xfId="0" applyFont="1" applyBorder="1" applyAlignment="1">
      <alignment horizontal="center" vertical="center"/>
    </xf>
    <xf numFmtId="0" fontId="1" fillId="0" borderId="79" xfId="0" applyFont="1" applyBorder="1" applyAlignment="1">
      <alignment horizontal="center" vertical="center"/>
    </xf>
    <xf numFmtId="0" fontId="1" fillId="0" borderId="80" xfId="0" applyFont="1" applyBorder="1" applyAlignment="1">
      <alignment horizontal="center" vertical="center"/>
    </xf>
    <xf numFmtId="0" fontId="0" fillId="0" borderId="81"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vertical="center"/>
    </xf>
    <xf numFmtId="0" fontId="0" fillId="0" borderId="56" xfId="0" applyBorder="1" applyAlignment="1">
      <alignment horizontal="center" vertical="center" wrapText="1"/>
    </xf>
    <xf numFmtId="0" fontId="0" fillId="0" borderId="57" xfId="0" applyBorder="1" applyAlignment="1">
      <alignment horizontal="center" vertical="center" wrapText="1"/>
    </xf>
    <xf numFmtId="0" fontId="0" fillId="0" borderId="62" xfId="0" applyBorder="1" applyAlignment="1">
      <alignment horizontal="center" vertical="center" wrapText="1"/>
    </xf>
    <xf numFmtId="0" fontId="33" fillId="0" borderId="38" xfId="0" applyFont="1" applyBorder="1" applyAlignment="1">
      <alignment horizontal="center" vertical="center"/>
    </xf>
    <xf numFmtId="0" fontId="33" fillId="0" borderId="0" xfId="0" applyFont="1" applyAlignment="1">
      <alignment horizontal="center" vertical="center"/>
    </xf>
    <xf numFmtId="165" fontId="33" fillId="0" borderId="0" xfId="0" applyNumberFormat="1" applyFont="1" applyAlignment="1">
      <alignment horizontal="center" vertical="center"/>
    </xf>
    <xf numFmtId="165" fontId="33" fillId="0" borderId="24" xfId="0" applyNumberFormat="1" applyFont="1" applyBorder="1" applyAlignment="1">
      <alignment horizontal="center" vertical="center"/>
    </xf>
    <xf numFmtId="0" fontId="0" fillId="0" borderId="81" xfId="0" applyBorder="1" applyAlignment="1">
      <alignment horizontal="center" vertical="center" wrapText="1"/>
    </xf>
    <xf numFmtId="0" fontId="0" fillId="0" borderId="82" xfId="0" applyBorder="1" applyAlignment="1">
      <alignment horizontal="center" vertical="center" wrapText="1"/>
    </xf>
    <xf numFmtId="0" fontId="0" fillId="0" borderId="85" xfId="0" applyBorder="1" applyAlignment="1">
      <alignment horizontal="center" vertical="center"/>
    </xf>
    <xf numFmtId="0" fontId="1" fillId="0" borderId="23" xfId="0" applyFont="1" applyBorder="1" applyAlignment="1">
      <alignment horizontal="center" vertical="center"/>
    </xf>
    <xf numFmtId="0" fontId="1" fillId="0" borderId="40" xfId="0" applyFont="1" applyBorder="1" applyAlignment="1">
      <alignment horizontal="center"/>
    </xf>
    <xf numFmtId="0" fontId="1" fillId="0" borderId="61" xfId="0" applyFont="1" applyBorder="1" applyAlignment="1">
      <alignment horizontal="center"/>
    </xf>
    <xf numFmtId="0" fontId="41" fillId="0" borderId="37" xfId="0" applyFont="1" applyBorder="1" applyAlignment="1">
      <alignment horizontal="center" vertical="center" wrapText="1"/>
    </xf>
    <xf numFmtId="0" fontId="41" fillId="0" borderId="2" xfId="0" applyFont="1" applyBorder="1" applyAlignment="1">
      <alignment horizontal="center" vertical="center" wrapText="1"/>
    </xf>
    <xf numFmtId="0" fontId="41" fillId="0" borderId="3" xfId="0" applyFont="1" applyBorder="1" applyAlignment="1">
      <alignment horizontal="center" vertical="center" wrapText="1"/>
    </xf>
    <xf numFmtId="0" fontId="41" fillId="0" borderId="38" xfId="0" applyFont="1" applyBorder="1" applyAlignment="1">
      <alignment horizontal="center" vertical="center" wrapText="1"/>
    </xf>
    <xf numFmtId="0" fontId="41" fillId="0" borderId="0" xfId="0" applyFont="1" applyAlignment="1">
      <alignment horizontal="center" vertical="center" wrapText="1"/>
    </xf>
    <xf numFmtId="0" fontId="41" fillId="0" borderId="24" xfId="0" applyFont="1" applyBorder="1" applyAlignment="1">
      <alignment horizontal="center" vertical="center" wrapText="1"/>
    </xf>
    <xf numFmtId="0" fontId="41" fillId="0" borderId="41" xfId="0" applyFont="1" applyBorder="1" applyAlignment="1">
      <alignment horizontal="center" vertical="center" wrapText="1"/>
    </xf>
    <xf numFmtId="0" fontId="41" fillId="0" borderId="10" xfId="0" applyFont="1" applyBorder="1" applyAlignment="1">
      <alignment horizontal="center" vertical="center" wrapText="1"/>
    </xf>
    <xf numFmtId="0" fontId="41" fillId="0" borderId="11" xfId="0" applyFont="1" applyBorder="1" applyAlignment="1">
      <alignment horizontal="center" vertical="center" wrapText="1"/>
    </xf>
    <xf numFmtId="0" fontId="1" fillId="0" borderId="57" xfId="0" applyFont="1" applyBorder="1" applyAlignment="1">
      <alignment horizontal="center"/>
    </xf>
    <xf numFmtId="0" fontId="1" fillId="0" borderId="58" xfId="0" applyFont="1" applyBorder="1" applyAlignment="1">
      <alignment horizontal="center"/>
    </xf>
    <xf numFmtId="0" fontId="0" fillId="0" borderId="26" xfId="0" applyBorder="1" applyAlignment="1">
      <alignment horizontal="center" vertical="center"/>
    </xf>
    <xf numFmtId="0" fontId="0" fillId="0" borderId="42" xfId="0" applyBorder="1" applyAlignment="1">
      <alignment horizontal="center" vertical="center"/>
    </xf>
    <xf numFmtId="0" fontId="0" fillId="0" borderId="44" xfId="0" applyBorder="1" applyAlignment="1">
      <alignment horizontal="center" vertical="top" wrapText="1"/>
    </xf>
    <xf numFmtId="0" fontId="0" fillId="0" borderId="45" xfId="0" applyBorder="1" applyAlignment="1">
      <alignment horizontal="center" vertical="top" wrapText="1"/>
    </xf>
    <xf numFmtId="0" fontId="0" fillId="0" borderId="46" xfId="0" applyBorder="1" applyAlignment="1">
      <alignment horizontal="center" vertical="top" wrapText="1"/>
    </xf>
    <xf numFmtId="0" fontId="0" fillId="0" borderId="38" xfId="0" applyBorder="1" applyAlignment="1">
      <alignment horizontal="center" vertical="top" wrapText="1"/>
    </xf>
    <xf numFmtId="0" fontId="0" fillId="0" borderId="0" xfId="0" applyAlignment="1">
      <alignment horizontal="center" vertical="top" wrapText="1"/>
    </xf>
    <xf numFmtId="0" fontId="0" fillId="0" borderId="26" xfId="0" applyBorder="1" applyAlignment="1">
      <alignment horizontal="center" vertical="top" wrapText="1"/>
    </xf>
    <xf numFmtId="0" fontId="0" fillId="0" borderId="41" xfId="0" applyBorder="1" applyAlignment="1">
      <alignment horizontal="center" vertical="top" wrapText="1"/>
    </xf>
    <xf numFmtId="0" fontId="0" fillId="0" borderId="10" xfId="0" applyBorder="1" applyAlignment="1">
      <alignment horizontal="center" vertical="top" wrapText="1"/>
    </xf>
    <xf numFmtId="0" fontId="0" fillId="0" borderId="42" xfId="0" applyBorder="1" applyAlignment="1">
      <alignment horizontal="center" vertical="top" wrapText="1"/>
    </xf>
    <xf numFmtId="0" fontId="1" fillId="0" borderId="84" xfId="0" applyFont="1" applyBorder="1" applyAlignment="1" applyProtection="1">
      <alignment horizontal="center" wrapText="1"/>
      <protection locked="0"/>
    </xf>
    <xf numFmtId="0" fontId="1" fillId="0" borderId="7" xfId="0" applyFont="1" applyBorder="1" applyAlignment="1" applyProtection="1">
      <alignment horizontal="center" wrapText="1"/>
      <protection locked="0"/>
    </xf>
    <xf numFmtId="0" fontId="1" fillId="0" borderId="8" xfId="0" applyFont="1" applyBorder="1" applyAlignment="1" applyProtection="1">
      <alignment horizontal="center" wrapText="1"/>
      <protection locked="0"/>
    </xf>
    <xf numFmtId="0" fontId="1" fillId="0" borderId="84" xfId="0" applyFont="1" applyBorder="1" applyAlignment="1" applyProtection="1">
      <alignment horizontal="center" vertical="top" wrapText="1"/>
      <protection locked="0"/>
    </xf>
    <xf numFmtId="0" fontId="1" fillId="0" borderId="7" xfId="0" applyFont="1" applyBorder="1" applyAlignment="1" applyProtection="1">
      <alignment horizontal="center" vertical="top" wrapText="1"/>
      <protection locked="0"/>
    </xf>
    <xf numFmtId="0" fontId="1" fillId="0" borderId="8" xfId="0" applyFont="1" applyBorder="1" applyAlignment="1" applyProtection="1">
      <alignment horizontal="center" vertical="top" wrapText="1"/>
      <protection locked="0"/>
    </xf>
    <xf numFmtId="0" fontId="1" fillId="0" borderId="9" xfId="0" applyFont="1" applyBorder="1" applyAlignment="1" applyProtection="1">
      <alignment horizontal="center" vertical="top" wrapText="1"/>
      <protection locked="0"/>
    </xf>
    <xf numFmtId="0" fontId="1" fillId="0" borderId="10" xfId="0" applyFont="1" applyBorder="1" applyAlignment="1" applyProtection="1">
      <alignment horizontal="center" vertical="top" wrapText="1"/>
      <protection locked="0"/>
    </xf>
    <xf numFmtId="0" fontId="1" fillId="0" borderId="11" xfId="0" applyFont="1" applyBorder="1" applyAlignment="1" applyProtection="1">
      <alignment horizontal="center" vertical="top" wrapText="1"/>
      <protection locked="0"/>
    </xf>
    <xf numFmtId="0" fontId="0" fillId="0" borderId="84" xfId="0" applyBorder="1" applyAlignment="1" applyProtection="1">
      <alignment horizontal="center" vertical="top" wrapText="1"/>
      <protection locked="0"/>
    </xf>
    <xf numFmtId="0" fontId="0" fillId="0" borderId="7" xfId="0" applyBorder="1" applyAlignment="1" applyProtection="1">
      <alignment horizontal="center" vertical="top" wrapText="1"/>
      <protection locked="0"/>
    </xf>
    <xf numFmtId="0" fontId="0" fillId="0" borderId="8" xfId="0" applyBorder="1" applyAlignment="1" applyProtection="1">
      <alignment horizontal="center" vertical="top" wrapText="1"/>
      <protection locked="0"/>
    </xf>
    <xf numFmtId="0" fontId="0" fillId="0" borderId="9" xfId="0" applyBorder="1" applyAlignment="1" applyProtection="1">
      <alignment horizontal="center" vertical="top" wrapText="1"/>
      <protection locked="0"/>
    </xf>
    <xf numFmtId="0" fontId="0" fillId="0" borderId="10" xfId="0" applyBorder="1" applyAlignment="1" applyProtection="1">
      <alignment horizontal="center" vertical="top" wrapText="1"/>
      <protection locked="0"/>
    </xf>
    <xf numFmtId="0" fontId="0" fillId="0" borderId="11" xfId="0" applyBorder="1" applyAlignment="1" applyProtection="1">
      <alignment horizontal="center" vertical="top" wrapText="1"/>
      <protection locked="0"/>
    </xf>
    <xf numFmtId="0" fontId="0" fillId="0" borderId="84" xfId="0" applyBorder="1" applyAlignment="1" applyProtection="1">
      <alignment horizontal="center" vertical="center" wrapText="1"/>
      <protection locked="0"/>
    </xf>
    <xf numFmtId="0" fontId="0" fillId="0" borderId="7" xfId="0" applyBorder="1" applyAlignment="1" applyProtection="1">
      <alignment horizontal="center" vertical="center" wrapText="1"/>
      <protection locked="0"/>
    </xf>
    <xf numFmtId="0" fontId="0" fillId="0" borderId="32" xfId="0" applyBorder="1" applyAlignment="1" applyProtection="1">
      <alignment horizontal="center" vertical="center" wrapText="1"/>
      <protection locked="0"/>
    </xf>
    <xf numFmtId="0" fontId="0" fillId="0" borderId="8" xfId="0" applyBorder="1" applyAlignment="1" applyProtection="1">
      <alignment horizontal="center" vertical="center"/>
      <protection locked="0"/>
    </xf>
    <xf numFmtId="2" fontId="0" fillId="0" borderId="84" xfId="0" applyNumberFormat="1" applyBorder="1" applyAlignment="1" applyProtection="1">
      <alignment horizontal="center" vertical="center" wrapText="1"/>
      <protection locked="0"/>
    </xf>
    <xf numFmtId="2" fontId="0" fillId="0" borderId="7" xfId="0" applyNumberFormat="1" applyBorder="1" applyAlignment="1" applyProtection="1">
      <alignment horizontal="center" vertical="center" wrapText="1"/>
      <protection locked="0"/>
    </xf>
    <xf numFmtId="2" fontId="0" fillId="0" borderId="32" xfId="0" applyNumberFormat="1" applyBorder="1" applyAlignment="1" applyProtection="1">
      <alignment horizontal="center" vertical="center" wrapText="1"/>
      <protection locked="0"/>
    </xf>
    <xf numFmtId="2" fontId="0" fillId="0" borderId="58" xfId="0" applyNumberFormat="1" applyBorder="1" applyAlignment="1" applyProtection="1">
      <alignment horizontal="center" vertical="center"/>
      <protection locked="0"/>
    </xf>
    <xf numFmtId="2" fontId="0" fillId="0" borderId="7" xfId="0" applyNumberFormat="1" applyBorder="1" applyAlignment="1" applyProtection="1">
      <alignment horizontal="center" vertical="center"/>
      <protection locked="0"/>
    </xf>
    <xf numFmtId="2" fontId="0" fillId="0" borderId="8" xfId="0" applyNumberFormat="1" applyBorder="1" applyAlignment="1" applyProtection="1">
      <alignment horizontal="center" vertical="center"/>
      <protection locked="0"/>
    </xf>
    <xf numFmtId="166" fontId="0" fillId="0" borderId="65" xfId="0" applyNumberFormat="1" applyBorder="1" applyAlignment="1" applyProtection="1">
      <alignment horizontal="center" wrapText="1"/>
      <protection locked="0"/>
    </xf>
    <xf numFmtId="166" fontId="0" fillId="0" borderId="63" xfId="0" applyNumberFormat="1" applyBorder="1" applyAlignment="1" applyProtection="1">
      <alignment horizontal="center" wrapText="1"/>
      <protection locked="0"/>
    </xf>
    <xf numFmtId="0" fontId="0" fillId="0" borderId="58" xfId="0" applyBorder="1" applyAlignment="1">
      <alignment horizontal="center" vertical="center" wrapText="1"/>
    </xf>
    <xf numFmtId="0" fontId="0" fillId="0" borderId="7" xfId="0" applyBorder="1" applyAlignment="1">
      <alignment horizontal="center" vertical="center" wrapText="1"/>
    </xf>
    <xf numFmtId="0" fontId="0" fillId="0" borderId="32" xfId="0" applyBorder="1" applyAlignment="1">
      <alignment horizontal="center" vertical="center" wrapText="1"/>
    </xf>
    <xf numFmtId="0" fontId="0" fillId="0" borderId="65" xfId="0" applyBorder="1" applyAlignment="1" applyProtection="1">
      <alignment horizontal="center" wrapText="1"/>
      <protection locked="0"/>
    </xf>
    <xf numFmtId="0" fontId="0" fillId="0" borderId="63" xfId="0" applyBorder="1" applyAlignment="1" applyProtection="1">
      <alignment horizontal="center" wrapText="1"/>
      <protection locked="0"/>
    </xf>
    <xf numFmtId="0" fontId="34" fillId="0" borderId="44" xfId="0" applyFont="1" applyBorder="1" applyAlignment="1">
      <alignment horizontal="left" vertical="center" wrapText="1"/>
    </xf>
    <xf numFmtId="0" fontId="33" fillId="0" borderId="45" xfId="0" applyFont="1" applyBorder="1" applyAlignment="1">
      <alignment horizontal="left" vertical="center" wrapText="1"/>
    </xf>
    <xf numFmtId="0" fontId="33" fillId="0" borderId="46" xfId="0" applyFont="1" applyBorder="1" applyAlignment="1">
      <alignment horizontal="left" vertical="center" wrapText="1"/>
    </xf>
    <xf numFmtId="0" fontId="33" fillId="0" borderId="41" xfId="0" applyFont="1" applyBorder="1" applyAlignment="1">
      <alignment horizontal="left" vertical="center" wrapText="1"/>
    </xf>
    <xf numFmtId="0" fontId="33" fillId="0" borderId="10" xfId="0" applyFont="1" applyBorder="1" applyAlignment="1">
      <alignment horizontal="left" vertical="center" wrapText="1"/>
    </xf>
    <xf numFmtId="0" fontId="33" fillId="0" borderId="42" xfId="0" applyFont="1" applyBorder="1" applyAlignment="1">
      <alignment horizontal="left" vertical="center" wrapText="1"/>
    </xf>
    <xf numFmtId="0" fontId="31" fillId="0" borderId="58" xfId="0" applyFont="1" applyBorder="1" applyAlignment="1">
      <alignment horizontal="center" vertical="center" wrapText="1"/>
    </xf>
    <xf numFmtId="0" fontId="31" fillId="0" borderId="7" xfId="0" applyFont="1" applyBorder="1" applyAlignment="1">
      <alignment horizontal="center" vertical="center" wrapText="1"/>
    </xf>
    <xf numFmtId="0" fontId="31" fillId="0" borderId="32" xfId="0" applyFont="1" applyBorder="1" applyAlignment="1">
      <alignment horizontal="center" vertical="center" wrapText="1"/>
    </xf>
    <xf numFmtId="0" fontId="33" fillId="0" borderId="44" xfId="0" applyFont="1" applyBorder="1" applyAlignment="1">
      <alignment horizontal="left" vertical="center" wrapText="1"/>
    </xf>
    <xf numFmtId="166" fontId="0" fillId="0" borderId="57" xfId="0" applyNumberFormat="1" applyBorder="1" applyAlignment="1" applyProtection="1">
      <alignment horizontal="center" wrapText="1"/>
      <protection locked="0"/>
    </xf>
    <xf numFmtId="0" fontId="0" fillId="0" borderId="38" xfId="0" applyBorder="1" applyAlignment="1">
      <alignment horizontal="center"/>
    </xf>
    <xf numFmtId="0" fontId="31" fillId="0" borderId="58" xfId="0" applyFont="1" applyBorder="1" applyAlignment="1">
      <alignment horizontal="center" vertical="center"/>
    </xf>
    <xf numFmtId="0" fontId="31" fillId="0" borderId="7" xfId="0" applyFont="1" applyBorder="1" applyAlignment="1">
      <alignment horizontal="center" vertical="center"/>
    </xf>
    <xf numFmtId="0" fontId="31" fillId="0" borderId="32" xfId="0" applyFont="1" applyBorder="1" applyAlignment="1">
      <alignment horizontal="center" vertical="center"/>
    </xf>
    <xf numFmtId="0" fontId="0" fillId="0" borderId="57" xfId="0" applyBorder="1" applyAlignment="1" applyProtection="1">
      <alignment horizontal="center" wrapText="1"/>
      <protection locked="0"/>
    </xf>
    <xf numFmtId="0" fontId="0" fillId="24" borderId="57" xfId="0" applyFill="1" applyBorder="1" applyAlignment="1">
      <alignment horizontal="center" vertical="center" wrapText="1"/>
    </xf>
    <xf numFmtId="0" fontId="32" fillId="0" borderId="58" xfId="0" applyFont="1" applyBorder="1" applyAlignment="1">
      <alignment horizontal="center" vertical="center" wrapText="1"/>
    </xf>
    <xf numFmtId="0" fontId="32" fillId="0" borderId="7" xfId="0" applyFont="1" applyBorder="1" applyAlignment="1">
      <alignment horizontal="center" vertical="center" wrapText="1"/>
    </xf>
    <xf numFmtId="0" fontId="32" fillId="0" borderId="32" xfId="0" applyFont="1" applyBorder="1" applyAlignment="1">
      <alignment horizontal="center" vertical="center" wrapText="1"/>
    </xf>
    <xf numFmtId="0" fontId="31" fillId="0" borderId="57" xfId="0" applyFont="1" applyBorder="1" applyAlignment="1">
      <alignment horizontal="center" vertical="center" wrapText="1"/>
    </xf>
    <xf numFmtId="0" fontId="0" fillId="24" borderId="63" xfId="0" applyFill="1" applyBorder="1" applyAlignment="1">
      <alignment horizontal="center" vertical="center" wrapText="1"/>
    </xf>
    <xf numFmtId="0" fontId="0" fillId="0" borderId="63" xfId="0" applyBorder="1" applyAlignment="1">
      <alignment horizontal="center" vertical="center" wrapText="1"/>
    </xf>
    <xf numFmtId="0" fontId="33" fillId="0" borderId="57" xfId="0" applyFont="1" applyBorder="1" applyAlignment="1">
      <alignment horizontal="left" vertical="center" wrapText="1"/>
    </xf>
    <xf numFmtId="0" fontId="0" fillId="25" borderId="57" xfId="0" applyFill="1" applyBorder="1" applyAlignment="1">
      <alignment horizontal="center" vertical="center" wrapText="1"/>
    </xf>
    <xf numFmtId="0" fontId="1" fillId="0" borderId="8" xfId="0" applyFont="1" applyBorder="1" applyAlignment="1">
      <alignment horizontal="center"/>
    </xf>
    <xf numFmtId="165" fontId="0" fillId="0" borderId="36" xfId="0" applyNumberFormat="1" applyBorder="1" applyAlignment="1">
      <alignment horizontal="center" wrapText="1"/>
    </xf>
    <xf numFmtId="0" fontId="28" fillId="0" borderId="55" xfId="0" applyFont="1" applyBorder="1" applyAlignment="1">
      <alignment horizontal="center" vertical="center"/>
    </xf>
    <xf numFmtId="0" fontId="28" fillId="0" borderId="40" xfId="0" applyFont="1" applyBorder="1" applyAlignment="1">
      <alignment horizontal="center" vertical="center"/>
    </xf>
    <xf numFmtId="0" fontId="28" fillId="0" borderId="64" xfId="0" applyFont="1" applyBorder="1" applyAlignment="1">
      <alignment horizontal="center" vertical="center"/>
    </xf>
    <xf numFmtId="0" fontId="28" fillId="0" borderId="56" xfId="0" applyFont="1" applyBorder="1" applyAlignment="1">
      <alignment horizontal="center" vertical="center"/>
    </xf>
    <xf numFmtId="0" fontId="28" fillId="0" borderId="57" xfId="0" applyFont="1" applyBorder="1" applyAlignment="1">
      <alignment horizontal="center" vertical="center"/>
    </xf>
    <xf numFmtId="0" fontId="28" fillId="0" borderId="62" xfId="0" applyFont="1" applyBorder="1" applyAlignment="1">
      <alignment horizontal="center" vertical="center"/>
    </xf>
    <xf numFmtId="0" fontId="28" fillId="0" borderId="59" xfId="0" applyFont="1" applyBorder="1" applyAlignment="1">
      <alignment horizontal="center" vertical="center"/>
    </xf>
    <xf numFmtId="0" fontId="28" fillId="0" borderId="43" xfId="0" applyFont="1" applyBorder="1" applyAlignment="1">
      <alignment horizontal="center" vertical="center"/>
    </xf>
    <xf numFmtId="0" fontId="28" fillId="0" borderId="76" xfId="0" applyFont="1" applyBorder="1" applyAlignment="1">
      <alignment horizontal="center" vertical="center"/>
    </xf>
    <xf numFmtId="165" fontId="0" fillId="0" borderId="8" xfId="0" applyNumberFormat="1" applyBorder="1" applyAlignment="1">
      <alignment horizontal="center" wrapText="1"/>
    </xf>
    <xf numFmtId="171" fontId="28" fillId="0" borderId="42" xfId="0" applyNumberFormat="1" applyFont="1" applyBorder="1" applyAlignment="1">
      <alignment horizontal="center" vertical="center"/>
    </xf>
    <xf numFmtId="171" fontId="28" fillId="0" borderId="63" xfId="0" applyNumberFormat="1" applyFont="1" applyBorder="1" applyAlignment="1">
      <alignment horizontal="center" vertical="center"/>
    </xf>
    <xf numFmtId="171" fontId="28" fillId="0" borderId="32" xfId="0" applyNumberFormat="1" applyFont="1" applyBorder="1" applyAlignment="1">
      <alignment horizontal="center" vertical="center"/>
    </xf>
    <xf numFmtId="171" fontId="28" fillId="0" borderId="57" xfId="0" applyNumberFormat="1" applyFont="1" applyBorder="1" applyAlignment="1">
      <alignment horizontal="center" vertical="center"/>
    </xf>
    <xf numFmtId="171" fontId="28" fillId="0" borderId="35" xfId="0" applyNumberFormat="1" applyFont="1" applyBorder="1" applyAlignment="1">
      <alignment horizontal="center" vertical="center"/>
    </xf>
    <xf numFmtId="171" fontId="28" fillId="0" borderId="43" xfId="0" applyNumberFormat="1" applyFont="1" applyBorder="1" applyAlignment="1">
      <alignment horizontal="center" vertical="center"/>
    </xf>
    <xf numFmtId="0" fontId="1" fillId="0" borderId="63" xfId="0" applyFont="1" applyBorder="1" applyAlignment="1">
      <alignment horizontal="center" vertical="center" wrapText="1"/>
    </xf>
    <xf numFmtId="0" fontId="1" fillId="0" borderId="75" xfId="0" applyFont="1" applyBorder="1" applyAlignment="1">
      <alignment horizontal="center" vertical="center" wrapText="1"/>
    </xf>
    <xf numFmtId="0" fontId="1" fillId="0" borderId="57"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43" xfId="0" applyFont="1" applyBorder="1" applyAlignment="1">
      <alignment horizontal="center" vertical="center" wrapText="1"/>
    </xf>
    <xf numFmtId="0" fontId="1" fillId="0" borderId="76"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46" xfId="0" applyFont="1" applyBorder="1" applyAlignment="1">
      <alignment horizontal="center" vertical="center" wrapText="1"/>
    </xf>
    <xf numFmtId="0" fontId="1" fillId="0" borderId="5" xfId="0" applyFont="1" applyBorder="1" applyAlignment="1">
      <alignment horizontal="center" vertical="center" wrapText="1"/>
    </xf>
    <xf numFmtId="0" fontId="1" fillId="0" borderId="27" xfId="0" applyFont="1" applyBorder="1" applyAlignment="1">
      <alignment horizontal="center" vertical="center" wrapText="1"/>
    </xf>
    <xf numFmtId="0" fontId="1" fillId="0" borderId="99" xfId="0" applyFont="1" applyBorder="1" applyAlignment="1">
      <alignment horizontal="center" vertical="center"/>
    </xf>
    <xf numFmtId="0" fontId="1" fillId="0" borderId="39" xfId="0" applyFont="1" applyBorder="1" applyAlignment="1">
      <alignment horizontal="center" vertical="center"/>
    </xf>
    <xf numFmtId="0" fontId="1" fillId="0" borderId="100" xfId="0" applyFont="1" applyBorder="1" applyAlignment="1">
      <alignment horizontal="center" vertical="center"/>
    </xf>
    <xf numFmtId="0" fontId="1" fillId="0" borderId="101" xfId="0" applyFont="1" applyBorder="1" applyAlignment="1">
      <alignment horizontal="center" vertical="center"/>
    </xf>
    <xf numFmtId="0" fontId="1" fillId="0" borderId="102" xfId="0" applyFont="1" applyBorder="1" applyAlignment="1">
      <alignment horizontal="center" vertical="center"/>
    </xf>
    <xf numFmtId="0" fontId="1" fillId="0" borderId="103" xfId="0" applyFont="1" applyBorder="1" applyAlignment="1">
      <alignment horizontal="center" vertical="center"/>
    </xf>
    <xf numFmtId="0" fontId="1" fillId="0" borderId="104" xfId="0" applyFont="1" applyBorder="1" applyAlignment="1">
      <alignment horizontal="center" vertical="center"/>
    </xf>
    <xf numFmtId="0" fontId="1" fillId="0" borderId="105" xfId="0" applyFont="1" applyBorder="1" applyAlignment="1">
      <alignment horizontal="center" vertical="center"/>
    </xf>
    <xf numFmtId="0" fontId="1" fillId="0" borderId="106" xfId="0" applyFont="1" applyBorder="1" applyAlignment="1">
      <alignment horizontal="center" vertical="center"/>
    </xf>
    <xf numFmtId="0" fontId="1" fillId="0" borderId="107" xfId="0" applyFont="1" applyBorder="1" applyAlignment="1">
      <alignment horizontal="center" vertical="center"/>
    </xf>
    <xf numFmtId="0" fontId="0" fillId="0" borderId="61"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33" fillId="0" borderId="37" xfId="0" applyFont="1" applyBorder="1" applyAlignment="1">
      <alignment horizontal="left" vertical="center" wrapText="1"/>
    </xf>
    <xf numFmtId="0" fontId="33" fillId="0" borderId="2" xfId="0" applyFont="1" applyBorder="1" applyAlignment="1">
      <alignment horizontal="left" vertical="center" wrapText="1"/>
    </xf>
    <xf numFmtId="0" fontId="33" fillId="0" borderId="25" xfId="0" applyFont="1" applyBorder="1" applyAlignment="1">
      <alignment horizontal="left" vertical="center" wrapText="1"/>
    </xf>
    <xf numFmtId="0" fontId="0" fillId="0" borderId="63" xfId="0" applyBorder="1" applyAlignment="1">
      <alignment horizontal="center" vertical="center"/>
    </xf>
    <xf numFmtId="0" fontId="32" fillId="0" borderId="57" xfId="0" applyFont="1" applyBorder="1" applyAlignment="1">
      <alignment horizontal="center" vertical="center" wrapText="1"/>
    </xf>
    <xf numFmtId="0" fontId="33" fillId="0" borderId="38" xfId="0" applyFont="1" applyBorder="1" applyAlignment="1">
      <alignment horizontal="left" vertical="center" wrapText="1"/>
    </xf>
    <xf numFmtId="0" fontId="33" fillId="0" borderId="0" xfId="0" applyFont="1" applyAlignment="1">
      <alignment horizontal="left" vertical="center" wrapText="1"/>
    </xf>
    <xf numFmtId="0" fontId="33" fillId="0" borderId="26" xfId="0" applyFont="1" applyBorder="1" applyAlignment="1">
      <alignment horizontal="left" vertical="center" wrapText="1"/>
    </xf>
    <xf numFmtId="0" fontId="0" fillId="24" borderId="38" xfId="0" applyFill="1" applyBorder="1" applyAlignment="1">
      <alignment horizontal="center" vertical="center" wrapText="1"/>
    </xf>
    <xf numFmtId="0" fontId="0" fillId="24" borderId="0" xfId="0" applyFill="1" applyAlignment="1">
      <alignment horizontal="center" vertical="center" wrapText="1"/>
    </xf>
    <xf numFmtId="0" fontId="0" fillId="24" borderId="26" xfId="0" applyFill="1" applyBorder="1" applyAlignment="1">
      <alignment horizontal="center" vertical="center" wrapText="1"/>
    </xf>
    <xf numFmtId="0" fontId="0" fillId="24" borderId="41" xfId="0" applyFill="1" applyBorder="1" applyAlignment="1">
      <alignment horizontal="center" vertical="center" wrapText="1"/>
    </xf>
    <xf numFmtId="0" fontId="0" fillId="24" borderId="10" xfId="0" applyFill="1" applyBorder="1" applyAlignment="1">
      <alignment horizontal="center" vertical="center" wrapText="1"/>
    </xf>
    <xf numFmtId="0" fontId="0" fillId="24" borderId="42" xfId="0" applyFill="1" applyBorder="1" applyAlignment="1">
      <alignment horizontal="center" vertical="center" wrapText="1"/>
    </xf>
    <xf numFmtId="0" fontId="0" fillId="0" borderId="38" xfId="0" applyBorder="1" applyAlignment="1" applyProtection="1">
      <alignment horizontal="center" vertical="center" wrapText="1"/>
      <protection locked="0"/>
    </xf>
    <xf numFmtId="0" fontId="0" fillId="0" borderId="26" xfId="0" applyBorder="1" applyAlignment="1" applyProtection="1">
      <alignment horizontal="center" vertical="center" wrapText="1"/>
      <protection locked="0"/>
    </xf>
    <xf numFmtId="0" fontId="0" fillId="24" borderId="44" xfId="0" applyFill="1" applyBorder="1" applyAlignment="1">
      <alignment horizontal="center" vertical="center" wrapText="1"/>
    </xf>
    <xf numFmtId="0" fontId="0" fillId="24" borderId="45" xfId="0" applyFill="1" applyBorder="1" applyAlignment="1">
      <alignment horizontal="center" vertical="center" wrapText="1"/>
    </xf>
    <xf numFmtId="0" fontId="0" fillId="24" borderId="46" xfId="0" applyFill="1" applyBorder="1" applyAlignment="1">
      <alignment horizontal="center" vertical="center" wrapText="1"/>
    </xf>
    <xf numFmtId="0" fontId="0" fillId="0" borderId="44" xfId="0" applyBorder="1" applyAlignment="1">
      <alignment horizontal="left" vertical="center"/>
    </xf>
    <xf numFmtId="0" fontId="0" fillId="0" borderId="45" xfId="0" applyBorder="1" applyAlignment="1">
      <alignment horizontal="left" vertical="center"/>
    </xf>
    <xf numFmtId="0" fontId="0" fillId="0" borderId="46" xfId="0" applyBorder="1" applyAlignment="1">
      <alignment horizontal="left" vertical="center"/>
    </xf>
    <xf numFmtId="0" fontId="0" fillId="0" borderId="41" xfId="0" applyBorder="1" applyAlignment="1">
      <alignment horizontal="left" vertical="center"/>
    </xf>
    <xf numFmtId="0" fontId="0" fillId="0" borderId="10" xfId="0" applyBorder="1" applyAlignment="1">
      <alignment horizontal="left" vertical="center"/>
    </xf>
    <xf numFmtId="0" fontId="0" fillId="0" borderId="42" xfId="0" applyBorder="1" applyAlignment="1">
      <alignment horizontal="left" vertical="center"/>
    </xf>
    <xf numFmtId="0" fontId="0" fillId="0" borderId="73" xfId="0" applyBorder="1" applyAlignment="1">
      <alignment horizontal="center"/>
    </xf>
    <xf numFmtId="0" fontId="0" fillId="31" borderId="58" xfId="0" applyFill="1" applyBorder="1" applyAlignment="1">
      <alignment horizontal="center" vertical="center" wrapText="1"/>
    </xf>
    <xf numFmtId="0" fontId="0" fillId="31" borderId="7" xfId="0" applyFill="1" applyBorder="1" applyAlignment="1">
      <alignment horizontal="center" vertical="center" wrapText="1"/>
    </xf>
    <xf numFmtId="0" fontId="0" fillId="31" borderId="32" xfId="0" applyFill="1" applyBorder="1" applyAlignment="1">
      <alignment horizontal="center" vertical="center" wrapText="1"/>
    </xf>
    <xf numFmtId="0" fontId="0" fillId="33" borderId="58" xfId="0" applyFill="1" applyBorder="1" applyAlignment="1">
      <alignment horizontal="center" vertical="center" wrapText="1"/>
    </xf>
    <xf numFmtId="0" fontId="0" fillId="33" borderId="7" xfId="0" applyFill="1" applyBorder="1" applyAlignment="1">
      <alignment horizontal="center" vertical="center" wrapText="1"/>
    </xf>
    <xf numFmtId="0" fontId="0" fillId="33" borderId="32" xfId="0" applyFill="1" applyBorder="1" applyAlignment="1">
      <alignment horizontal="center" vertical="center" wrapText="1"/>
    </xf>
    <xf numFmtId="0" fontId="33" fillId="33" borderId="57" xfId="0" applyFont="1" applyFill="1" applyBorder="1" applyAlignment="1">
      <alignment horizontal="left" vertical="center" wrapText="1"/>
    </xf>
    <xf numFmtId="0" fontId="0" fillId="33" borderId="57" xfId="0" applyFill="1" applyBorder="1" applyAlignment="1">
      <alignment horizontal="center" vertical="center" wrapText="1"/>
    </xf>
    <xf numFmtId="0" fontId="31" fillId="33" borderId="57" xfId="0" applyFont="1" applyFill="1" applyBorder="1" applyAlignment="1">
      <alignment horizontal="center" vertical="center" wrapText="1"/>
    </xf>
    <xf numFmtId="0" fontId="33" fillId="0" borderId="44" xfId="0" applyFont="1" applyBorder="1" applyAlignment="1">
      <alignment horizontal="left" vertical="top" wrapText="1"/>
    </xf>
    <xf numFmtId="0" fontId="33" fillId="0" borderId="45" xfId="0" applyFont="1" applyBorder="1" applyAlignment="1">
      <alignment horizontal="left" vertical="top" wrapText="1"/>
    </xf>
    <xf numFmtId="0" fontId="33" fillId="0" borderId="46" xfId="0" applyFont="1" applyBorder="1" applyAlignment="1">
      <alignment horizontal="left" vertical="top" wrapText="1"/>
    </xf>
    <xf numFmtId="0" fontId="33" fillId="0" borderId="41" xfId="0" applyFont="1" applyBorder="1" applyAlignment="1">
      <alignment horizontal="left" vertical="top" wrapText="1"/>
    </xf>
    <xf numFmtId="0" fontId="33" fillId="0" borderId="10" xfId="0" applyFont="1" applyBorder="1" applyAlignment="1">
      <alignment horizontal="left" vertical="top" wrapText="1"/>
    </xf>
    <xf numFmtId="0" fontId="33" fillId="0" borderId="42" xfId="0" applyFont="1" applyBorder="1" applyAlignment="1">
      <alignment horizontal="left" vertical="top" wrapText="1"/>
    </xf>
    <xf numFmtId="0" fontId="1" fillId="0" borderId="101" xfId="0" applyFont="1" applyBorder="1" applyAlignment="1">
      <alignment horizontal="center" vertical="center" wrapText="1"/>
    </xf>
    <xf numFmtId="0" fontId="1" fillId="0" borderId="102" xfId="0" applyFont="1" applyBorder="1" applyAlignment="1">
      <alignment horizontal="center" vertical="center" wrapText="1"/>
    </xf>
    <xf numFmtId="0" fontId="1" fillId="0" borderId="0" xfId="0" applyFont="1" applyAlignment="1">
      <alignment horizontal="center" vertical="center" wrapText="1"/>
    </xf>
    <xf numFmtId="0" fontId="1" fillId="0" borderId="26" xfId="0" applyFont="1" applyBorder="1" applyAlignment="1">
      <alignment horizontal="center" vertical="center" wrapText="1"/>
    </xf>
    <xf numFmtId="0" fontId="1" fillId="0" borderId="103" xfId="0" applyFont="1" applyBorder="1" applyAlignment="1">
      <alignment horizontal="center" vertical="center" wrapText="1"/>
    </xf>
    <xf numFmtId="0" fontId="1" fillId="0" borderId="7" xfId="0" applyFont="1" applyBorder="1" applyAlignment="1">
      <alignment horizontal="center" vertical="center" wrapText="1"/>
    </xf>
    <xf numFmtId="0" fontId="1" fillId="0" borderId="32" xfId="0" applyFont="1" applyBorder="1" applyAlignment="1">
      <alignment horizontal="center" vertical="center" wrapText="1"/>
    </xf>
    <xf numFmtId="0" fontId="50" fillId="0" borderId="58" xfId="0" applyFont="1" applyBorder="1" applyAlignment="1">
      <alignment horizontal="left" vertical="center"/>
    </xf>
    <xf numFmtId="0" fontId="32" fillId="0" borderId="41" xfId="0" applyFont="1" applyBorder="1" applyAlignment="1">
      <alignment horizontal="center" vertical="center" wrapText="1"/>
    </xf>
    <xf numFmtId="0" fontId="32" fillId="0" borderId="58" xfId="0" applyFont="1" applyBorder="1" applyAlignment="1">
      <alignment horizontal="center" vertical="center"/>
    </xf>
    <xf numFmtId="0" fontId="32" fillId="0" borderId="7" xfId="0" applyFont="1" applyBorder="1" applyAlignment="1">
      <alignment horizontal="center" vertical="center"/>
    </xf>
    <xf numFmtId="0" fontId="32" fillId="0" borderId="32" xfId="0" applyFont="1" applyBorder="1" applyAlignment="1">
      <alignment horizontal="center" vertical="center"/>
    </xf>
    <xf numFmtId="0" fontId="34" fillId="0" borderId="44" xfId="0" applyFont="1" applyBorder="1" applyAlignment="1">
      <alignment horizontal="left" vertical="top" wrapText="1"/>
    </xf>
    <xf numFmtId="0" fontId="42" fillId="0" borderId="44" xfId="0" applyFont="1" applyBorder="1" applyAlignment="1" applyProtection="1">
      <alignment horizontal="center" vertical="center" wrapText="1"/>
      <protection locked="0"/>
    </xf>
    <xf numFmtId="0" fontId="42" fillId="0" borderId="46" xfId="0" applyFont="1" applyBorder="1" applyAlignment="1" applyProtection="1">
      <alignment horizontal="center" vertical="center" wrapText="1"/>
      <protection locked="0"/>
    </xf>
    <xf numFmtId="0" fontId="42" fillId="0" borderId="39" xfId="0" applyFont="1" applyBorder="1" applyAlignment="1" applyProtection="1">
      <alignment horizontal="center" vertical="center" wrapText="1"/>
      <protection locked="0"/>
    </xf>
    <xf numFmtId="0" fontId="42" fillId="0" borderId="27" xfId="0" applyFont="1" applyBorder="1" applyAlignment="1" applyProtection="1">
      <alignment horizontal="center" vertical="center" wrapText="1"/>
      <protection locked="0"/>
    </xf>
    <xf numFmtId="0" fontId="42" fillId="0" borderId="44" xfId="0" applyFont="1" applyBorder="1" applyAlignment="1" applyProtection="1">
      <alignment horizontal="center" wrapText="1"/>
      <protection locked="0"/>
    </xf>
    <xf numFmtId="0" fontId="42" fillId="0" borderId="39" xfId="0" applyFont="1" applyBorder="1" applyAlignment="1" applyProtection="1">
      <alignment horizontal="center" wrapText="1"/>
      <protection locked="0"/>
    </xf>
    <xf numFmtId="0" fontId="42" fillId="0" borderId="45" xfId="0" applyFont="1" applyBorder="1" applyAlignment="1" applyProtection="1">
      <alignment horizontal="center" wrapText="1"/>
      <protection locked="0"/>
    </xf>
    <xf numFmtId="0" fontId="42" fillId="0" borderId="5" xfId="0" applyFont="1" applyBorder="1" applyAlignment="1" applyProtection="1">
      <alignment horizontal="center" wrapText="1"/>
      <protection locked="0"/>
    </xf>
    <xf numFmtId="166" fontId="42" fillId="0" borderId="48" xfId="0" applyNumberFormat="1" applyFont="1" applyBorder="1" applyAlignment="1" applyProtection="1">
      <alignment horizontal="center" wrapText="1"/>
      <protection locked="0"/>
    </xf>
    <xf numFmtId="166" fontId="42" fillId="0" borderId="6" xfId="0" applyNumberFormat="1" applyFont="1" applyBorder="1" applyAlignment="1" applyProtection="1">
      <alignment horizontal="center" wrapText="1"/>
      <protection locked="0"/>
    </xf>
    <xf numFmtId="0" fontId="42" fillId="0" borderId="39" xfId="0" applyFont="1" applyBorder="1" applyAlignment="1">
      <alignment horizontal="center" vertical="center" wrapText="1"/>
    </xf>
    <xf numFmtId="0" fontId="42" fillId="0" borderId="5" xfId="0" applyFont="1" applyBorder="1" applyAlignment="1">
      <alignment horizontal="center" vertical="center" wrapText="1"/>
    </xf>
    <xf numFmtId="0" fontId="42" fillId="0" borderId="27" xfId="0" applyFont="1" applyBorder="1" applyAlignment="1">
      <alignment horizontal="center" vertical="center" wrapText="1"/>
    </xf>
    <xf numFmtId="0" fontId="42" fillId="0" borderId="56" xfId="0" applyFont="1" applyBorder="1" applyAlignment="1">
      <alignment horizontal="center" vertical="center"/>
    </xf>
    <xf numFmtId="0" fontId="42" fillId="0" borderId="57" xfId="0" applyFont="1" applyBorder="1" applyAlignment="1">
      <alignment horizontal="center" vertical="center"/>
    </xf>
    <xf numFmtId="0" fontId="42" fillId="0" borderId="59" xfId="0" applyFont="1" applyBorder="1" applyAlignment="1">
      <alignment horizontal="center" vertical="center"/>
    </xf>
    <xf numFmtId="0" fontId="42" fillId="0" borderId="43" xfId="0" applyFont="1" applyBorder="1" applyAlignment="1">
      <alignment horizontal="center" vertical="center"/>
    </xf>
    <xf numFmtId="0" fontId="42" fillId="0" borderId="44" xfId="0" applyFont="1" applyBorder="1" applyAlignment="1">
      <alignment horizontal="left" vertical="center" wrapText="1"/>
    </xf>
    <xf numFmtId="0" fontId="42" fillId="0" borderId="45" xfId="0" applyFont="1" applyBorder="1" applyAlignment="1">
      <alignment horizontal="left" vertical="center" wrapText="1"/>
    </xf>
    <xf numFmtId="0" fontId="42" fillId="0" borderId="46" xfId="0" applyFont="1" applyBorder="1" applyAlignment="1">
      <alignment horizontal="left" vertical="center" wrapText="1"/>
    </xf>
    <xf numFmtId="0" fontId="42" fillId="0" borderId="39" xfId="0" applyFont="1" applyBorder="1" applyAlignment="1">
      <alignment horizontal="left" vertical="center" wrapText="1"/>
    </xf>
    <xf numFmtId="0" fontId="42" fillId="0" borderId="5" xfId="0" applyFont="1" applyBorder="1" applyAlignment="1">
      <alignment horizontal="left" vertical="center" wrapText="1"/>
    </xf>
    <xf numFmtId="0" fontId="42" fillId="0" borderId="27" xfId="0" applyFont="1" applyBorder="1" applyAlignment="1">
      <alignment horizontal="left" vertical="center" wrapText="1"/>
    </xf>
    <xf numFmtId="0" fontId="42" fillId="0" borderId="38" xfId="0" applyFont="1" applyBorder="1" applyAlignment="1">
      <alignment horizontal="center" vertical="center" wrapText="1"/>
    </xf>
    <xf numFmtId="0" fontId="42" fillId="0" borderId="0" xfId="0" applyFont="1" applyAlignment="1">
      <alignment horizontal="center" vertical="center" wrapText="1"/>
    </xf>
    <xf numFmtId="0" fontId="42" fillId="0" borderId="26" xfId="0" applyFont="1" applyBorder="1" applyAlignment="1">
      <alignment horizontal="center" vertical="center" wrapText="1"/>
    </xf>
    <xf numFmtId="0" fontId="42" fillId="0" borderId="41" xfId="0" applyFont="1" applyBorder="1" applyAlignment="1">
      <alignment horizontal="center" vertical="center" wrapText="1"/>
    </xf>
    <xf numFmtId="0" fontId="42" fillId="0" borderId="10" xfId="0" applyFont="1" applyBorder="1" applyAlignment="1">
      <alignment horizontal="center" vertical="center" wrapText="1"/>
    </xf>
    <xf numFmtId="0" fontId="42" fillId="0" borderId="42" xfId="0" applyFont="1" applyBorder="1" applyAlignment="1">
      <alignment horizontal="center" vertical="center" wrapText="1"/>
    </xf>
    <xf numFmtId="0" fontId="42" fillId="0" borderId="44" xfId="0" applyFont="1" applyBorder="1" applyAlignment="1">
      <alignment horizontal="center" vertical="center" wrapText="1"/>
    </xf>
    <xf numFmtId="0" fontId="42" fillId="0" borderId="45" xfId="0" applyFont="1" applyBorder="1" applyAlignment="1">
      <alignment horizontal="center" vertical="center" wrapText="1"/>
    </xf>
    <xf numFmtId="0" fontId="42" fillId="0" borderId="46" xfId="0" applyFont="1" applyBorder="1" applyAlignment="1">
      <alignment horizontal="center" vertical="center" wrapText="1"/>
    </xf>
    <xf numFmtId="0" fontId="42" fillId="0" borderId="41" xfId="0" applyFont="1" applyBorder="1" applyAlignment="1" applyProtection="1">
      <alignment horizontal="center" vertical="center" wrapText="1"/>
      <protection locked="0"/>
    </xf>
    <xf numFmtId="0" fontId="42" fillId="0" borderId="42" xfId="0" applyFont="1" applyBorder="1" applyAlignment="1" applyProtection="1">
      <alignment horizontal="center" vertical="center" wrapText="1"/>
      <protection locked="0"/>
    </xf>
    <xf numFmtId="0" fontId="42" fillId="0" borderId="41" xfId="0" applyFont="1" applyBorder="1" applyAlignment="1" applyProtection="1">
      <alignment horizontal="center" wrapText="1"/>
      <protection locked="0"/>
    </xf>
    <xf numFmtId="0" fontId="42" fillId="0" borderId="10" xfId="0" applyFont="1" applyBorder="1" applyAlignment="1" applyProtection="1">
      <alignment horizontal="center" wrapText="1"/>
      <protection locked="0"/>
    </xf>
    <xf numFmtId="166" fontId="42" fillId="0" borderId="11" xfId="0" applyNumberFormat="1" applyFont="1" applyBorder="1" applyAlignment="1" applyProtection="1">
      <alignment horizontal="center" wrapText="1"/>
      <protection locked="0"/>
    </xf>
    <xf numFmtId="0" fontId="42" fillId="0" borderId="41" xfId="0" applyFont="1" applyBorder="1" applyAlignment="1">
      <alignment horizontal="left" vertical="center" wrapText="1"/>
    </xf>
    <xf numFmtId="0" fontId="42" fillId="0" borderId="10" xfId="0" applyFont="1" applyBorder="1" applyAlignment="1">
      <alignment horizontal="left" vertical="center" wrapText="1"/>
    </xf>
    <xf numFmtId="0" fontId="42" fillId="0" borderId="42" xfId="0" applyFont="1" applyBorder="1" applyAlignment="1">
      <alignment horizontal="left" vertical="center" wrapText="1"/>
    </xf>
    <xf numFmtId="0" fontId="42" fillId="0" borderId="86" xfId="0" applyFont="1" applyBorder="1" applyAlignment="1">
      <alignment horizontal="center" vertical="center"/>
    </xf>
    <xf numFmtId="0" fontId="42" fillId="0" borderId="63" xfId="0" applyFont="1" applyBorder="1" applyAlignment="1">
      <alignment horizontal="center" vertical="center"/>
    </xf>
    <xf numFmtId="0" fontId="42" fillId="33" borderId="44" xfId="0" applyFont="1" applyFill="1" applyBorder="1" applyAlignment="1">
      <alignment horizontal="left" vertical="center" wrapText="1"/>
    </xf>
    <xf numFmtId="0" fontId="42" fillId="33" borderId="45" xfId="0" applyFont="1" applyFill="1" applyBorder="1" applyAlignment="1">
      <alignment horizontal="left" vertical="center" wrapText="1"/>
    </xf>
    <xf numFmtId="0" fontId="42" fillId="33" borderId="46" xfId="0" applyFont="1" applyFill="1" applyBorder="1" applyAlignment="1">
      <alignment horizontal="left" vertical="center" wrapText="1"/>
    </xf>
    <xf numFmtId="0" fontId="42" fillId="33" borderId="41" xfId="0" applyFont="1" applyFill="1" applyBorder="1" applyAlignment="1">
      <alignment horizontal="left" vertical="center" wrapText="1"/>
    </xf>
    <xf numFmtId="0" fontId="42" fillId="33" borderId="10" xfId="0" applyFont="1" applyFill="1" applyBorder="1" applyAlignment="1">
      <alignment horizontal="left" vertical="center" wrapText="1"/>
    </xf>
    <xf numFmtId="0" fontId="42" fillId="33" borderId="42" xfId="0" applyFont="1" applyFill="1" applyBorder="1" applyAlignment="1">
      <alignment horizontal="left" vertical="center" wrapText="1"/>
    </xf>
    <xf numFmtId="0" fontId="42" fillId="0" borderId="112" xfId="0" applyFont="1" applyBorder="1" applyAlignment="1">
      <alignment horizontal="center" vertical="center" wrapText="1"/>
    </xf>
    <xf numFmtId="0" fontId="42" fillId="0" borderId="113" xfId="0" applyFont="1" applyBorder="1" applyAlignment="1">
      <alignment horizontal="center" vertical="center" wrapText="1"/>
    </xf>
    <xf numFmtId="0" fontId="42" fillId="0" borderId="114" xfId="0" applyFont="1" applyBorder="1" applyAlignment="1">
      <alignment horizontal="center" vertical="center" wrapText="1"/>
    </xf>
    <xf numFmtId="0" fontId="42" fillId="27" borderId="44" xfId="0" applyFont="1" applyFill="1" applyBorder="1" applyAlignment="1">
      <alignment horizontal="center" vertical="center" wrapText="1"/>
    </xf>
    <xf numFmtId="0" fontId="42" fillId="27" borderId="45" xfId="0" applyFont="1" applyFill="1" applyBorder="1" applyAlignment="1">
      <alignment horizontal="center" vertical="center" wrapText="1"/>
    </xf>
    <xf numFmtId="0" fontId="42" fillId="27" borderId="46" xfId="0" applyFont="1" applyFill="1" applyBorder="1" applyAlignment="1">
      <alignment horizontal="center" vertical="center" wrapText="1"/>
    </xf>
    <xf numFmtId="0" fontId="42" fillId="27" borderId="41" xfId="0" applyFont="1" applyFill="1" applyBorder="1" applyAlignment="1">
      <alignment horizontal="center" vertical="center" wrapText="1"/>
    </xf>
    <xf numFmtId="0" fontId="42" fillId="27" borderId="10" xfId="0" applyFont="1" applyFill="1" applyBorder="1" applyAlignment="1">
      <alignment horizontal="center" vertical="center" wrapText="1"/>
    </xf>
    <xf numFmtId="0" fontId="42" fillId="27" borderId="42" xfId="0" applyFont="1" applyFill="1" applyBorder="1" applyAlignment="1">
      <alignment horizontal="center" vertical="center" wrapText="1"/>
    </xf>
    <xf numFmtId="0" fontId="42" fillId="0" borderId="109" xfId="0" applyFont="1" applyBorder="1" applyAlignment="1">
      <alignment horizontal="center" vertical="center" wrapText="1"/>
    </xf>
    <xf numFmtId="0" fontId="42" fillId="0" borderId="110" xfId="0" applyFont="1" applyBorder="1" applyAlignment="1">
      <alignment horizontal="center" vertical="center" wrapText="1"/>
    </xf>
    <xf numFmtId="0" fontId="42" fillId="0" borderId="111" xfId="0" applyFont="1" applyBorder="1" applyAlignment="1">
      <alignment horizontal="center" vertical="center" wrapText="1"/>
    </xf>
    <xf numFmtId="0" fontId="46" fillId="0" borderId="38" xfId="0" applyFont="1" applyBorder="1" applyAlignment="1">
      <alignment horizontal="center" vertical="center" wrapText="1"/>
    </xf>
    <xf numFmtId="0" fontId="46" fillId="0" borderId="0" xfId="0" applyFont="1" applyAlignment="1">
      <alignment horizontal="center" vertical="center" wrapText="1"/>
    </xf>
    <xf numFmtId="0" fontId="46" fillId="0" borderId="26" xfId="0" applyFont="1" applyBorder="1" applyAlignment="1">
      <alignment horizontal="center" vertical="center" wrapText="1"/>
    </xf>
    <xf numFmtId="0" fontId="46" fillId="0" borderId="41" xfId="0" applyFont="1" applyBorder="1" applyAlignment="1">
      <alignment horizontal="center" vertical="center" wrapText="1"/>
    </xf>
    <xf numFmtId="0" fontId="46" fillId="0" borderId="10" xfId="0" applyFont="1" applyBorder="1" applyAlignment="1">
      <alignment horizontal="center" vertical="center" wrapText="1"/>
    </xf>
    <xf numFmtId="0" fontId="46" fillId="0" borderId="42" xfId="0" applyFont="1" applyBorder="1" applyAlignment="1">
      <alignment horizontal="center" vertical="center" wrapText="1"/>
    </xf>
    <xf numFmtId="0" fontId="44" fillId="0" borderId="44" xfId="0" applyFont="1" applyBorder="1" applyAlignment="1">
      <alignment horizontal="center" vertical="center" wrapText="1"/>
    </xf>
    <xf numFmtId="0" fontId="44" fillId="0" borderId="45" xfId="0" applyFont="1" applyBorder="1" applyAlignment="1">
      <alignment horizontal="center" vertical="center" wrapText="1"/>
    </xf>
    <xf numFmtId="0" fontId="44" fillId="0" borderId="46" xfId="0" applyFont="1" applyBorder="1" applyAlignment="1">
      <alignment horizontal="center" vertical="center" wrapText="1"/>
    </xf>
    <xf numFmtId="0" fontId="44" fillId="0" borderId="41" xfId="0" applyFont="1" applyBorder="1" applyAlignment="1">
      <alignment horizontal="center" vertical="center" wrapText="1"/>
    </xf>
    <xf numFmtId="0" fontId="44" fillId="0" borderId="10" xfId="0" applyFont="1" applyBorder="1" applyAlignment="1">
      <alignment horizontal="center" vertical="center" wrapText="1"/>
    </xf>
    <xf numFmtId="0" fontId="44" fillId="0" borderId="42" xfId="0" applyFont="1" applyBorder="1" applyAlignment="1">
      <alignment horizontal="center" vertical="center" wrapText="1"/>
    </xf>
    <xf numFmtId="0" fontId="42" fillId="0" borderId="38" xfId="0" applyFont="1" applyBorder="1" applyAlignment="1" applyProtection="1">
      <alignment horizontal="center" vertical="center" wrapText="1"/>
      <protection locked="0"/>
    </xf>
    <xf numFmtId="0" fontId="42" fillId="0" borderId="26" xfId="0" applyFont="1" applyBorder="1" applyAlignment="1" applyProtection="1">
      <alignment horizontal="center" vertical="center" wrapText="1"/>
      <protection locked="0"/>
    </xf>
    <xf numFmtId="0" fontId="42" fillId="0" borderId="38" xfId="0" applyFont="1" applyBorder="1" applyAlignment="1" applyProtection="1">
      <alignment horizontal="center" wrapText="1"/>
      <protection locked="0"/>
    </xf>
    <xf numFmtId="0" fontId="42" fillId="0" borderId="0" xfId="0" applyFont="1" applyAlignment="1" applyProtection="1">
      <alignment horizontal="center" wrapText="1"/>
      <protection locked="0"/>
    </xf>
    <xf numFmtId="166" fontId="42" fillId="0" borderId="24" xfId="0" applyNumberFormat="1" applyFont="1" applyBorder="1" applyAlignment="1" applyProtection="1">
      <alignment horizontal="center" wrapText="1"/>
      <protection locked="0"/>
    </xf>
    <xf numFmtId="0" fontId="42" fillId="0" borderId="38" xfId="0" applyFont="1" applyBorder="1" applyAlignment="1">
      <alignment horizontal="left" vertical="center" wrapText="1"/>
    </xf>
    <xf numFmtId="0" fontId="42" fillId="0" borderId="0" xfId="0" applyFont="1" applyAlignment="1">
      <alignment horizontal="left" vertical="center" wrapText="1"/>
    </xf>
    <xf numFmtId="0" fontId="42" fillId="0" borderId="26" xfId="0" applyFont="1" applyBorder="1" applyAlignment="1">
      <alignment horizontal="left" vertical="center" wrapText="1"/>
    </xf>
    <xf numFmtId="0" fontId="44" fillId="0" borderId="112" xfId="0" applyFont="1" applyBorder="1" applyAlignment="1">
      <alignment horizontal="center" vertical="center" wrapText="1"/>
    </xf>
    <xf numFmtId="0" fontId="44" fillId="0" borderId="113" xfId="0" applyFont="1" applyBorder="1" applyAlignment="1">
      <alignment horizontal="center" vertical="center" wrapText="1"/>
    </xf>
    <xf numFmtId="0" fontId="44" fillId="0" borderId="114" xfId="0" applyFont="1" applyBorder="1" applyAlignment="1">
      <alignment horizontal="center" vertical="center" wrapText="1"/>
    </xf>
    <xf numFmtId="0" fontId="42" fillId="0" borderId="37" xfId="0" applyFont="1" applyBorder="1" applyAlignment="1" applyProtection="1">
      <alignment horizontal="center" vertical="center" wrapText="1"/>
      <protection locked="0"/>
    </xf>
    <xf numFmtId="0" fontId="42" fillId="0" borderId="25" xfId="0" applyFont="1" applyBorder="1" applyAlignment="1" applyProtection="1">
      <alignment horizontal="center" vertical="center" wrapText="1"/>
      <protection locked="0"/>
    </xf>
    <xf numFmtId="0" fontId="42" fillId="0" borderId="37" xfId="0" applyFont="1" applyBorder="1" applyAlignment="1" applyProtection="1">
      <alignment horizontal="center" wrapText="1"/>
      <protection locked="0"/>
    </xf>
    <xf numFmtId="0" fontId="42" fillId="0" borderId="2" xfId="0" applyFont="1" applyBorder="1" applyAlignment="1" applyProtection="1">
      <alignment horizontal="center" wrapText="1"/>
      <protection locked="0"/>
    </xf>
    <xf numFmtId="166" fontId="42" fillId="0" borderId="3" xfId="0" applyNumberFormat="1" applyFont="1" applyBorder="1" applyAlignment="1" applyProtection="1">
      <alignment horizontal="center" wrapText="1"/>
      <protection locked="0"/>
    </xf>
    <xf numFmtId="0" fontId="42" fillId="0" borderId="50" xfId="0" applyFont="1" applyBorder="1" applyAlignment="1">
      <alignment horizontal="center" vertical="center"/>
    </xf>
    <xf numFmtId="0" fontId="42" fillId="0" borderId="53" xfId="0" applyFont="1" applyBorder="1" applyAlignment="1">
      <alignment horizontal="center" vertical="center"/>
    </xf>
    <xf numFmtId="0" fontId="42" fillId="0" borderId="51" xfId="0" applyFont="1" applyBorder="1" applyAlignment="1">
      <alignment horizontal="center" vertical="center"/>
    </xf>
    <xf numFmtId="0" fontId="42" fillId="0" borderId="54" xfId="0" applyFont="1" applyBorder="1" applyAlignment="1">
      <alignment horizontal="center" vertical="center"/>
    </xf>
    <xf numFmtId="0" fontId="42" fillId="0" borderId="115" xfId="0" applyFont="1" applyBorder="1" applyAlignment="1">
      <alignment horizontal="center" vertical="center"/>
    </xf>
    <xf numFmtId="0" fontId="42" fillId="0" borderId="39" xfId="0" applyFont="1" applyBorder="1" applyAlignment="1">
      <alignment horizontal="center" vertical="center"/>
    </xf>
    <xf numFmtId="0" fontId="42" fillId="0" borderId="5" xfId="0" applyFont="1" applyBorder="1" applyAlignment="1">
      <alignment horizontal="center" vertical="center"/>
    </xf>
    <xf numFmtId="0" fontId="42" fillId="0" borderId="27" xfId="0" applyFont="1" applyBorder="1" applyAlignment="1">
      <alignment horizontal="center" vertical="center"/>
    </xf>
    <xf numFmtId="0" fontId="42" fillId="0" borderId="55" xfId="0" applyFont="1" applyBorder="1" applyAlignment="1">
      <alignment horizontal="center" vertical="center"/>
    </xf>
    <xf numFmtId="0" fontId="42" fillId="0" borderId="40" xfId="0" applyFont="1" applyBorder="1" applyAlignment="1">
      <alignment horizontal="center" vertical="center"/>
    </xf>
    <xf numFmtId="0" fontId="42" fillId="0" borderId="37" xfId="0" applyFont="1" applyBorder="1" applyAlignment="1">
      <alignment horizontal="left" vertical="center" wrapText="1"/>
    </xf>
    <xf numFmtId="0" fontId="42" fillId="0" borderId="2" xfId="0" applyFont="1" applyBorder="1" applyAlignment="1">
      <alignment horizontal="left" vertical="center" wrapText="1"/>
    </xf>
    <xf numFmtId="0" fontId="42" fillId="0" borderId="25" xfId="0" applyFont="1" applyBorder="1" applyAlignment="1">
      <alignment horizontal="left" vertical="center" wrapText="1"/>
    </xf>
    <xf numFmtId="0" fontId="46" fillId="0" borderId="37" xfId="0" applyFont="1" applyBorder="1" applyAlignment="1">
      <alignment horizontal="center" vertical="center" wrapText="1"/>
    </xf>
    <xf numFmtId="0" fontId="46" fillId="0" borderId="2" xfId="0" applyFont="1" applyBorder="1" applyAlignment="1">
      <alignment horizontal="center" vertical="center" wrapText="1"/>
    </xf>
    <xf numFmtId="0" fontId="46" fillId="0" borderId="25" xfId="0" applyFont="1" applyBorder="1" applyAlignment="1">
      <alignment horizontal="center" vertical="center" wrapText="1"/>
    </xf>
    <xf numFmtId="0" fontId="44" fillId="0" borderId="37" xfId="0" applyFont="1" applyBorder="1" applyAlignment="1">
      <alignment horizontal="center" vertical="center" wrapText="1"/>
    </xf>
    <xf numFmtId="0" fontId="44" fillId="0" borderId="2" xfId="0" applyFont="1" applyBorder="1" applyAlignment="1">
      <alignment horizontal="center" vertical="center" wrapText="1"/>
    </xf>
    <xf numFmtId="0" fontId="44" fillId="0" borderId="25" xfId="0" applyFont="1" applyBorder="1" applyAlignment="1">
      <alignment horizontal="center" vertical="center" wrapText="1"/>
    </xf>
    <xf numFmtId="0" fontId="42" fillId="0" borderId="37" xfId="0" applyFont="1" applyBorder="1" applyAlignment="1">
      <alignment horizontal="center" vertical="center" wrapText="1"/>
    </xf>
    <xf numFmtId="0" fontId="42" fillId="0" borderId="2" xfId="0" applyFont="1" applyBorder="1" applyAlignment="1">
      <alignment horizontal="center" vertical="center" wrapText="1"/>
    </xf>
    <xf numFmtId="0" fontId="42" fillId="0" borderId="25" xfId="0" applyFont="1" applyBorder="1" applyAlignment="1">
      <alignment horizontal="center" vertical="center" wrapText="1"/>
    </xf>
    <xf numFmtId="165" fontId="42" fillId="0" borderId="60" xfId="0" applyNumberFormat="1" applyFont="1" applyBorder="1" applyAlignment="1">
      <alignment horizontal="center" wrapText="1"/>
    </xf>
    <xf numFmtId="165" fontId="42" fillId="0" borderId="34" xfId="0" applyNumberFormat="1" applyFont="1" applyBorder="1" applyAlignment="1">
      <alignment horizontal="center" wrapText="1"/>
    </xf>
    <xf numFmtId="165" fontId="42" fillId="0" borderId="35" xfId="0" applyNumberFormat="1" applyFont="1" applyBorder="1" applyAlignment="1">
      <alignment horizontal="center" wrapText="1"/>
    </xf>
    <xf numFmtId="0" fontId="42" fillId="0" borderId="49" xfId="0" applyFont="1" applyBorder="1" applyAlignment="1">
      <alignment horizontal="center" vertical="center"/>
    </xf>
    <xf numFmtId="0" fontId="42" fillId="0" borderId="52" xfId="0" applyFont="1" applyBorder="1" applyAlignment="1">
      <alignment horizontal="center" vertical="center"/>
    </xf>
    <xf numFmtId="0" fontId="42" fillId="0" borderId="37" xfId="0" applyFont="1" applyBorder="1" applyAlignment="1">
      <alignment horizontal="left" vertical="center"/>
    </xf>
    <xf numFmtId="0" fontId="42" fillId="0" borderId="2" xfId="0" applyFont="1" applyBorder="1" applyAlignment="1">
      <alignment horizontal="left" vertical="center"/>
    </xf>
    <xf numFmtId="0" fontId="42" fillId="0" borderId="39" xfId="0" applyFont="1" applyBorder="1" applyAlignment="1">
      <alignment horizontal="left" vertical="center"/>
    </xf>
    <xf numFmtId="0" fontId="42" fillId="0" borderId="5" xfId="0" applyFont="1" applyBorder="1" applyAlignment="1">
      <alignment horizontal="left" vertical="center"/>
    </xf>
    <xf numFmtId="0" fontId="42" fillId="0" borderId="116" xfId="0" applyFont="1" applyBorder="1" applyAlignment="1">
      <alignment horizontal="center" vertical="center"/>
    </xf>
    <xf numFmtId="0" fontId="42" fillId="0" borderId="117" xfId="0" applyFont="1" applyBorder="1" applyAlignment="1">
      <alignment horizontal="center" vertical="center"/>
    </xf>
    <xf numFmtId="0" fontId="42" fillId="0" borderId="118" xfId="0" applyFont="1" applyBorder="1" applyAlignment="1">
      <alignment horizontal="center" vertical="center"/>
    </xf>
    <xf numFmtId="0" fontId="44" fillId="0" borderId="47" xfId="0" applyFont="1" applyBorder="1" applyAlignment="1">
      <alignment horizontal="center" vertical="center"/>
    </xf>
    <xf numFmtId="0" fontId="44" fillId="0" borderId="45" xfId="0" applyFont="1" applyBorder="1" applyAlignment="1">
      <alignment horizontal="center" vertical="center"/>
    </xf>
    <xf numFmtId="0" fontId="44" fillId="0" borderId="46" xfId="0" applyFont="1" applyBorder="1" applyAlignment="1">
      <alignment horizontal="center" vertical="center"/>
    </xf>
    <xf numFmtId="0" fontId="44" fillId="0" borderId="4" xfId="0" applyFont="1" applyBorder="1" applyAlignment="1">
      <alignment horizontal="center" vertical="center"/>
    </xf>
    <xf numFmtId="0" fontId="44" fillId="0" borderId="5" xfId="0" applyFont="1" applyBorder="1" applyAlignment="1">
      <alignment horizontal="center" vertical="center"/>
    </xf>
    <xf numFmtId="0" fontId="44" fillId="0" borderId="27" xfId="0" applyFont="1" applyBorder="1" applyAlignment="1">
      <alignment horizontal="center" vertical="center"/>
    </xf>
    <xf numFmtId="0" fontId="42" fillId="0" borderId="44" xfId="0" applyFont="1" applyBorder="1" applyAlignment="1">
      <alignment horizontal="left" vertical="center"/>
    </xf>
    <xf numFmtId="0" fontId="42" fillId="0" borderId="45" xfId="0" applyFont="1" applyBorder="1" applyAlignment="1">
      <alignment horizontal="left" vertical="center"/>
    </xf>
    <xf numFmtId="0" fontId="42" fillId="0" borderId="46" xfId="0" applyFont="1" applyBorder="1" applyAlignment="1">
      <alignment horizontal="left" vertical="center"/>
    </xf>
    <xf numFmtId="0" fontId="42" fillId="0" borderId="27" xfId="0" applyFont="1" applyBorder="1" applyAlignment="1">
      <alignment horizontal="left" vertical="center"/>
    </xf>
    <xf numFmtId="0" fontId="42" fillId="0" borderId="101" xfId="0" applyFont="1" applyBorder="1" applyAlignment="1">
      <alignment horizontal="center" vertical="center" wrapText="1"/>
    </xf>
    <xf numFmtId="0" fontId="42" fillId="0" borderId="45" xfId="0" applyFont="1" applyBorder="1" applyAlignment="1">
      <alignment horizontal="center" vertical="center"/>
    </xf>
    <xf numFmtId="0" fontId="42" fillId="0" borderId="108" xfId="0" applyFont="1" applyBorder="1" applyAlignment="1">
      <alignment horizontal="center" vertical="center"/>
    </xf>
    <xf numFmtId="0" fontId="44" fillId="0" borderId="101" xfId="0" applyFont="1" applyBorder="1" applyAlignment="1">
      <alignment horizontal="center" vertical="center"/>
    </xf>
    <xf numFmtId="0" fontId="44" fillId="0" borderId="108" xfId="0" applyFont="1" applyBorder="1" applyAlignment="1">
      <alignment horizontal="center" vertical="center"/>
    </xf>
    <xf numFmtId="0" fontId="42" fillId="0" borderId="101" xfId="0" applyFont="1" applyBorder="1" applyAlignment="1">
      <alignment horizontal="center" vertical="center"/>
    </xf>
    <xf numFmtId="0" fontId="44" fillId="0" borderId="2" xfId="0" applyFont="1" applyBorder="1" applyAlignment="1">
      <alignment horizontal="center" vertical="center"/>
    </xf>
    <xf numFmtId="0" fontId="44" fillId="0" borderId="3" xfId="0" applyFont="1" applyBorder="1" applyAlignment="1">
      <alignment horizontal="center" vertical="center"/>
    </xf>
    <xf numFmtId="0" fontId="44" fillId="0" borderId="38" xfId="0" applyFont="1" applyBorder="1" applyAlignment="1">
      <alignment horizontal="center" vertical="center"/>
    </xf>
    <xf numFmtId="0" fontId="44" fillId="0" borderId="0" xfId="0" applyFont="1" applyAlignment="1">
      <alignment horizontal="center" vertical="center"/>
    </xf>
    <xf numFmtId="0" fontId="44" fillId="0" borderId="24" xfId="0" applyFont="1" applyBorder="1" applyAlignment="1">
      <alignment horizontal="center" vertical="center"/>
    </xf>
    <xf numFmtId="0" fontId="44" fillId="0" borderId="41" xfId="0" applyFont="1" applyBorder="1" applyAlignment="1">
      <alignment horizontal="center" vertical="center"/>
    </xf>
    <xf numFmtId="0" fontId="44" fillId="0" borderId="10" xfId="0" applyFont="1" applyBorder="1" applyAlignment="1">
      <alignment horizontal="center" vertical="center"/>
    </xf>
    <xf numFmtId="0" fontId="44" fillId="0" borderId="11" xfId="0" applyFont="1" applyBorder="1" applyAlignment="1">
      <alignment horizontal="center" vertical="center"/>
    </xf>
    <xf numFmtId="0" fontId="44" fillId="0" borderId="58" xfId="0" applyFont="1" applyBorder="1" applyAlignment="1">
      <alignment horizontal="center"/>
    </xf>
    <xf numFmtId="0" fontId="44" fillId="0" borderId="7" xfId="0" applyFont="1" applyBorder="1" applyAlignment="1">
      <alignment horizontal="center"/>
    </xf>
    <xf numFmtId="0" fontId="44" fillId="0" borderId="32" xfId="0" applyFont="1" applyBorder="1" applyAlignment="1">
      <alignment horizontal="center"/>
    </xf>
    <xf numFmtId="165" fontId="42" fillId="0" borderId="58" xfId="0" applyNumberFormat="1" applyFont="1" applyBorder="1" applyAlignment="1">
      <alignment horizontal="center" wrapText="1"/>
    </xf>
    <xf numFmtId="165" fontId="42" fillId="0" borderId="7" xfId="0" applyNumberFormat="1" applyFont="1" applyBorder="1" applyAlignment="1">
      <alignment horizontal="center" wrapText="1"/>
    </xf>
    <xf numFmtId="165" fontId="42" fillId="0" borderId="32" xfId="0" applyNumberFormat="1" applyFont="1" applyBorder="1" applyAlignment="1">
      <alignment horizontal="center" wrapText="1"/>
    </xf>
    <xf numFmtId="0" fontId="44" fillId="0" borderId="0" xfId="0" applyFont="1" applyAlignment="1">
      <alignment horizontal="center" vertical="center" wrapText="1"/>
    </xf>
    <xf numFmtId="0" fontId="44" fillId="0" borderId="24" xfId="0" applyFont="1" applyBorder="1" applyAlignment="1">
      <alignment horizontal="center" vertical="center" wrapText="1"/>
    </xf>
    <xf numFmtId="0" fontId="44" fillId="0" borderId="5" xfId="0" applyFont="1" applyBorder="1" applyAlignment="1">
      <alignment horizontal="center" vertical="center" wrapText="1"/>
    </xf>
    <xf numFmtId="0" fontId="44" fillId="0" borderId="6" xfId="0" applyFont="1" applyBorder="1" applyAlignment="1">
      <alignment horizontal="center" vertical="center" wrapText="1"/>
    </xf>
    <xf numFmtId="0" fontId="42" fillId="0" borderId="46" xfId="0" applyFont="1" applyBorder="1" applyAlignment="1">
      <alignment horizontal="center" vertical="center"/>
    </xf>
    <xf numFmtId="0" fontId="1" fillId="0" borderId="44" xfId="0" applyFont="1" applyBorder="1" applyAlignment="1">
      <alignment horizontal="left" vertical="center"/>
    </xf>
    <xf numFmtId="0" fontId="1" fillId="0" borderId="45" xfId="0" applyFont="1" applyBorder="1" applyAlignment="1">
      <alignment horizontal="left" vertical="center"/>
    </xf>
    <xf numFmtId="0" fontId="1" fillId="0" borderId="104" xfId="0" applyFont="1" applyBorder="1" applyAlignment="1">
      <alignment horizontal="left" vertical="center"/>
    </xf>
    <xf numFmtId="0" fontId="1" fillId="0" borderId="105" xfId="0" applyFont="1" applyBorder="1" applyAlignment="1">
      <alignment horizontal="left" vertical="center"/>
    </xf>
    <xf numFmtId="0" fontId="1" fillId="0" borderId="106" xfId="0" applyFont="1" applyBorder="1" applyAlignment="1">
      <alignment horizontal="left" vertical="center"/>
    </xf>
    <xf numFmtId="0" fontId="1" fillId="0" borderId="107" xfId="0" applyFont="1" applyBorder="1" applyAlignment="1">
      <alignment horizontal="left" vertical="center"/>
    </xf>
    <xf numFmtId="0" fontId="0" fillId="0" borderId="38" xfId="0" applyBorder="1" applyAlignment="1">
      <alignment horizontal="left" vertical="center"/>
    </xf>
    <xf numFmtId="0" fontId="0" fillId="0" borderId="0" xfId="0" applyAlignment="1">
      <alignment horizontal="left" vertical="center"/>
    </xf>
    <xf numFmtId="0" fontId="44" fillId="0" borderId="38" xfId="0" applyFont="1" applyBorder="1" applyAlignment="1">
      <alignment horizontal="center" vertical="center" wrapText="1"/>
    </xf>
    <xf numFmtId="0" fontId="44" fillId="0" borderId="26" xfId="0" applyFont="1" applyBorder="1" applyAlignment="1">
      <alignment horizontal="center" vertical="center" wrapText="1"/>
    </xf>
    <xf numFmtId="0" fontId="0" fillId="0" borderId="65" xfId="0" applyBorder="1" applyAlignment="1">
      <alignment horizontal="center" vertical="center"/>
    </xf>
    <xf numFmtId="166" fontId="0" fillId="0" borderId="65" xfId="0" applyNumberFormat="1" applyBorder="1" applyAlignment="1">
      <alignment horizontal="center" vertical="center"/>
    </xf>
    <xf numFmtId="166" fontId="0" fillId="0" borderId="63" xfId="0" applyNumberFormat="1" applyBorder="1" applyAlignment="1">
      <alignment horizontal="center" vertical="center"/>
    </xf>
    <xf numFmtId="0" fontId="1" fillId="0" borderId="65" xfId="0" applyFont="1" applyBorder="1" applyAlignment="1">
      <alignment horizontal="center" vertical="center"/>
    </xf>
    <xf numFmtId="0" fontId="1" fillId="0" borderId="63" xfId="0" applyFont="1" applyBorder="1" applyAlignment="1">
      <alignment horizontal="center" vertical="center"/>
    </xf>
    <xf numFmtId="0" fontId="0" fillId="0" borderId="44" xfId="0"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0" fillId="0" borderId="41" xfId="0" applyBorder="1" applyAlignment="1">
      <alignment horizontal="center"/>
    </xf>
    <xf numFmtId="0" fontId="0" fillId="0" borderId="10" xfId="0" applyBorder="1" applyAlignment="1">
      <alignment horizontal="center"/>
    </xf>
    <xf numFmtId="0" fontId="0" fillId="0" borderId="42" xfId="0" applyBorder="1" applyAlignment="1">
      <alignment horizontal="center"/>
    </xf>
    <xf numFmtId="0" fontId="0" fillId="0" borderId="58" xfId="0" applyBorder="1" applyAlignment="1">
      <alignment horizontal="center" vertical="center"/>
    </xf>
    <xf numFmtId="0" fontId="0" fillId="0" borderId="32" xfId="0" applyBorder="1" applyAlignment="1">
      <alignment horizontal="center" vertical="center"/>
    </xf>
    <xf numFmtId="0" fontId="31" fillId="0" borderId="63" xfId="0" applyFont="1" applyBorder="1" applyAlignment="1">
      <alignment horizontal="center" vertical="center" wrapText="1"/>
    </xf>
    <xf numFmtId="0" fontId="0" fillId="0" borderId="58" xfId="0" applyBorder="1" applyAlignment="1" applyProtection="1">
      <alignment horizontal="center" vertical="center" wrapText="1"/>
      <protection locked="0"/>
    </xf>
    <xf numFmtId="0" fontId="1" fillId="0" borderId="10" xfId="0" applyFont="1" applyBorder="1" applyAlignment="1">
      <alignment horizontal="left" vertical="top" wrapText="1"/>
    </xf>
    <xf numFmtId="0" fontId="0" fillId="0" borderId="57" xfId="0" applyBorder="1" applyAlignment="1">
      <alignment horizontal="center" vertical="top" wrapText="1"/>
    </xf>
    <xf numFmtId="0" fontId="0" fillId="0" borderId="58" xfId="0" applyBorder="1" applyAlignment="1">
      <alignment horizontal="center" vertical="top" wrapText="1"/>
    </xf>
    <xf numFmtId="0" fontId="0" fillId="0" borderId="7" xfId="0" applyBorder="1" applyAlignment="1">
      <alignment horizontal="center" vertical="top" wrapText="1"/>
    </xf>
    <xf numFmtId="0" fontId="0" fillId="0" borderId="32" xfId="0" applyBorder="1" applyAlignment="1">
      <alignment horizontal="center" vertical="top" wrapText="1"/>
    </xf>
    <xf numFmtId="0" fontId="0" fillId="0" borderId="7" xfId="0" applyBorder="1" applyAlignment="1">
      <alignment horizontal="center" vertical="center"/>
    </xf>
    <xf numFmtId="0" fontId="33" fillId="0" borderId="57" xfId="0" applyFont="1" applyBorder="1" applyAlignment="1">
      <alignment horizontal="center" vertical="center" wrapText="1"/>
    </xf>
    <xf numFmtId="0" fontId="33" fillId="0" borderId="63" xfId="0" applyFont="1" applyBorder="1" applyAlignment="1">
      <alignment horizontal="center" vertical="center" wrapText="1"/>
    </xf>
    <xf numFmtId="0" fontId="0" fillId="0" borderId="23" xfId="0" applyBorder="1" applyAlignment="1">
      <alignment horizontal="left" vertical="center"/>
    </xf>
    <xf numFmtId="0" fontId="0" fillId="0" borderId="24"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37" xfId="0" applyBorder="1" applyAlignment="1">
      <alignment horizontal="center"/>
    </xf>
    <xf numFmtId="0" fontId="0" fillId="0" borderId="2" xfId="0" applyBorder="1" applyAlignment="1">
      <alignment horizontal="center"/>
    </xf>
    <xf numFmtId="0" fontId="0" fillId="0" borderId="25" xfId="0" applyBorder="1" applyAlignment="1">
      <alignment horizontal="center"/>
    </xf>
    <xf numFmtId="0" fontId="0" fillId="0" borderId="57" xfId="0" applyBorder="1" applyAlignment="1">
      <alignment horizontal="center"/>
    </xf>
    <xf numFmtId="0" fontId="0" fillId="0" borderId="40" xfId="0" applyBorder="1" applyAlignment="1">
      <alignment horizontal="center"/>
    </xf>
    <xf numFmtId="0" fontId="0" fillId="0" borderId="64" xfId="0" applyBorder="1" applyAlignment="1">
      <alignment horizontal="center"/>
    </xf>
    <xf numFmtId="0" fontId="0" fillId="0" borderId="62" xfId="0" applyBorder="1" applyAlignment="1">
      <alignment horizontal="center"/>
    </xf>
    <xf numFmtId="0" fontId="0" fillId="0" borderId="43" xfId="0" applyBorder="1" applyAlignment="1">
      <alignment horizontal="center"/>
    </xf>
    <xf numFmtId="0" fontId="0" fillId="0" borderId="76" xfId="0" applyBorder="1" applyAlignment="1">
      <alignment horizontal="center"/>
    </xf>
    <xf numFmtId="0" fontId="0" fillId="0" borderId="65" xfId="0" applyBorder="1" applyAlignment="1">
      <alignment horizontal="center" vertical="center" wrapText="1"/>
    </xf>
    <xf numFmtId="0" fontId="0" fillId="0" borderId="65" xfId="0" applyBorder="1" applyAlignment="1" applyProtection="1">
      <alignment horizontal="center" vertical="center" wrapText="1"/>
      <protection locked="0"/>
    </xf>
    <xf numFmtId="166" fontId="0" fillId="0" borderId="62" xfId="0" applyNumberFormat="1" applyBorder="1" applyAlignment="1" applyProtection="1">
      <alignment horizontal="center" wrapText="1"/>
      <protection locked="0"/>
    </xf>
    <xf numFmtId="166" fontId="0" fillId="0" borderId="121" xfId="0" applyNumberFormat="1" applyBorder="1" applyAlignment="1" applyProtection="1">
      <alignment horizontal="center" wrapText="1"/>
      <protection locked="0"/>
    </xf>
    <xf numFmtId="0" fontId="0" fillId="24" borderId="65" xfId="0" applyFill="1" applyBorder="1" applyAlignment="1">
      <alignment horizontal="center" vertical="center" wrapText="1"/>
    </xf>
    <xf numFmtId="0" fontId="0" fillId="0" borderId="119" xfId="0" applyBorder="1" applyAlignment="1">
      <alignment horizontal="center" vertical="center"/>
    </xf>
    <xf numFmtId="166" fontId="0" fillId="0" borderId="75" xfId="0" applyNumberFormat="1" applyBorder="1" applyAlignment="1" applyProtection="1">
      <alignment horizontal="center" wrapText="1"/>
      <protection locked="0"/>
    </xf>
    <xf numFmtId="0" fontId="0" fillId="0" borderId="86" xfId="0" applyBorder="1" applyAlignment="1">
      <alignment horizontal="center" vertical="center"/>
    </xf>
    <xf numFmtId="0" fontId="0" fillId="0" borderId="10" xfId="0" applyBorder="1" applyAlignment="1">
      <alignment horizontal="left" wrapText="1"/>
    </xf>
    <xf numFmtId="0" fontId="34" fillId="0" borderId="45" xfId="0" applyFont="1" applyBorder="1" applyAlignment="1">
      <alignment horizontal="left" vertical="center" wrapText="1"/>
    </xf>
    <xf numFmtId="0" fontId="34" fillId="0" borderId="46" xfId="0" applyFont="1" applyBorder="1" applyAlignment="1">
      <alignment horizontal="left" vertical="center" wrapText="1"/>
    </xf>
    <xf numFmtId="0" fontId="34" fillId="0" borderId="41" xfId="0" applyFont="1" applyBorder="1" applyAlignment="1">
      <alignment horizontal="left" vertical="center" wrapText="1"/>
    </xf>
    <xf numFmtId="0" fontId="34" fillId="0" borderId="10" xfId="0" applyFont="1" applyBorder="1" applyAlignment="1">
      <alignment horizontal="left" vertical="center" wrapText="1"/>
    </xf>
    <xf numFmtId="0" fontId="34" fillId="0" borderId="42" xfId="0" applyFont="1" applyBorder="1" applyAlignment="1">
      <alignment horizontal="left" vertical="center" wrapText="1"/>
    </xf>
    <xf numFmtId="0" fontId="0" fillId="25" borderId="44" xfId="0" applyFill="1" applyBorder="1" applyAlignment="1">
      <alignment horizontal="center" vertical="center" wrapText="1"/>
    </xf>
    <xf numFmtId="0" fontId="0" fillId="25" borderId="45" xfId="0" applyFill="1" applyBorder="1" applyAlignment="1">
      <alignment horizontal="center" vertical="center" wrapText="1"/>
    </xf>
    <xf numFmtId="0" fontId="0" fillId="25" borderId="46" xfId="0" applyFill="1" applyBorder="1" applyAlignment="1">
      <alignment horizontal="center" vertical="center" wrapText="1"/>
    </xf>
    <xf numFmtId="0" fontId="0" fillId="25" borderId="41" xfId="0" applyFill="1" applyBorder="1" applyAlignment="1">
      <alignment horizontal="center" vertical="center" wrapText="1"/>
    </xf>
    <xf numFmtId="0" fontId="0" fillId="25" borderId="10" xfId="0" applyFill="1" applyBorder="1" applyAlignment="1">
      <alignment horizontal="center" vertical="center" wrapText="1"/>
    </xf>
    <xf numFmtId="0" fontId="0" fillId="25" borderId="42" xfId="0" applyFill="1" applyBorder="1" applyAlignment="1">
      <alignment horizontal="center" vertical="center" wrapText="1"/>
    </xf>
    <xf numFmtId="0" fontId="0" fillId="31" borderId="44" xfId="0" applyFill="1" applyBorder="1" applyAlignment="1">
      <alignment horizontal="center" vertical="center" wrapText="1"/>
    </xf>
    <xf numFmtId="0" fontId="0" fillId="31" borderId="45" xfId="0" applyFill="1" applyBorder="1" applyAlignment="1">
      <alignment horizontal="center" vertical="center" wrapText="1"/>
    </xf>
    <xf numFmtId="0" fontId="0" fillId="31" borderId="46" xfId="0" applyFill="1" applyBorder="1" applyAlignment="1">
      <alignment horizontal="center" vertical="center" wrapText="1"/>
    </xf>
    <xf numFmtId="0" fontId="0" fillId="31" borderId="41" xfId="0" applyFill="1" applyBorder="1" applyAlignment="1">
      <alignment horizontal="center" vertical="center" wrapText="1"/>
    </xf>
    <xf numFmtId="0" fontId="0" fillId="31" borderId="10" xfId="0" applyFill="1" applyBorder="1" applyAlignment="1">
      <alignment horizontal="center" vertical="center" wrapText="1"/>
    </xf>
    <xf numFmtId="0" fontId="0" fillId="31" borderId="42" xfId="0" applyFill="1" applyBorder="1" applyAlignment="1">
      <alignment horizontal="center" vertical="center" wrapText="1"/>
    </xf>
    <xf numFmtId="0" fontId="36" fillId="0" borderId="0" xfId="0" applyFont="1" applyAlignment="1">
      <alignment horizontal="left" vertical="top" wrapText="1"/>
    </xf>
    <xf numFmtId="0" fontId="37" fillId="0" borderId="0" xfId="0" applyFont="1" applyAlignment="1">
      <alignment horizontal="left" vertical="top" wrapText="1"/>
    </xf>
    <xf numFmtId="0" fontId="29" fillId="0" borderId="0" xfId="0" applyFont="1" applyAlignment="1">
      <alignment horizontal="left" vertical="top" wrapText="1"/>
    </xf>
    <xf numFmtId="0" fontId="29" fillId="0" borderId="57" xfId="0" applyFont="1" applyBorder="1" applyAlignment="1">
      <alignment horizontal="center" vertical="top" wrapText="1"/>
    </xf>
    <xf numFmtId="0" fontId="29" fillId="0" borderId="58" xfId="0" applyFont="1" applyBorder="1" applyAlignment="1">
      <alignment horizontal="center" vertical="top" wrapText="1"/>
    </xf>
    <xf numFmtId="0" fontId="29" fillId="0" borderId="7" xfId="0" applyFont="1" applyBorder="1" applyAlignment="1">
      <alignment horizontal="center" vertical="top" wrapText="1"/>
    </xf>
    <xf numFmtId="0" fontId="29" fillId="0" borderId="32" xfId="0" applyFont="1" applyBorder="1" applyAlignment="1">
      <alignment horizontal="center" vertical="top" wrapText="1"/>
    </xf>
    <xf numFmtId="0" fontId="29" fillId="0" borderId="58" xfId="0" applyFont="1" applyBorder="1" applyAlignment="1">
      <alignment horizontal="center" vertical="center" wrapText="1"/>
    </xf>
    <xf numFmtId="0" fontId="29" fillId="0" borderId="7" xfId="0" applyFont="1" applyBorder="1" applyAlignment="1">
      <alignment horizontal="center" vertical="center" wrapText="1"/>
    </xf>
    <xf numFmtId="0" fontId="29" fillId="0" borderId="32" xfId="0" applyFont="1" applyBorder="1" applyAlignment="1">
      <alignment horizontal="center" vertical="center" wrapText="1"/>
    </xf>
    <xf numFmtId="0" fontId="29" fillId="0" borderId="58" xfId="0" applyFont="1" applyBorder="1" applyAlignment="1">
      <alignment horizontal="center" vertical="center"/>
    </xf>
    <xf numFmtId="0" fontId="29" fillId="0" borderId="7" xfId="0" applyFont="1" applyBorder="1" applyAlignment="1">
      <alignment horizontal="center" vertical="center"/>
    </xf>
    <xf numFmtId="0" fontId="29" fillId="0" borderId="32" xfId="0" applyFont="1" applyBorder="1" applyAlignment="1">
      <alignment horizontal="center" vertical="center"/>
    </xf>
    <xf numFmtId="0" fontId="29" fillId="0" borderId="44" xfId="0" applyFont="1" applyBorder="1" applyAlignment="1">
      <alignment horizontal="center" vertical="center" wrapText="1"/>
    </xf>
    <xf numFmtId="0" fontId="29" fillId="0" borderId="45" xfId="0" applyFont="1" applyBorder="1" applyAlignment="1">
      <alignment horizontal="center" vertical="center" wrapText="1"/>
    </xf>
    <xf numFmtId="0" fontId="29" fillId="0" borderId="46" xfId="0" applyFont="1" applyBorder="1" applyAlignment="1">
      <alignment horizontal="center" vertical="center" wrapText="1"/>
    </xf>
    <xf numFmtId="0" fontId="29" fillId="0" borderId="41" xfId="0" applyFont="1" applyBorder="1" applyAlignment="1">
      <alignment horizontal="center" vertical="center" wrapText="1"/>
    </xf>
    <xf numFmtId="0" fontId="29" fillId="0" borderId="10" xfId="0" applyFont="1" applyBorder="1" applyAlignment="1">
      <alignment horizontal="center" vertical="center" wrapText="1"/>
    </xf>
    <xf numFmtId="0" fontId="29" fillId="0" borderId="42" xfId="0" applyFont="1" applyBorder="1" applyAlignment="1">
      <alignment horizontal="center" vertical="center" wrapText="1"/>
    </xf>
    <xf numFmtId="0" fontId="29" fillId="0" borderId="57" xfId="0" applyFont="1" applyBorder="1" applyAlignment="1">
      <alignment horizontal="center" vertical="center" wrapText="1"/>
    </xf>
    <xf numFmtId="0" fontId="29" fillId="0" borderId="38" xfId="0" applyFont="1" applyBorder="1" applyAlignment="1">
      <alignment horizontal="center" vertical="center" wrapText="1"/>
    </xf>
    <xf numFmtId="0" fontId="29" fillId="0" borderId="0" xfId="0" applyFont="1" applyAlignment="1">
      <alignment horizontal="center" vertical="center" wrapText="1"/>
    </xf>
    <xf numFmtId="0" fontId="29" fillId="0" borderId="26" xfId="0" applyFont="1" applyBorder="1" applyAlignment="1">
      <alignment horizontal="center" vertical="center" wrapText="1"/>
    </xf>
    <xf numFmtId="0" fontId="1" fillId="0" borderId="0" xfId="0" applyFont="1" applyAlignment="1">
      <alignment horizontal="left" vertical="top" wrapText="1"/>
    </xf>
    <xf numFmtId="0" fontId="38" fillId="0" borderId="0" xfId="0" applyFont="1" applyAlignment="1">
      <alignment horizontal="left" vertical="top" wrapText="1"/>
    </xf>
    <xf numFmtId="0" fontId="1" fillId="0" borderId="45" xfId="0" applyFont="1" applyBorder="1" applyAlignment="1">
      <alignment horizontal="center" vertical="top" wrapText="1"/>
    </xf>
    <xf numFmtId="0" fontId="1" fillId="0" borderId="46" xfId="0" applyFont="1" applyBorder="1" applyAlignment="1">
      <alignment horizontal="center" vertical="top" wrapText="1"/>
    </xf>
    <xf numFmtId="0" fontId="1" fillId="0" borderId="0" xfId="0" applyFont="1" applyAlignment="1">
      <alignment horizontal="center" vertical="top" wrapText="1"/>
    </xf>
    <xf numFmtId="0" fontId="1" fillId="0" borderId="26" xfId="0" applyFont="1" applyBorder="1" applyAlignment="1">
      <alignment horizontal="center" vertical="top" wrapText="1"/>
    </xf>
    <xf numFmtId="0" fontId="1" fillId="0" borderId="10" xfId="0" applyFont="1" applyBorder="1" applyAlignment="1">
      <alignment horizontal="center" vertical="top" wrapText="1"/>
    </xf>
    <xf numFmtId="0" fontId="1" fillId="0" borderId="42" xfId="0" applyFont="1" applyBorder="1" applyAlignment="1">
      <alignment horizontal="center" vertical="top" wrapText="1"/>
    </xf>
    <xf numFmtId="0" fontId="1" fillId="26" borderId="47" xfId="0" applyFont="1" applyFill="1" applyBorder="1" applyAlignment="1">
      <alignment horizontal="center" vertical="center"/>
    </xf>
    <xf numFmtId="0" fontId="1" fillId="26" borderId="45" xfId="0" applyFont="1" applyFill="1" applyBorder="1" applyAlignment="1">
      <alignment horizontal="center" vertical="center"/>
    </xf>
    <xf numFmtId="0" fontId="1" fillId="26" borderId="48" xfId="0" applyFont="1" applyFill="1" applyBorder="1" applyAlignment="1">
      <alignment horizontal="center" vertical="center"/>
    </xf>
    <xf numFmtId="0" fontId="40" fillId="0" borderId="58" xfId="0" applyFont="1" applyBorder="1" applyAlignment="1" applyProtection="1">
      <alignment horizontal="center" vertical="center"/>
      <protection locked="0"/>
    </xf>
    <xf numFmtId="0" fontId="40" fillId="0" borderId="7" xfId="0" applyFont="1" applyBorder="1" applyAlignment="1" applyProtection="1">
      <alignment horizontal="center" vertical="center"/>
      <protection locked="0"/>
    </xf>
    <xf numFmtId="0" fontId="40" fillId="0" borderId="32" xfId="0" applyFont="1" applyBorder="1" applyAlignment="1" applyProtection="1">
      <alignment horizontal="center" vertical="center"/>
      <protection locked="0"/>
    </xf>
    <xf numFmtId="165" fontId="40" fillId="0" borderId="58" xfId="0" applyNumberFormat="1" applyFont="1" applyBorder="1" applyAlignment="1" applyProtection="1">
      <alignment horizontal="center" vertical="center"/>
      <protection locked="0"/>
    </xf>
    <xf numFmtId="165" fontId="40" fillId="0" borderId="7" xfId="0" applyNumberFormat="1" applyFont="1" applyBorder="1" applyAlignment="1" applyProtection="1">
      <alignment horizontal="center" vertical="center"/>
      <protection locked="0"/>
    </xf>
    <xf numFmtId="165" fontId="40" fillId="0" borderId="32" xfId="0" applyNumberFormat="1" applyFont="1" applyBorder="1" applyAlignment="1" applyProtection="1">
      <alignment horizontal="center" vertical="center"/>
      <protection locked="0"/>
    </xf>
    <xf numFmtId="0" fontId="1" fillId="0" borderId="28" xfId="0" applyFont="1" applyBorder="1" applyAlignment="1">
      <alignment horizontal="center" vertical="center"/>
    </xf>
    <xf numFmtId="0" fontId="1" fillId="0" borderId="29" xfId="0" applyFont="1" applyBorder="1" applyAlignment="1">
      <alignment horizontal="center" vertical="center"/>
    </xf>
    <xf numFmtId="0" fontId="1" fillId="0" borderId="31" xfId="0" applyFont="1" applyBorder="1" applyAlignment="1">
      <alignment horizontal="center" vertical="center"/>
    </xf>
    <xf numFmtId="0" fontId="40" fillId="0" borderId="33" xfId="0" applyFont="1" applyBorder="1" applyAlignment="1" applyProtection="1">
      <alignment horizontal="left" vertical="top"/>
      <protection locked="0"/>
    </xf>
    <xf numFmtId="0" fontId="40" fillId="0" borderId="34" xfId="0" applyFont="1" applyBorder="1" applyAlignment="1" applyProtection="1">
      <alignment horizontal="left" vertical="top"/>
      <protection locked="0"/>
    </xf>
    <xf numFmtId="0" fontId="40" fillId="0" borderId="36" xfId="0" applyFont="1" applyBorder="1" applyAlignment="1" applyProtection="1">
      <alignment horizontal="left" vertical="top"/>
      <protection locked="0"/>
    </xf>
    <xf numFmtId="0" fontId="40" fillId="0" borderId="44" xfId="0" applyFont="1" applyBorder="1" applyAlignment="1">
      <alignment horizontal="center" vertical="center" wrapText="1"/>
    </xf>
    <xf numFmtId="0" fontId="40" fillId="0" borderId="45" xfId="0" applyFont="1" applyBorder="1" applyAlignment="1">
      <alignment horizontal="center" vertical="center" wrapText="1"/>
    </xf>
    <xf numFmtId="0" fontId="40" fillId="0" borderId="46" xfId="0" applyFont="1" applyBorder="1" applyAlignment="1">
      <alignment horizontal="center" vertical="center" wrapText="1"/>
    </xf>
    <xf numFmtId="0" fontId="40" fillId="0" borderId="58" xfId="0" applyFont="1" applyBorder="1" applyAlignment="1">
      <alignment horizontal="center" vertical="center" wrapText="1"/>
    </xf>
    <xf numFmtId="0" fontId="40" fillId="0" borderId="7" xfId="0" applyFont="1" applyBorder="1" applyAlignment="1">
      <alignment horizontal="center" vertical="center" wrapText="1"/>
    </xf>
    <xf numFmtId="0" fontId="40" fillId="0" borderId="32" xfId="0" applyFont="1" applyBorder="1" applyAlignment="1">
      <alignment horizontal="center" vertical="center" wrapText="1"/>
    </xf>
    <xf numFmtId="0" fontId="40" fillId="0" borderId="44" xfId="0" applyFont="1" applyBorder="1" applyAlignment="1">
      <alignment horizontal="center" vertical="center"/>
    </xf>
    <xf numFmtId="0" fontId="40" fillId="0" borderId="45" xfId="0" applyFont="1" applyBorder="1" applyAlignment="1">
      <alignment horizontal="center" vertical="center"/>
    </xf>
    <xf numFmtId="0" fontId="40" fillId="0" borderId="46" xfId="0" applyFont="1" applyBorder="1" applyAlignment="1">
      <alignment horizontal="center" vertical="center"/>
    </xf>
    <xf numFmtId="0" fontId="40" fillId="0" borderId="58" xfId="0" applyFont="1" applyBorder="1" applyAlignment="1">
      <alignment horizontal="center" vertical="center"/>
    </xf>
    <xf numFmtId="0" fontId="40" fillId="0" borderId="7" xfId="0" applyFont="1" applyBorder="1" applyAlignment="1">
      <alignment horizontal="center" vertical="center"/>
    </xf>
    <xf numFmtId="0" fontId="40" fillId="0" borderId="32" xfId="0" applyFont="1" applyBorder="1" applyAlignment="1">
      <alignment horizontal="center" vertical="center"/>
    </xf>
    <xf numFmtId="0" fontId="40" fillId="0" borderId="39" xfId="0" applyFont="1" applyBorder="1" applyAlignment="1">
      <alignment horizontal="center" vertical="center" wrapText="1"/>
    </xf>
    <xf numFmtId="0" fontId="40" fillId="0" borderId="5" xfId="0" applyFont="1" applyBorder="1" applyAlignment="1">
      <alignment horizontal="center" vertical="center" wrapText="1"/>
    </xf>
    <xf numFmtId="0" fontId="40" fillId="0" borderId="27" xfId="0" applyFont="1" applyBorder="1" applyAlignment="1">
      <alignment horizontal="center" vertical="center" wrapText="1"/>
    </xf>
    <xf numFmtId="0" fontId="40" fillId="0" borderId="44" xfId="0" applyFont="1" applyBorder="1" applyAlignment="1" applyProtection="1">
      <alignment horizontal="center" vertical="center" wrapText="1"/>
      <protection locked="0"/>
    </xf>
    <xf numFmtId="0" fontId="40" fillId="0" borderId="46" xfId="0" applyFont="1" applyBorder="1" applyAlignment="1" applyProtection="1">
      <alignment horizontal="center" vertical="center" wrapText="1"/>
      <protection locked="0"/>
    </xf>
    <xf numFmtId="0" fontId="40" fillId="0" borderId="41" xfId="0" applyFont="1" applyBorder="1" applyAlignment="1" applyProtection="1">
      <alignment horizontal="center" vertical="center" wrapText="1"/>
      <protection locked="0"/>
    </xf>
    <xf numFmtId="0" fontId="40" fillId="0" borderId="42" xfId="0" applyFont="1" applyBorder="1" applyAlignment="1" applyProtection="1">
      <alignment horizontal="center" vertical="center" wrapText="1"/>
      <protection locked="0"/>
    </xf>
    <xf numFmtId="0" fontId="40" fillId="0" borderId="44" xfId="0" applyFont="1" applyBorder="1" applyAlignment="1" applyProtection="1">
      <alignment horizontal="center" wrapText="1"/>
      <protection locked="0"/>
    </xf>
    <xf numFmtId="0" fontId="40" fillId="0" borderId="41" xfId="0" applyFont="1" applyBorder="1" applyAlignment="1" applyProtection="1">
      <alignment horizontal="center" wrapText="1"/>
      <protection locked="0"/>
    </xf>
    <xf numFmtId="0" fontId="40" fillId="0" borderId="45" xfId="0" applyFont="1" applyBorder="1" applyAlignment="1" applyProtection="1">
      <alignment horizontal="center" wrapText="1"/>
      <protection locked="0"/>
    </xf>
    <xf numFmtId="0" fontId="40" fillId="0" borderId="10" xfId="0" applyFont="1" applyBorder="1" applyAlignment="1" applyProtection="1">
      <alignment horizontal="center" wrapText="1"/>
      <protection locked="0"/>
    </xf>
    <xf numFmtId="166" fontId="40" fillId="0" borderId="48" xfId="0" applyNumberFormat="1" applyFont="1" applyBorder="1" applyAlignment="1" applyProtection="1">
      <alignment horizontal="center" wrapText="1"/>
      <protection locked="0"/>
    </xf>
    <xf numFmtId="166" fontId="40" fillId="0" borderId="11" xfId="0" applyNumberFormat="1" applyFont="1" applyBorder="1" applyAlignment="1" applyProtection="1">
      <alignment horizontal="center" wrapText="1"/>
      <protection locked="0"/>
    </xf>
    <xf numFmtId="0" fontId="40" fillId="0" borderId="41" xfId="0" applyFont="1" applyBorder="1" applyAlignment="1">
      <alignment horizontal="center" vertical="center" wrapText="1"/>
    </xf>
    <xf numFmtId="0" fontId="40" fillId="0" borderId="10" xfId="0" applyFont="1" applyBorder="1" applyAlignment="1">
      <alignment horizontal="center" vertical="center" wrapText="1"/>
    </xf>
    <xf numFmtId="0" fontId="40" fillId="0" borderId="42" xfId="0" applyFont="1" applyBorder="1" applyAlignment="1">
      <alignment horizontal="center" vertical="center" wrapText="1"/>
    </xf>
    <xf numFmtId="0" fontId="40" fillId="0" borderId="56" xfId="0" applyFont="1" applyBorder="1" applyAlignment="1">
      <alignment horizontal="center" vertical="center"/>
    </xf>
    <xf numFmtId="0" fontId="40" fillId="0" borderId="57" xfId="0" applyFont="1" applyBorder="1" applyAlignment="1">
      <alignment horizontal="center" vertical="center"/>
    </xf>
    <xf numFmtId="0" fontId="40" fillId="0" borderId="38" xfId="0" applyFont="1" applyBorder="1" applyAlignment="1">
      <alignment horizontal="center" vertical="center" wrapText="1"/>
    </xf>
    <xf numFmtId="0" fontId="40" fillId="0" borderId="0" xfId="0" applyFont="1" applyAlignment="1">
      <alignment horizontal="center" vertical="center" wrapText="1"/>
    </xf>
    <xf numFmtId="0" fontId="40" fillId="0" borderId="26" xfId="0" applyFont="1" applyBorder="1" applyAlignment="1">
      <alignment horizontal="center" vertical="center" wrapText="1"/>
    </xf>
    <xf numFmtId="0" fontId="1" fillId="0" borderId="44" xfId="0" applyFont="1" applyBorder="1" applyAlignment="1">
      <alignment horizontal="center" vertical="center" wrapText="1"/>
    </xf>
    <xf numFmtId="0" fontId="40" fillId="0" borderId="47" xfId="0" applyFont="1" applyBorder="1" applyAlignment="1">
      <alignment horizontal="center" vertical="center"/>
    </xf>
    <xf numFmtId="0" fontId="40" fillId="0" borderId="9" xfId="0" applyFont="1" applyBorder="1" applyAlignment="1">
      <alignment horizontal="center" vertical="center"/>
    </xf>
    <xf numFmtId="0" fontId="40" fillId="0" borderId="42" xfId="0" applyFont="1" applyBorder="1" applyAlignment="1">
      <alignment horizontal="center" vertical="center"/>
    </xf>
    <xf numFmtId="0" fontId="40" fillId="27" borderId="44" xfId="0" applyFont="1" applyFill="1" applyBorder="1" applyAlignment="1">
      <alignment horizontal="center" vertical="center" wrapText="1"/>
    </xf>
    <xf numFmtId="0" fontId="40" fillId="27" borderId="45" xfId="0" applyFont="1" applyFill="1" applyBorder="1" applyAlignment="1">
      <alignment horizontal="center" vertical="center" wrapText="1"/>
    </xf>
    <xf numFmtId="0" fontId="40" fillId="27" borderId="46" xfId="0" applyFont="1" applyFill="1" applyBorder="1" applyAlignment="1">
      <alignment horizontal="center" vertical="center" wrapText="1"/>
    </xf>
    <xf numFmtId="0" fontId="40" fillId="27" borderId="41" xfId="0" applyFont="1" applyFill="1" applyBorder="1" applyAlignment="1">
      <alignment horizontal="center" vertical="center" wrapText="1"/>
    </xf>
    <xf numFmtId="0" fontId="40" fillId="27" borderId="10" xfId="0" applyFont="1" applyFill="1" applyBorder="1" applyAlignment="1">
      <alignment horizontal="center" vertical="center" wrapText="1"/>
    </xf>
    <xf numFmtId="0" fontId="40" fillId="27" borderId="42" xfId="0" applyFont="1" applyFill="1" applyBorder="1" applyAlignment="1">
      <alignment horizontal="center" vertical="center" wrapText="1"/>
    </xf>
    <xf numFmtId="0" fontId="30" fillId="0" borderId="44" xfId="0" applyFont="1" applyBorder="1" applyAlignment="1">
      <alignment horizontal="center" vertical="center" wrapText="1"/>
    </xf>
    <xf numFmtId="0" fontId="30" fillId="0" borderId="45" xfId="0" applyFont="1" applyBorder="1" applyAlignment="1">
      <alignment horizontal="center" vertical="center" wrapText="1"/>
    </xf>
    <xf numFmtId="0" fontId="30" fillId="0" borderId="46" xfId="0" applyFont="1" applyBorder="1" applyAlignment="1">
      <alignment horizontal="center" vertical="center" wrapText="1"/>
    </xf>
    <xf numFmtId="0" fontId="40" fillId="0" borderId="37" xfId="0" applyFont="1" applyBorder="1" applyAlignment="1">
      <alignment horizontal="center" vertical="center" wrapText="1"/>
    </xf>
    <xf numFmtId="0" fontId="40" fillId="0" borderId="2" xfId="0" applyFont="1" applyBorder="1" applyAlignment="1">
      <alignment horizontal="center" vertical="center" wrapText="1"/>
    </xf>
    <xf numFmtId="0" fontId="40" fillId="0" borderId="25" xfId="0" applyFont="1" applyBorder="1" applyAlignment="1">
      <alignment horizontal="center" vertical="center" wrapText="1"/>
    </xf>
    <xf numFmtId="0" fontId="1" fillId="0" borderId="37" xfId="0" applyFont="1" applyBorder="1" applyAlignment="1">
      <alignment horizontal="center" vertical="center" wrapText="1"/>
    </xf>
    <xf numFmtId="0" fontId="1" fillId="0" borderId="2" xfId="0" applyFont="1" applyBorder="1" applyAlignment="1">
      <alignment horizontal="center" vertical="center" wrapText="1"/>
    </xf>
    <xf numFmtId="0" fontId="1" fillId="0" borderId="25" xfId="0" applyFont="1" applyBorder="1" applyAlignment="1">
      <alignment horizontal="center" vertical="center" wrapText="1"/>
    </xf>
    <xf numFmtId="0" fontId="40" fillId="0" borderId="2" xfId="0" applyFont="1" applyBorder="1" applyAlignment="1" applyProtection="1">
      <alignment horizontal="center" wrapText="1"/>
      <protection locked="0"/>
    </xf>
    <xf numFmtId="166" fontId="40" fillId="0" borderId="3" xfId="0" applyNumberFormat="1" applyFont="1" applyBorder="1" applyAlignment="1" applyProtection="1">
      <alignment horizontal="center" wrapText="1"/>
      <protection locked="0"/>
    </xf>
    <xf numFmtId="0" fontId="40" fillId="0" borderId="37" xfId="0" applyFont="1" applyBorder="1" applyAlignment="1" applyProtection="1">
      <alignment horizontal="center" vertical="center" wrapText="1"/>
      <protection locked="0"/>
    </xf>
    <xf numFmtId="0" fontId="40" fillId="0" borderId="25" xfId="0" applyFont="1" applyBorder="1" applyAlignment="1" applyProtection="1">
      <alignment horizontal="center" vertical="center" wrapText="1"/>
      <protection locked="0"/>
    </xf>
    <xf numFmtId="0" fontId="40" fillId="0" borderId="37" xfId="0" applyFont="1" applyBorder="1" applyAlignment="1" applyProtection="1">
      <alignment horizontal="center" wrapText="1"/>
      <protection locked="0"/>
    </xf>
    <xf numFmtId="0" fontId="35" fillId="27" borderId="44" xfId="0" applyFont="1" applyFill="1" applyBorder="1" applyAlignment="1">
      <alignment horizontal="center" vertical="center" wrapText="1"/>
    </xf>
    <xf numFmtId="0" fontId="35" fillId="27" borderId="45" xfId="0" applyFont="1" applyFill="1" applyBorder="1" applyAlignment="1">
      <alignment horizontal="center" vertical="center" wrapText="1"/>
    </xf>
    <xf numFmtId="0" fontId="35" fillId="27" borderId="46" xfId="0" applyFont="1" applyFill="1" applyBorder="1" applyAlignment="1">
      <alignment horizontal="center" vertical="center" wrapText="1"/>
    </xf>
    <xf numFmtId="0" fontId="35" fillId="27" borderId="41" xfId="0" applyFont="1" applyFill="1" applyBorder="1" applyAlignment="1">
      <alignment horizontal="center" vertical="center" wrapText="1"/>
    </xf>
    <xf numFmtId="0" fontId="35" fillId="27" borderId="10" xfId="0" applyFont="1" applyFill="1" applyBorder="1" applyAlignment="1">
      <alignment horizontal="center" vertical="center" wrapText="1"/>
    </xf>
    <xf numFmtId="0" fontId="35" fillId="27" borderId="42" xfId="0" applyFont="1" applyFill="1" applyBorder="1" applyAlignment="1">
      <alignment horizontal="center" vertical="center" wrapText="1"/>
    </xf>
    <xf numFmtId="0" fontId="40" fillId="0" borderId="38" xfId="0" applyFont="1" applyBorder="1" applyAlignment="1" applyProtection="1">
      <alignment horizontal="center" vertical="center" wrapText="1"/>
      <protection locked="0"/>
    </xf>
    <xf numFmtId="0" fontId="40" fillId="0" borderId="26" xfId="0" applyFont="1" applyBorder="1" applyAlignment="1" applyProtection="1">
      <alignment horizontal="center" vertical="center" wrapText="1"/>
      <protection locked="0"/>
    </xf>
    <xf numFmtId="0" fontId="40" fillId="0" borderId="38" xfId="0" applyFont="1" applyBorder="1" applyAlignment="1" applyProtection="1">
      <alignment horizontal="center" wrapText="1"/>
      <protection locked="0"/>
    </xf>
    <xf numFmtId="0" fontId="40" fillId="0" borderId="0" xfId="0" applyFont="1" applyAlignment="1" applyProtection="1">
      <alignment horizontal="center" wrapText="1"/>
      <protection locked="0"/>
    </xf>
    <xf numFmtId="166" fontId="40" fillId="0" borderId="24" xfId="0" applyNumberFormat="1" applyFont="1" applyBorder="1" applyAlignment="1" applyProtection="1">
      <alignment horizontal="center" wrapText="1"/>
      <protection locked="0"/>
    </xf>
    <xf numFmtId="0" fontId="42" fillId="0" borderId="1" xfId="0" applyFont="1" applyBorder="1" applyAlignment="1">
      <alignment horizontal="center" vertical="center"/>
    </xf>
    <xf numFmtId="0" fontId="42" fillId="0" borderId="25" xfId="0" applyFont="1" applyBorder="1" applyAlignment="1">
      <alignment horizontal="center" vertical="center"/>
    </xf>
    <xf numFmtId="0" fontId="42" fillId="0" borderId="4" xfId="0" applyFont="1" applyBorder="1" applyAlignment="1">
      <alignment horizontal="center" vertical="center"/>
    </xf>
    <xf numFmtId="0" fontId="40" fillId="0" borderId="37" xfId="0" applyFont="1" applyBorder="1" applyAlignment="1">
      <alignment horizontal="center" vertical="center"/>
    </xf>
    <xf numFmtId="0" fontId="40" fillId="0" borderId="2" xfId="0" applyFont="1" applyBorder="1" applyAlignment="1">
      <alignment horizontal="center" vertical="center"/>
    </xf>
    <xf numFmtId="0" fontId="40" fillId="0" borderId="25" xfId="0" applyFont="1" applyBorder="1" applyAlignment="1">
      <alignment horizontal="center" vertical="center"/>
    </xf>
    <xf numFmtId="0" fontId="40" fillId="0" borderId="39" xfId="0" applyFont="1" applyBorder="1" applyAlignment="1">
      <alignment horizontal="center" vertical="center"/>
    </xf>
    <xf numFmtId="0" fontId="40" fillId="0" borderId="5" xfId="0" applyFont="1" applyBorder="1" applyAlignment="1">
      <alignment horizontal="center" vertical="center"/>
    </xf>
    <xf numFmtId="0" fontId="40" fillId="0" borderId="27" xfId="0" applyFont="1" applyBorder="1" applyAlignment="1">
      <alignment horizontal="center" vertical="center"/>
    </xf>
    <xf numFmtId="0" fontId="42" fillId="0" borderId="37" xfId="0" applyFont="1" applyBorder="1" applyAlignment="1">
      <alignment horizontal="center" vertical="center"/>
    </xf>
    <xf numFmtId="0" fontId="42" fillId="0" borderId="2" xfId="0" applyFont="1" applyBorder="1" applyAlignment="1">
      <alignment horizontal="center" vertical="center"/>
    </xf>
    <xf numFmtId="0" fontId="40" fillId="0" borderId="55" xfId="0" applyFont="1" applyBorder="1" applyAlignment="1">
      <alignment horizontal="center" vertical="center"/>
    </xf>
    <xf numFmtId="0" fontId="40" fillId="0" borderId="40" xfId="0" applyFont="1" applyBorder="1" applyAlignment="1">
      <alignment horizontal="center" vertical="center"/>
    </xf>
    <xf numFmtId="0" fontId="42" fillId="0" borderId="44" xfId="0" applyFont="1" applyBorder="1" applyAlignment="1">
      <alignment horizontal="center" vertical="center"/>
    </xf>
    <xf numFmtId="0" fontId="42" fillId="0" borderId="3" xfId="0" applyFont="1" applyBorder="1" applyAlignment="1">
      <alignment horizontal="center" vertical="center"/>
    </xf>
    <xf numFmtId="0" fontId="42" fillId="0" borderId="6" xfId="0" applyFont="1" applyBorder="1" applyAlignment="1">
      <alignment horizontal="center" vertical="center"/>
    </xf>
    <xf numFmtId="0" fontId="0" fillId="0" borderId="60"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42" fillId="0" borderId="38" xfId="0" applyFont="1" applyBorder="1" applyAlignment="1">
      <alignment horizontal="center" vertical="center"/>
    </xf>
    <xf numFmtId="0" fontId="42" fillId="0" borderId="41" xfId="0" applyFont="1" applyBorder="1" applyAlignment="1">
      <alignment horizontal="center" vertical="center"/>
    </xf>
    <xf numFmtId="0" fontId="42" fillId="0" borderId="0" xfId="0" applyFont="1" applyAlignment="1">
      <alignment horizontal="center" vertical="center"/>
    </xf>
    <xf numFmtId="0" fontId="42" fillId="0" borderId="10" xfId="0" applyFont="1" applyBorder="1" applyAlignment="1">
      <alignment horizontal="center" vertical="center"/>
    </xf>
    <xf numFmtId="166" fontId="42" fillId="0" borderId="26" xfId="0" applyNumberFormat="1" applyFont="1" applyBorder="1" applyAlignment="1">
      <alignment horizontal="center" vertical="center"/>
    </xf>
    <xf numFmtId="166" fontId="42" fillId="0" borderId="42" xfId="0" applyNumberFormat="1" applyFont="1" applyBorder="1" applyAlignment="1">
      <alignment horizontal="center" vertical="center"/>
    </xf>
    <xf numFmtId="171" fontId="45" fillId="0" borderId="38" xfId="0" applyNumberFormat="1" applyFont="1" applyBorder="1" applyAlignment="1">
      <alignment horizontal="center" vertical="center" wrapText="1"/>
    </xf>
    <xf numFmtId="171" fontId="45" fillId="0" borderId="0" xfId="0" applyNumberFormat="1" applyFont="1" applyAlignment="1">
      <alignment horizontal="center" vertical="center" wrapText="1"/>
    </xf>
    <xf numFmtId="171" fontId="45" fillId="0" borderId="39" xfId="0" applyNumberFormat="1" applyFont="1" applyBorder="1" applyAlignment="1">
      <alignment horizontal="center" vertical="center" wrapText="1"/>
    </xf>
    <xf numFmtId="171" fontId="45" fillId="0" borderId="5" xfId="0" applyNumberFormat="1" applyFont="1" applyBorder="1" applyAlignment="1">
      <alignment horizontal="center" vertical="center" wrapText="1"/>
    </xf>
    <xf numFmtId="0" fontId="43" fillId="0" borderId="37" xfId="0" applyFont="1" applyBorder="1" applyAlignment="1">
      <alignment horizontal="center" vertical="center"/>
    </xf>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38" xfId="0" applyFont="1" applyBorder="1" applyAlignment="1">
      <alignment horizontal="center" vertical="center"/>
    </xf>
    <xf numFmtId="0" fontId="43" fillId="0" borderId="0" xfId="0" applyFont="1" applyAlignment="1">
      <alignment horizontal="center" vertical="center"/>
    </xf>
    <xf numFmtId="0" fontId="43" fillId="0" borderId="24" xfId="0" applyFont="1" applyBorder="1" applyAlignment="1">
      <alignment horizontal="center" vertical="center"/>
    </xf>
    <xf numFmtId="0" fontId="44" fillId="0" borderId="44" xfId="0" applyFont="1" applyBorder="1" applyAlignment="1">
      <alignment horizontal="center" vertical="center"/>
    </xf>
    <xf numFmtId="0" fontId="44" fillId="0" borderId="26" xfId="0" applyFont="1" applyBorder="1" applyAlignment="1">
      <alignment horizontal="center" vertical="center"/>
    </xf>
    <xf numFmtId="0" fontId="44" fillId="0" borderId="42" xfId="0" applyFont="1" applyBorder="1" applyAlignment="1">
      <alignment horizontal="center" vertical="center"/>
    </xf>
    <xf numFmtId="0" fontId="45" fillId="0" borderId="0" xfId="0" applyFont="1" applyAlignment="1">
      <alignment horizontal="center" vertical="center" wrapText="1"/>
    </xf>
    <xf numFmtId="0" fontId="45" fillId="0" borderId="24" xfId="0" applyFont="1" applyBorder="1" applyAlignment="1">
      <alignment horizontal="center" vertical="center" wrapText="1"/>
    </xf>
    <xf numFmtId="0" fontId="45" fillId="0" borderId="5" xfId="0" applyFont="1" applyBorder="1" applyAlignment="1">
      <alignment horizontal="center" vertical="center" wrapText="1"/>
    </xf>
    <xf numFmtId="0" fontId="45" fillId="0" borderId="6" xfId="0" applyFont="1" applyBorder="1" applyAlignment="1">
      <alignment horizontal="center" vertical="center" wrapText="1"/>
    </xf>
    <xf numFmtId="0" fontId="0" fillId="24" borderId="37" xfId="0" applyFill="1" applyBorder="1" applyAlignment="1">
      <alignment horizontal="center" vertical="center" wrapText="1"/>
    </xf>
    <xf numFmtId="0" fontId="0" fillId="24" borderId="2" xfId="0" applyFill="1" applyBorder="1" applyAlignment="1">
      <alignment horizontal="center" vertical="center" wrapText="1"/>
    </xf>
    <xf numFmtId="0" fontId="0" fillId="24" borderId="25" xfId="0" applyFill="1" applyBorder="1" applyAlignment="1">
      <alignment horizontal="center" vertical="center" wrapText="1"/>
    </xf>
    <xf numFmtId="0" fontId="0" fillId="0" borderId="50" xfId="0" applyBorder="1" applyAlignment="1" applyProtection="1">
      <alignment horizontal="center" wrapText="1"/>
      <protection locked="0"/>
    </xf>
    <xf numFmtId="166" fontId="0" fillId="0" borderId="50" xfId="0" applyNumberFormat="1" applyBorder="1" applyAlignment="1" applyProtection="1">
      <alignment horizontal="center" wrapText="1"/>
      <protection locked="0"/>
    </xf>
    <xf numFmtId="0" fontId="0" fillId="0" borderId="25" xfId="0" applyBorder="1" applyAlignment="1">
      <alignment horizontal="center" vertical="center"/>
    </xf>
    <xf numFmtId="0" fontId="34" fillId="0" borderId="37" xfId="0" applyFont="1" applyBorder="1" applyAlignment="1">
      <alignment horizontal="left" vertical="center" wrapText="1"/>
    </xf>
    <xf numFmtId="0" fontId="0" fillId="25" borderId="63" xfId="0" applyFill="1" applyBorder="1" applyAlignment="1">
      <alignment horizontal="center" vertical="center" wrapText="1"/>
    </xf>
    <xf numFmtId="0" fontId="34" fillId="0" borderId="57" xfId="0" applyFont="1" applyBorder="1" applyAlignment="1">
      <alignment horizontal="left" vertical="center" wrapText="1"/>
    </xf>
    <xf numFmtId="0" fontId="33" fillId="30" borderId="57" xfId="0" applyFont="1" applyFill="1" applyBorder="1" applyAlignment="1">
      <alignment horizontal="left" vertical="center" wrapText="1"/>
    </xf>
    <xf numFmtId="0" fontId="55" fillId="0" borderId="101" xfId="0" applyFont="1" applyBorder="1" applyAlignment="1">
      <alignment horizontal="center" vertical="center" wrapText="1"/>
    </xf>
    <xf numFmtId="0" fontId="55" fillId="0" borderId="45" xfId="0" applyFont="1" applyBorder="1" applyAlignment="1">
      <alignment horizontal="center" vertical="center" wrapText="1"/>
    </xf>
    <xf numFmtId="0" fontId="55" fillId="0" borderId="46" xfId="0" applyFont="1" applyBorder="1" applyAlignment="1">
      <alignment horizontal="center" vertical="center" wrapText="1"/>
    </xf>
    <xf numFmtId="0" fontId="55" fillId="0" borderId="102" xfId="0" applyFont="1" applyBorder="1" applyAlignment="1">
      <alignment horizontal="center" vertical="center" wrapText="1"/>
    </xf>
    <xf numFmtId="0" fontId="55" fillId="0" borderId="0" xfId="0" applyFont="1" applyAlignment="1">
      <alignment horizontal="center" vertical="center" wrapText="1"/>
    </xf>
    <xf numFmtId="0" fontId="55" fillId="0" borderId="26" xfId="0" applyFont="1" applyBorder="1" applyAlignment="1">
      <alignment horizontal="center" vertical="center" wrapText="1"/>
    </xf>
    <xf numFmtId="0" fontId="55" fillId="0" borderId="10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42" xfId="0" applyFont="1" applyBorder="1" applyAlignment="1">
      <alignment horizontal="center" vertical="center" wrapText="1"/>
    </xf>
    <xf numFmtId="0" fontId="1" fillId="0" borderId="39" xfId="0" applyFont="1" applyBorder="1" applyAlignment="1">
      <alignment horizontal="center" vertical="center" wrapText="1"/>
    </xf>
    <xf numFmtId="0" fontId="0" fillId="0" borderId="50" xfId="0" applyBorder="1" applyAlignment="1">
      <alignment horizontal="center" vertical="center" wrapText="1"/>
    </xf>
    <xf numFmtId="0" fontId="0" fillId="0" borderId="53" xfId="0" applyBorder="1" applyAlignment="1">
      <alignment horizontal="center" vertical="center" wrapText="1"/>
    </xf>
    <xf numFmtId="0" fontId="0" fillId="0" borderId="77" xfId="0" applyBorder="1" applyAlignment="1" applyProtection="1">
      <alignment horizontal="center" wrapText="1"/>
      <protection locked="0"/>
    </xf>
    <xf numFmtId="0" fontId="0" fillId="25" borderId="38" xfId="0" applyFill="1" applyBorder="1" applyAlignment="1">
      <alignment horizontal="center" vertical="center" wrapText="1"/>
    </xf>
    <xf numFmtId="0" fontId="0" fillId="25" borderId="0" xfId="0" applyFill="1" applyAlignment="1">
      <alignment horizontal="center" vertical="center" wrapText="1"/>
    </xf>
    <xf numFmtId="0" fontId="0" fillId="25" borderId="26" xfId="0" applyFill="1" applyBorder="1" applyAlignment="1">
      <alignment horizontal="center" vertical="center" wrapText="1"/>
    </xf>
    <xf numFmtId="0" fontId="31" fillId="0" borderId="44"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6" xfId="0" applyFont="1" applyBorder="1" applyAlignment="1">
      <alignment horizontal="center" vertical="center" wrapText="1"/>
    </xf>
    <xf numFmtId="0" fontId="31" fillId="0" borderId="41" xfId="0" applyFont="1" applyBorder="1" applyAlignment="1">
      <alignment horizontal="center" vertical="center" wrapText="1"/>
    </xf>
    <xf numFmtId="0" fontId="31" fillId="0" borderId="10" xfId="0" applyFont="1" applyBorder="1" applyAlignment="1">
      <alignment horizontal="center" vertical="center" wrapText="1"/>
    </xf>
    <xf numFmtId="0" fontId="31" fillId="0" borderId="42" xfId="0" applyFont="1" applyBorder="1" applyAlignment="1">
      <alignment horizontal="center" vertical="center" wrapText="1"/>
    </xf>
    <xf numFmtId="0" fontId="34" fillId="0" borderId="57" xfId="0" applyFont="1" applyBorder="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35" fillId="0" borderId="0" xfId="0" applyFont="1" applyAlignment="1">
      <alignment horizontal="left" vertical="top" wrapText="1"/>
    </xf>
    <xf numFmtId="0" fontId="0" fillId="0" borderId="0" xfId="0" applyAlignment="1">
      <alignment horizontal="left" vertical="top" wrapText="1"/>
    </xf>
    <xf numFmtId="49" fontId="0" fillId="0" borderId="0" xfId="0" applyNumberFormat="1" applyAlignment="1">
      <alignment horizontal="center" vertical="top" wrapText="1"/>
    </xf>
    <xf numFmtId="0" fontId="0" fillId="0" borderId="57" xfId="0" applyBorder="1" applyAlignment="1">
      <alignment horizontal="left" vertical="top" wrapText="1"/>
    </xf>
    <xf numFmtId="0" fontId="1" fillId="0" borderId="57" xfId="0" applyFont="1" applyBorder="1" applyAlignment="1">
      <alignment horizontal="center" vertical="top" wrapText="1"/>
    </xf>
    <xf numFmtId="0" fontId="1" fillId="0" borderId="57" xfId="0" applyFont="1" applyBorder="1" applyAlignment="1">
      <alignment horizontal="center" vertical="center"/>
    </xf>
    <xf numFmtId="0" fontId="0" fillId="0" borderId="58" xfId="0" applyBorder="1" applyAlignment="1">
      <alignment horizontal="left" vertical="top" wrapText="1"/>
    </xf>
    <xf numFmtId="0" fontId="0" fillId="0" borderId="7" xfId="0" applyBorder="1" applyAlignment="1">
      <alignment horizontal="left" vertical="top" wrapText="1"/>
    </xf>
    <xf numFmtId="0" fontId="0" fillId="0" borderId="32" xfId="0" applyBorder="1" applyAlignment="1">
      <alignment horizontal="left" vertical="top" wrapText="1"/>
    </xf>
    <xf numFmtId="0" fontId="0" fillId="0" borderId="10" xfId="0" applyBorder="1" applyAlignment="1">
      <alignment horizontal="left" vertical="top" wrapText="1"/>
    </xf>
    <xf numFmtId="0" fontId="1" fillId="0" borderId="58" xfId="0" applyFont="1" applyBorder="1" applyAlignment="1">
      <alignment horizontal="center" vertical="top" wrapText="1"/>
    </xf>
    <xf numFmtId="0" fontId="1" fillId="0" borderId="7" xfId="0" applyFont="1" applyBorder="1" applyAlignment="1">
      <alignment horizontal="center" vertical="top" wrapText="1"/>
    </xf>
    <xf numFmtId="0" fontId="1" fillId="0" borderId="32" xfId="0" applyFont="1" applyBorder="1" applyAlignment="1">
      <alignment horizontal="center" vertical="top" wrapText="1"/>
    </xf>
    <xf numFmtId="0" fontId="1" fillId="0" borderId="57" xfId="0" applyFont="1" applyBorder="1" applyAlignment="1">
      <alignment horizontal="left" vertical="top" wrapText="1"/>
    </xf>
    <xf numFmtId="0" fontId="1" fillId="0" borderId="58" xfId="0" applyFont="1" applyBorder="1" applyAlignment="1">
      <alignment horizontal="center" vertical="center" wrapText="1"/>
    </xf>
    <xf numFmtId="0" fontId="0" fillId="31" borderId="38" xfId="0" applyFill="1" applyBorder="1" applyAlignment="1">
      <alignment horizontal="center" vertical="center"/>
    </xf>
    <xf numFmtId="0" fontId="0" fillId="31" borderId="26" xfId="0" applyFill="1" applyBorder="1" applyAlignment="1">
      <alignment horizontal="center" vertical="center"/>
    </xf>
    <xf numFmtId="0" fontId="0" fillId="31" borderId="41" xfId="0" applyFill="1" applyBorder="1" applyAlignment="1">
      <alignment horizontal="center" vertical="center"/>
    </xf>
    <xf numFmtId="0" fontId="0" fillId="31" borderId="42" xfId="0" applyFill="1" applyBorder="1" applyAlignment="1">
      <alignment horizontal="center" vertical="center"/>
    </xf>
    <xf numFmtId="0" fontId="34" fillId="0" borderId="38" xfId="0" applyFont="1" applyBorder="1" applyAlignment="1">
      <alignment horizontal="left" vertical="center" wrapText="1"/>
    </xf>
    <xf numFmtId="0" fontId="0" fillId="31" borderId="38" xfId="0" applyFill="1" applyBorder="1" applyAlignment="1">
      <alignment horizontal="center" vertical="center" wrapText="1"/>
    </xf>
    <xf numFmtId="0" fontId="0" fillId="31" borderId="0" xfId="0" applyFill="1" applyAlignment="1">
      <alignment horizontal="center" vertical="center" wrapText="1"/>
    </xf>
    <xf numFmtId="0" fontId="0" fillId="31" borderId="26" xfId="0" applyFill="1" applyBorder="1" applyAlignment="1">
      <alignment horizontal="center" vertical="center" wrapText="1"/>
    </xf>
    <xf numFmtId="0" fontId="1" fillId="31" borderId="41" xfId="0" applyFont="1" applyFill="1" applyBorder="1" applyAlignment="1">
      <alignment horizontal="center" vertical="center" wrapText="1"/>
    </xf>
    <xf numFmtId="0" fontId="1" fillId="31" borderId="10" xfId="0" applyFont="1" applyFill="1" applyBorder="1" applyAlignment="1">
      <alignment horizontal="center" vertical="center" wrapText="1"/>
    </xf>
    <xf numFmtId="0" fontId="1" fillId="31" borderId="42" xfId="0" applyFont="1" applyFill="1" applyBorder="1" applyAlignment="1">
      <alignment horizontal="center" vertical="center" wrapText="1"/>
    </xf>
    <xf numFmtId="0" fontId="0" fillId="31" borderId="44" xfId="0" applyFill="1" applyBorder="1" applyAlignment="1">
      <alignment horizontal="center" vertical="center"/>
    </xf>
    <xf numFmtId="0" fontId="0" fillId="31" borderId="46" xfId="0" applyFill="1" applyBorder="1" applyAlignment="1">
      <alignment horizontal="center" vertical="center"/>
    </xf>
    <xf numFmtId="0" fontId="1" fillId="31" borderId="58" xfId="0" applyFont="1" applyFill="1" applyBorder="1" applyAlignment="1">
      <alignment horizontal="center" vertical="center" wrapText="1"/>
    </xf>
    <xf numFmtId="0" fontId="1" fillId="31" borderId="7" xfId="0" applyFont="1" applyFill="1" applyBorder="1" applyAlignment="1">
      <alignment horizontal="center" vertical="center" wrapText="1"/>
    </xf>
    <xf numFmtId="0" fontId="1" fillId="31" borderId="32" xfId="0" applyFont="1" applyFill="1" applyBorder="1" applyAlignment="1">
      <alignment horizontal="center" vertical="center" wrapText="1"/>
    </xf>
    <xf numFmtId="0" fontId="0" fillId="0" borderId="88" xfId="0" applyBorder="1" applyAlignment="1">
      <alignment horizontal="center" vertical="center" wrapText="1"/>
    </xf>
    <xf numFmtId="0" fontId="0" fillId="0" borderId="94" xfId="0" applyBorder="1" applyAlignment="1">
      <alignment horizontal="center" vertical="center" wrapText="1"/>
    </xf>
    <xf numFmtId="0" fontId="0" fillId="0" borderId="88" xfId="0" applyBorder="1" applyAlignment="1" applyProtection="1">
      <alignment horizontal="center" vertical="center" wrapText="1"/>
      <protection locked="0"/>
    </xf>
    <xf numFmtId="0" fontId="0" fillId="0" borderId="94" xfId="0" applyBorder="1" applyAlignment="1" applyProtection="1">
      <alignment horizontal="center" vertical="center" wrapText="1"/>
      <protection locked="0"/>
    </xf>
    <xf numFmtId="0" fontId="0" fillId="0" borderId="88" xfId="0" applyBorder="1" applyAlignment="1" applyProtection="1">
      <alignment horizontal="center" wrapText="1"/>
      <protection locked="0"/>
    </xf>
    <xf numFmtId="0" fontId="0" fillId="0" borderId="94" xfId="0" applyBorder="1" applyAlignment="1" applyProtection="1">
      <alignment horizontal="center" wrapText="1"/>
      <protection locked="0"/>
    </xf>
    <xf numFmtId="166" fontId="0" fillId="0" borderId="88" xfId="0" applyNumberFormat="1" applyBorder="1" applyAlignment="1" applyProtection="1">
      <alignment horizontal="center" wrapText="1"/>
      <protection locked="0"/>
    </xf>
    <xf numFmtId="166" fontId="0" fillId="0" borderId="94" xfId="0" applyNumberFormat="1" applyBorder="1" applyAlignment="1" applyProtection="1">
      <alignment horizontal="center" wrapText="1"/>
      <protection locked="0"/>
    </xf>
    <xf numFmtId="0" fontId="0" fillId="0" borderId="87" xfId="0" applyBorder="1" applyAlignment="1">
      <alignment horizontal="center" vertical="center"/>
    </xf>
    <xf numFmtId="0" fontId="0" fillId="0" borderId="88" xfId="0"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33" fillId="0" borderId="89" xfId="0" applyFont="1" applyBorder="1" applyAlignment="1">
      <alignment horizontal="left" vertical="center" wrapText="1"/>
    </xf>
    <xf numFmtId="0" fontId="33" fillId="0" borderId="90" xfId="0" applyFont="1" applyBorder="1" applyAlignment="1">
      <alignment horizontal="left" vertical="center" wrapText="1"/>
    </xf>
    <xf numFmtId="0" fontId="33" fillId="0" borderId="91" xfId="0" applyFont="1" applyBorder="1" applyAlignment="1">
      <alignment horizontal="left" vertical="center" wrapText="1"/>
    </xf>
    <xf numFmtId="0" fontId="33" fillId="0" borderId="95" xfId="0" applyFont="1" applyBorder="1" applyAlignment="1">
      <alignment horizontal="left" vertical="center" wrapText="1"/>
    </xf>
    <xf numFmtId="0" fontId="33" fillId="0" borderId="96" xfId="0" applyFont="1" applyBorder="1" applyAlignment="1">
      <alignment horizontal="left" vertical="center" wrapText="1"/>
    </xf>
    <xf numFmtId="0" fontId="33" fillId="0" borderId="97" xfId="0" applyFont="1" applyBorder="1" applyAlignment="1">
      <alignment horizontal="left" vertical="center" wrapText="1"/>
    </xf>
    <xf numFmtId="0" fontId="0" fillId="25" borderId="88" xfId="0" applyFill="1" applyBorder="1" applyAlignment="1">
      <alignment horizontal="center" vertical="center" wrapText="1"/>
    </xf>
    <xf numFmtId="0" fontId="0" fillId="25" borderId="94" xfId="0" applyFill="1" applyBorder="1" applyAlignment="1">
      <alignment horizontal="center" vertical="center" wrapText="1"/>
    </xf>
    <xf numFmtId="0" fontId="33" fillId="0" borderId="63" xfId="0" applyFont="1" applyBorder="1" applyAlignment="1">
      <alignment horizontal="left" vertical="center" wrapText="1"/>
    </xf>
    <xf numFmtId="9" fontId="0" fillId="0" borderId="57" xfId="0" applyNumberFormat="1" applyBorder="1" applyAlignment="1">
      <alignment horizontal="center"/>
    </xf>
    <xf numFmtId="0" fontId="34" fillId="30" borderId="44" xfId="0" applyFont="1" applyFill="1" applyBorder="1" applyAlignment="1">
      <alignment horizontal="left" vertical="center" wrapText="1"/>
    </xf>
    <xf numFmtId="0" fontId="33" fillId="30" borderId="45" xfId="0" applyFont="1" applyFill="1" applyBorder="1" applyAlignment="1">
      <alignment horizontal="left" vertical="center" wrapText="1"/>
    </xf>
    <xf numFmtId="0" fontId="33" fillId="30" borderId="46" xfId="0" applyFont="1" applyFill="1" applyBorder="1" applyAlignment="1">
      <alignment horizontal="left" vertical="center" wrapText="1"/>
    </xf>
    <xf numFmtId="0" fontId="33" fillId="30" borderId="38" xfId="0" applyFont="1" applyFill="1" applyBorder="1" applyAlignment="1">
      <alignment horizontal="left" vertical="center" wrapText="1"/>
    </xf>
    <xf numFmtId="0" fontId="33" fillId="30" borderId="0" xfId="0" applyFont="1" applyFill="1" applyAlignment="1">
      <alignment horizontal="left" vertical="center" wrapText="1"/>
    </xf>
    <xf numFmtId="0" fontId="33" fillId="30" borderId="26" xfId="0" applyFont="1" applyFill="1" applyBorder="1" applyAlignment="1">
      <alignment horizontal="left" vertical="center" wrapText="1"/>
    </xf>
    <xf numFmtId="0" fontId="0" fillId="31" borderId="65" xfId="0" applyFill="1" applyBorder="1" applyAlignment="1" applyProtection="1">
      <alignment horizontal="center" wrapText="1"/>
      <protection locked="0"/>
    </xf>
    <xf numFmtId="0" fontId="0" fillId="31" borderId="63" xfId="0" applyFill="1" applyBorder="1" applyAlignment="1" applyProtection="1">
      <alignment horizontal="center" wrapText="1"/>
      <protection locked="0"/>
    </xf>
    <xf numFmtId="166" fontId="0" fillId="31" borderId="65" xfId="0" applyNumberFormat="1" applyFill="1" applyBorder="1" applyAlignment="1" applyProtection="1">
      <alignment horizontal="center" wrapText="1"/>
      <protection locked="0"/>
    </xf>
    <xf numFmtId="166" fontId="0" fillId="31" borderId="63" xfId="0" applyNumberFormat="1" applyFill="1" applyBorder="1" applyAlignment="1" applyProtection="1">
      <alignment horizontal="center" wrapText="1"/>
      <protection locked="0"/>
    </xf>
    <xf numFmtId="0" fontId="0" fillId="31" borderId="44" xfId="0" applyFill="1" applyBorder="1" applyAlignment="1" applyProtection="1">
      <alignment horizontal="center" vertical="center" wrapText="1"/>
      <protection locked="0"/>
    </xf>
    <xf numFmtId="0" fontId="0" fillId="31" borderId="46" xfId="0" applyFill="1" applyBorder="1" applyAlignment="1" applyProtection="1">
      <alignment horizontal="center" vertical="center" wrapText="1"/>
      <protection locked="0"/>
    </xf>
    <xf numFmtId="0" fontId="0" fillId="31" borderId="41" xfId="0" applyFill="1" applyBorder="1" applyAlignment="1" applyProtection="1">
      <alignment horizontal="center" vertical="center" wrapText="1"/>
      <protection locked="0"/>
    </xf>
    <xf numFmtId="0" fontId="0" fillId="31" borderId="42" xfId="0" applyFill="1" applyBorder="1" applyAlignment="1" applyProtection="1">
      <alignment horizontal="center" vertical="center" wrapText="1"/>
      <protection locked="0"/>
    </xf>
    <xf numFmtId="0" fontId="50" fillId="0" borderId="58" xfId="0" applyFont="1" applyBorder="1" applyAlignment="1">
      <alignment horizontal="center" vertical="center" wrapText="1"/>
    </xf>
    <xf numFmtId="0" fontId="50" fillId="0" borderId="7" xfId="0" applyFont="1" applyBorder="1" applyAlignment="1">
      <alignment horizontal="center" vertical="center" wrapText="1"/>
    </xf>
    <xf numFmtId="0" fontId="50" fillId="0" borderId="32" xfId="0" applyFont="1" applyBorder="1" applyAlignment="1">
      <alignment horizontal="center" vertical="center" wrapText="1"/>
    </xf>
    <xf numFmtId="0" fontId="35" fillId="0" borderId="10" xfId="0" applyFont="1" applyBorder="1" applyAlignment="1">
      <alignment horizontal="center" vertical="top" wrapText="1"/>
    </xf>
    <xf numFmtId="0" fontId="0" fillId="33" borderId="57" xfId="0" applyFill="1" applyBorder="1" applyAlignment="1">
      <alignment horizontal="center" vertical="center"/>
    </xf>
    <xf numFmtId="0" fontId="1" fillId="0" borderId="33" xfId="0" applyFont="1" applyBorder="1" applyAlignment="1">
      <alignment horizontal="center" vertical="center"/>
    </xf>
    <xf numFmtId="0" fontId="1" fillId="0" borderId="34" xfId="0" applyFont="1" applyBorder="1" applyAlignment="1">
      <alignment horizontal="center" vertical="center"/>
    </xf>
    <xf numFmtId="0" fontId="1" fillId="0" borderId="35" xfId="0" applyFont="1" applyBorder="1" applyAlignment="1">
      <alignment horizontal="center" vertical="center"/>
    </xf>
    <xf numFmtId="0" fontId="34" fillId="0" borderId="37" xfId="0" applyFont="1" applyBorder="1" applyAlignment="1">
      <alignment horizontal="center" vertical="center" wrapText="1"/>
    </xf>
    <xf numFmtId="0" fontId="34" fillId="0" borderId="2" xfId="0" applyFont="1" applyBorder="1" applyAlignment="1">
      <alignment horizontal="center" vertical="center" wrapText="1"/>
    </xf>
    <xf numFmtId="0" fontId="34" fillId="0" borderId="3" xfId="0" applyFont="1" applyBorder="1" applyAlignment="1">
      <alignment horizontal="center" vertical="center" wrapText="1"/>
    </xf>
    <xf numFmtId="0" fontId="34" fillId="0" borderId="38" xfId="0" applyFont="1" applyBorder="1" applyAlignment="1">
      <alignment horizontal="center" vertical="center" wrapText="1"/>
    </xf>
    <xf numFmtId="0" fontId="34" fillId="0" borderId="0" xfId="0" applyFont="1" applyAlignment="1">
      <alignment horizontal="center" vertical="center" wrapText="1"/>
    </xf>
    <xf numFmtId="0" fontId="34" fillId="0" borderId="24" xfId="0" applyFont="1" applyBorder="1" applyAlignment="1">
      <alignment horizontal="center" vertical="center" wrapText="1"/>
    </xf>
    <xf numFmtId="0" fontId="34" fillId="0" borderId="39" xfId="0" applyFont="1" applyBorder="1" applyAlignment="1">
      <alignment horizontal="center" vertical="center" wrapText="1"/>
    </xf>
    <xf numFmtId="0" fontId="34" fillId="0" borderId="5" xfId="0" applyFont="1" applyBorder="1" applyAlignment="1">
      <alignment horizontal="center" vertical="center" wrapText="1"/>
    </xf>
    <xf numFmtId="0" fontId="34" fillId="0" borderId="6" xfId="0" applyFont="1" applyBorder="1" applyAlignment="1">
      <alignment horizontal="center" vertical="center" wrapText="1"/>
    </xf>
    <xf numFmtId="0" fontId="0" fillId="0" borderId="47" xfId="0" applyBorder="1" applyAlignment="1" applyProtection="1">
      <alignment horizontal="center" vertical="center" wrapText="1"/>
      <protection locked="0"/>
    </xf>
    <xf numFmtId="0" fontId="0" fillId="0" borderId="45" xfId="0" applyBorder="1" applyAlignment="1" applyProtection="1">
      <alignment horizontal="center" vertical="center" wrapText="1"/>
      <protection locked="0"/>
    </xf>
    <xf numFmtId="0" fontId="0" fillId="0" borderId="9" xfId="0" applyBorder="1" applyAlignment="1" applyProtection="1">
      <alignment horizontal="center" vertical="center" wrapText="1"/>
      <protection locked="0"/>
    </xf>
    <xf numFmtId="0" fontId="0" fillId="0" borderId="10" xfId="0" applyBorder="1" applyAlignment="1" applyProtection="1">
      <alignment horizontal="center" vertical="center" wrapText="1"/>
      <protection locked="0"/>
    </xf>
    <xf numFmtId="0" fontId="0" fillId="0" borderId="44" xfId="0" applyBorder="1" applyAlignment="1" applyProtection="1">
      <alignment horizontal="center" vertical="center"/>
      <protection locked="0"/>
    </xf>
    <xf numFmtId="0" fontId="0" fillId="0" borderId="45" xfId="0" applyBorder="1" applyAlignment="1" applyProtection="1">
      <alignment horizontal="center" vertical="center"/>
      <protection locked="0"/>
    </xf>
    <xf numFmtId="0" fontId="0" fillId="0" borderId="48" xfId="0" applyBorder="1" applyAlignment="1" applyProtection="1">
      <alignment horizontal="center" vertical="center"/>
      <protection locked="0"/>
    </xf>
    <xf numFmtId="0" fontId="0" fillId="0" borderId="10"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0" fontId="0" fillId="0" borderId="1" xfId="0" applyBorder="1" applyAlignment="1">
      <alignment horizontal="center" vertical="center" wrapText="1"/>
    </xf>
    <xf numFmtId="0" fontId="0" fillId="0" borderId="9" xfId="0" applyBorder="1" applyAlignment="1">
      <alignment horizontal="center" vertical="center" wrapText="1"/>
    </xf>
    <xf numFmtId="0" fontId="0" fillId="0" borderId="23" xfId="0" applyBorder="1" applyAlignment="1">
      <alignment horizontal="center" vertical="center" wrapText="1"/>
    </xf>
    <xf numFmtId="0" fontId="0" fillId="0" borderId="48" xfId="0" applyBorder="1" applyAlignment="1">
      <alignment horizontal="center" vertical="center"/>
    </xf>
    <xf numFmtId="0" fontId="0" fillId="0" borderId="11" xfId="0" applyBorder="1" applyAlignment="1">
      <alignment horizontal="center" vertical="center"/>
    </xf>
    <xf numFmtId="0" fontId="0" fillId="0" borderId="39"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4" xfId="0" applyBorder="1" applyAlignment="1" applyProtection="1">
      <alignment horizontal="center" vertical="center" wrapText="1"/>
      <protection locked="0"/>
    </xf>
    <xf numFmtId="0" fontId="0" fillId="0" borderId="5" xfId="0" applyBorder="1" applyAlignment="1" applyProtection="1">
      <alignment horizontal="center" vertical="center" wrapText="1"/>
      <protection locked="0"/>
    </xf>
    <xf numFmtId="0" fontId="0" fillId="0" borderId="84" xfId="0" applyBorder="1" applyAlignment="1" applyProtection="1">
      <alignment horizontal="center" vertical="center"/>
      <protection locked="0"/>
    </xf>
    <xf numFmtId="0" fontId="0" fillId="0" borderId="8" xfId="0" applyBorder="1" applyAlignment="1" applyProtection="1">
      <alignment horizontal="center" vertical="center" wrapText="1"/>
      <protection locked="0"/>
    </xf>
    <xf numFmtId="0" fontId="0" fillId="0" borderId="76" xfId="0" applyBorder="1" applyAlignment="1" applyProtection="1">
      <alignment horizontal="center" vertical="center" wrapText="1"/>
      <protection locked="0"/>
    </xf>
    <xf numFmtId="0" fontId="0" fillId="0" borderId="78" xfId="0" applyBorder="1" applyAlignment="1" applyProtection="1">
      <alignment horizontal="center" vertical="center" wrapText="1"/>
      <protection locked="0"/>
    </xf>
    <xf numFmtId="0" fontId="0" fillId="0" borderId="79" xfId="0" applyBorder="1" applyAlignment="1" applyProtection="1">
      <alignment horizontal="center" vertical="center" wrapText="1"/>
      <protection locked="0"/>
    </xf>
    <xf numFmtId="0" fontId="0" fillId="0" borderId="80" xfId="0" applyBorder="1" applyAlignment="1" applyProtection="1">
      <alignment horizontal="center" vertical="center" wrapText="1"/>
      <protection locked="0"/>
    </xf>
    <xf numFmtId="0" fontId="0" fillId="0" borderId="28" xfId="0" applyBorder="1" applyAlignment="1" applyProtection="1">
      <alignment horizontal="center" vertical="center"/>
      <protection locked="0"/>
    </xf>
    <xf numFmtId="0" fontId="0" fillId="0" borderId="29" xfId="0" applyBorder="1" applyAlignment="1" applyProtection="1">
      <alignment horizontal="center" vertical="center"/>
      <protection locked="0"/>
    </xf>
    <xf numFmtId="0" fontId="0" fillId="0" borderId="31" xfId="0" applyBorder="1" applyAlignment="1" applyProtection="1">
      <alignment horizontal="center" vertical="center"/>
      <protection locked="0"/>
    </xf>
    <xf numFmtId="0" fontId="0" fillId="0" borderId="55" xfId="0" applyBorder="1" applyAlignment="1" applyProtection="1">
      <alignment horizontal="center" vertical="center" wrapText="1"/>
      <protection locked="0"/>
    </xf>
    <xf numFmtId="0" fontId="0" fillId="0" borderId="40" xfId="0" applyBorder="1" applyAlignment="1" applyProtection="1">
      <alignment horizontal="center" vertical="center" wrapText="1"/>
      <protection locked="0"/>
    </xf>
    <xf numFmtId="0" fontId="0" fillId="0" borderId="64" xfId="0" applyBorder="1" applyAlignment="1" applyProtection="1">
      <alignment horizontal="center" vertical="center" wrapText="1"/>
      <protection locked="0"/>
    </xf>
    <xf numFmtId="0" fontId="0" fillId="0" borderId="28" xfId="0" applyBorder="1" applyAlignment="1" applyProtection="1">
      <alignment horizontal="center" wrapText="1"/>
      <protection locked="0"/>
    </xf>
    <xf numFmtId="0" fontId="0" fillId="0" borderId="29" xfId="0" applyBorder="1" applyAlignment="1" applyProtection="1">
      <alignment horizontal="center" wrapText="1"/>
      <protection locked="0"/>
    </xf>
    <xf numFmtId="0" fontId="0" fillId="0" borderId="31" xfId="0" applyBorder="1" applyAlignment="1" applyProtection="1">
      <alignment horizontal="center" wrapText="1"/>
      <protection locked="0"/>
    </xf>
    <xf numFmtId="0" fontId="0" fillId="0" borderId="1" xfId="0" applyBorder="1" applyAlignment="1" applyProtection="1">
      <alignment horizontal="center" vertical="center" wrapText="1"/>
      <protection locked="0"/>
    </xf>
    <xf numFmtId="0" fontId="0" fillId="0" borderId="2" xfId="0" applyBorder="1" applyAlignment="1" applyProtection="1">
      <alignment horizontal="center" vertical="center" wrapText="1"/>
      <protection locked="0"/>
    </xf>
    <xf numFmtId="0" fontId="0" fillId="0" borderId="3" xfId="0" applyBorder="1" applyAlignment="1" applyProtection="1">
      <alignment horizontal="center" vertical="center" wrapText="1"/>
      <protection locked="0"/>
    </xf>
    <xf numFmtId="0" fontId="0" fillId="0" borderId="33" xfId="0" applyBorder="1" applyAlignment="1" applyProtection="1">
      <alignment horizontal="left" vertical="top" wrapText="1"/>
      <protection locked="0"/>
    </xf>
  </cellXfs>
  <cellStyles count="67">
    <cellStyle name="20% - Accent1 2" xfId="2" xr:uid="{00000000-0005-0000-0000-000000000000}"/>
    <cellStyle name="20% - Accent2 2" xfId="3" xr:uid="{00000000-0005-0000-0000-000001000000}"/>
    <cellStyle name="20% - Accent3 2" xfId="4" xr:uid="{00000000-0005-0000-0000-000002000000}"/>
    <cellStyle name="20% - Accent4 2" xfId="5" xr:uid="{00000000-0005-0000-0000-000003000000}"/>
    <cellStyle name="20% - Accent5 2" xfId="6" xr:uid="{00000000-0005-0000-0000-000004000000}"/>
    <cellStyle name="20% - Accent6 2" xfId="7" xr:uid="{00000000-0005-0000-0000-000005000000}"/>
    <cellStyle name="40% - Accent1 2" xfId="8" xr:uid="{00000000-0005-0000-0000-000006000000}"/>
    <cellStyle name="40% - Accent2 2" xfId="9" xr:uid="{00000000-0005-0000-0000-000007000000}"/>
    <cellStyle name="40% - Accent3 2" xfId="10" xr:uid="{00000000-0005-0000-0000-000008000000}"/>
    <cellStyle name="40% - Accent4 2" xfId="11" xr:uid="{00000000-0005-0000-0000-000009000000}"/>
    <cellStyle name="40% - Accent5 2" xfId="12" xr:uid="{00000000-0005-0000-0000-00000A000000}"/>
    <cellStyle name="40% - Accent6 2" xfId="13" xr:uid="{00000000-0005-0000-0000-00000B000000}"/>
    <cellStyle name="60% - Accent1 2" xfId="14" xr:uid="{00000000-0005-0000-0000-00000C000000}"/>
    <cellStyle name="60% - Accent2 2" xfId="15" xr:uid="{00000000-0005-0000-0000-00000D000000}"/>
    <cellStyle name="60% - Accent3 2" xfId="16" xr:uid="{00000000-0005-0000-0000-00000E000000}"/>
    <cellStyle name="60% - Accent4 2" xfId="17" xr:uid="{00000000-0005-0000-0000-00000F000000}"/>
    <cellStyle name="60% - Accent5 2" xfId="18" xr:uid="{00000000-0005-0000-0000-000010000000}"/>
    <cellStyle name="60% - Accent6 2" xfId="19" xr:uid="{00000000-0005-0000-0000-000011000000}"/>
    <cellStyle name="Accent1 2" xfId="20" xr:uid="{00000000-0005-0000-0000-000012000000}"/>
    <cellStyle name="Accent2 2" xfId="21" xr:uid="{00000000-0005-0000-0000-000013000000}"/>
    <cellStyle name="Accent3 2" xfId="22" xr:uid="{00000000-0005-0000-0000-000014000000}"/>
    <cellStyle name="Accent4 2" xfId="23" xr:uid="{00000000-0005-0000-0000-000015000000}"/>
    <cellStyle name="Accent5 2" xfId="24" xr:uid="{00000000-0005-0000-0000-000016000000}"/>
    <cellStyle name="Accent6 2" xfId="25" xr:uid="{00000000-0005-0000-0000-000017000000}"/>
    <cellStyle name="Bad 2" xfId="26" xr:uid="{00000000-0005-0000-0000-000018000000}"/>
    <cellStyle name="Calculation 2" xfId="27" xr:uid="{00000000-0005-0000-0000-000019000000}"/>
    <cellStyle name="Check Cell 2" xfId="28" xr:uid="{00000000-0005-0000-0000-00001A000000}"/>
    <cellStyle name="Comma0" xfId="29" xr:uid="{00000000-0005-0000-0000-00001B000000}"/>
    <cellStyle name="Comma1" xfId="30" xr:uid="{00000000-0005-0000-0000-00001C000000}"/>
    <cellStyle name="Comma2" xfId="31" xr:uid="{00000000-0005-0000-0000-00001D000000}"/>
    <cellStyle name="Comma3" xfId="32" xr:uid="{00000000-0005-0000-0000-00001E000000}"/>
    <cellStyle name="Currency" xfId="66" builtinId="4"/>
    <cellStyle name="Currency 2" xfId="34" xr:uid="{00000000-0005-0000-0000-00001F000000}"/>
    <cellStyle name="Currency 3" xfId="35" xr:uid="{00000000-0005-0000-0000-000020000000}"/>
    <cellStyle name="Currency 4" xfId="33" xr:uid="{00000000-0005-0000-0000-000021000000}"/>
    <cellStyle name="Currency 6" xfId="36" xr:uid="{00000000-0005-0000-0000-000022000000}"/>
    <cellStyle name="Date" xfId="37" xr:uid="{00000000-0005-0000-0000-000023000000}"/>
    <cellStyle name="Explanatory Text 2" xfId="38" xr:uid="{00000000-0005-0000-0000-000024000000}"/>
    <cellStyle name="F2" xfId="39" xr:uid="{00000000-0005-0000-0000-000025000000}"/>
    <cellStyle name="F3" xfId="40" xr:uid="{00000000-0005-0000-0000-000026000000}"/>
    <cellStyle name="F4" xfId="41" xr:uid="{00000000-0005-0000-0000-000027000000}"/>
    <cellStyle name="F5" xfId="42" xr:uid="{00000000-0005-0000-0000-000028000000}"/>
    <cellStyle name="F6" xfId="43" xr:uid="{00000000-0005-0000-0000-000029000000}"/>
    <cellStyle name="F7" xfId="44" xr:uid="{00000000-0005-0000-0000-00002A000000}"/>
    <cellStyle name="F8" xfId="45" xr:uid="{00000000-0005-0000-0000-00002B000000}"/>
    <cellStyle name="Fixed" xfId="46" xr:uid="{00000000-0005-0000-0000-00002C000000}"/>
    <cellStyle name="Good 2" xfId="47" xr:uid="{00000000-0005-0000-0000-00002D000000}"/>
    <cellStyle name="Heading 1 2" xfId="48" xr:uid="{00000000-0005-0000-0000-00002E000000}"/>
    <cellStyle name="Heading 2 2" xfId="49" xr:uid="{00000000-0005-0000-0000-00002F000000}"/>
    <cellStyle name="Heading 3 2" xfId="50" xr:uid="{00000000-0005-0000-0000-000030000000}"/>
    <cellStyle name="Heading 4 2" xfId="51" xr:uid="{00000000-0005-0000-0000-000031000000}"/>
    <cellStyle name="Heading1" xfId="52" xr:uid="{00000000-0005-0000-0000-000032000000}"/>
    <cellStyle name="Heading2" xfId="53" xr:uid="{00000000-0005-0000-0000-000033000000}"/>
    <cellStyle name="Input 2" xfId="54" xr:uid="{00000000-0005-0000-0000-000034000000}"/>
    <cellStyle name="Linked Cell 2" xfId="55" xr:uid="{00000000-0005-0000-0000-000035000000}"/>
    <cellStyle name="Neutral 2" xfId="56" xr:uid="{00000000-0005-0000-0000-000036000000}"/>
    <cellStyle name="Normal" xfId="0" builtinId="0"/>
    <cellStyle name="Normal 2" xfId="57" xr:uid="{00000000-0005-0000-0000-000038000000}"/>
    <cellStyle name="Normal 3" xfId="1" xr:uid="{00000000-0005-0000-0000-000039000000}"/>
    <cellStyle name="Note 2" xfId="58" xr:uid="{00000000-0005-0000-0000-00003A000000}"/>
    <cellStyle name="OPSKRIF" xfId="59" xr:uid="{00000000-0005-0000-0000-00003B000000}"/>
    <cellStyle name="OPSKRIFTE" xfId="60" xr:uid="{00000000-0005-0000-0000-00003C000000}"/>
    <cellStyle name="or" xfId="61" xr:uid="{00000000-0005-0000-0000-00003D000000}"/>
    <cellStyle name="Output 2" xfId="62" xr:uid="{00000000-0005-0000-0000-00003E000000}"/>
    <cellStyle name="Title 2" xfId="63" xr:uid="{00000000-0005-0000-0000-00003F000000}"/>
    <cellStyle name="Total 2" xfId="64" xr:uid="{00000000-0005-0000-0000-000040000000}"/>
    <cellStyle name="Warning Text 2" xfId="65" xr:uid="{00000000-0005-0000-0000-000041000000}"/>
  </cellStyles>
  <dxfs count="887">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5" tint="0.39994506668294322"/>
        </patternFill>
      </fill>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4" tint="0.39994506668294322"/>
        </patternFill>
      </fill>
    </dxf>
    <dxf>
      <fill>
        <patternFill>
          <bgColor theme="6"/>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4" tint="0.39994506668294322"/>
        </patternFill>
      </fill>
    </dxf>
    <dxf>
      <fill>
        <patternFill>
          <bgColor theme="6"/>
        </patternFill>
      </fill>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ont>
        <b/>
        <i val="0"/>
      </font>
    </dxf>
    <dxf>
      <font>
        <b/>
        <i val="0"/>
      </font>
    </dxf>
    <dxf>
      <font>
        <b/>
        <i val="0"/>
      </font>
    </dxf>
    <dxf>
      <font>
        <b/>
        <i val="0"/>
      </font>
    </dxf>
    <dxf>
      <font>
        <b/>
        <i val="0"/>
      </font>
    </dxf>
    <dxf>
      <font>
        <b/>
        <i val="0"/>
      </font>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5" tint="0.39994506668294322"/>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5" tint="0.39994506668294322"/>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5" tint="0.39994506668294322"/>
        </patternFill>
      </fill>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
      <fill>
        <patternFill>
          <bgColor theme="0" tint="-0.24994659260841701"/>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ill>
        <patternFill>
          <bgColor theme="4" tint="0.39994506668294322"/>
        </patternFill>
      </fill>
    </dxf>
    <dxf>
      <fill>
        <patternFill>
          <bgColor theme="6"/>
        </patternFill>
      </fill>
    </dxf>
    <dxf>
      <font>
        <b/>
        <i val="0"/>
      </font>
    </dxf>
  </dxfs>
  <tableStyles count="0" defaultTableStyle="TableStyleMedium2" defaultPivotStyle="PivotStyleLight16"/>
  <colors>
    <mruColors>
      <color rgb="FF99FF66"/>
      <color rgb="FFFFFF66"/>
      <color rgb="FF95B3D7"/>
      <color rgb="FFFF8585"/>
      <color rgb="FFFF7D7D"/>
      <color rgb="FF9BBB59"/>
      <color rgb="FF97ABFF"/>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externalLink" Target="externalLinks/externalLink1.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2.png"/></Relationships>
</file>

<file path=xl/drawings/_rels/drawing41.xml.rels><?xml version="1.0" encoding="UTF-8" standalone="yes"?>
<Relationships xmlns="http://schemas.openxmlformats.org/package/2006/relationships"><Relationship Id="rId1" Type="http://schemas.openxmlformats.org/officeDocument/2006/relationships/image" Target="../media/image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4.xml.rels><?xml version="1.0" encoding="UTF-8" standalone="yes"?>
<Relationships xmlns="http://schemas.openxmlformats.org/package/2006/relationships"><Relationship Id="rId1" Type="http://schemas.openxmlformats.org/officeDocument/2006/relationships/image" Target="../media/image2.png"/></Relationships>
</file>

<file path=xl/drawings/_rels/drawing45.xml.rels><?xml version="1.0" encoding="UTF-8" standalone="yes"?>
<Relationships xmlns="http://schemas.openxmlformats.org/package/2006/relationships"><Relationship Id="rId1" Type="http://schemas.openxmlformats.org/officeDocument/2006/relationships/image" Target="../media/image2.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png"/></Relationships>
</file>

<file path=xl/drawings/_rels/drawing47.xml.rels><?xml version="1.0" encoding="UTF-8" standalone="yes"?>
<Relationships xmlns="http://schemas.openxmlformats.org/package/2006/relationships"><Relationship Id="rId1" Type="http://schemas.openxmlformats.org/officeDocument/2006/relationships/image" Target="../media/image2.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2.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5.xml.rels><?xml version="1.0" encoding="UTF-8" standalone="yes"?>
<Relationships xmlns="http://schemas.openxmlformats.org/package/2006/relationships"><Relationship Id="rId1" Type="http://schemas.openxmlformats.org/officeDocument/2006/relationships/image" Target="../media/image2.png"/></Relationships>
</file>

<file path=xl/drawings/_rels/drawing56.xml.rels><?xml version="1.0" encoding="UTF-8" standalone="yes"?>
<Relationships xmlns="http://schemas.openxmlformats.org/package/2006/relationships"><Relationship Id="rId1" Type="http://schemas.openxmlformats.org/officeDocument/2006/relationships/image" Target="../media/image2.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2.png"/></Relationships>
</file>

<file path=xl/drawings/_rels/drawing61.xml.rels><?xml version="1.0" encoding="UTF-8" standalone="yes"?>
<Relationships xmlns="http://schemas.openxmlformats.org/package/2006/relationships"><Relationship Id="rId1" Type="http://schemas.openxmlformats.org/officeDocument/2006/relationships/image" Target="../media/image2.png"/></Relationships>
</file>

<file path=xl/drawings/_rels/drawing6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2.png"/><Relationship Id="rId5" Type="http://schemas.openxmlformats.org/officeDocument/2006/relationships/image" Target="../media/image9.png"/><Relationship Id="rId4" Type="http://schemas.openxmlformats.org/officeDocument/2006/relationships/image" Target="../media/image8.png"/></Relationships>
</file>

<file path=xl/drawings/_rels/drawing63.xml.rels><?xml version="1.0" encoding="UTF-8" standalone="yes"?>
<Relationships xmlns="http://schemas.openxmlformats.org/package/2006/relationships"><Relationship Id="rId1" Type="http://schemas.openxmlformats.org/officeDocument/2006/relationships/image" Target="../media/image2.png"/></Relationships>
</file>

<file path=xl/drawings/_rels/drawing6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209550</xdr:colOff>
      <xdr:row>1</xdr:row>
      <xdr:rowOff>104775</xdr:rowOff>
    </xdr:from>
    <xdr:to>
      <xdr:col>8</xdr:col>
      <xdr:colOff>133350</xdr:colOff>
      <xdr:row>6</xdr:row>
      <xdr:rowOff>147198</xdr:rowOff>
    </xdr:to>
    <xdr:pic>
      <xdr:nvPicPr>
        <xdr:cNvPr id="3" name="Picture 2" descr="A blue and white logo&#10;&#10;Description automatically generated">
          <a:extLst>
            <a:ext uri="{FF2B5EF4-FFF2-40B4-BE49-F238E27FC236}">
              <a16:creationId xmlns:a16="http://schemas.microsoft.com/office/drawing/2014/main" id="{6DC7595C-E45A-4AA5-9BDB-B6F31499C1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9150" y="295275"/>
          <a:ext cx="2057400" cy="966348"/>
        </a:xfrm>
        <a:prstGeom prst="rect">
          <a:avLst/>
        </a:prstGeom>
        <a:noFill/>
        <a:ln>
          <a:noFill/>
        </a:ln>
      </xdr:spPr>
    </xdr:pic>
    <xdr:clientData/>
  </xdr:twoCellAnchor>
  <xdr:twoCellAnchor editAs="oneCell">
    <xdr:from>
      <xdr:col>20</xdr:col>
      <xdr:colOff>172278</xdr:colOff>
      <xdr:row>37</xdr:row>
      <xdr:rowOff>56321</xdr:rowOff>
    </xdr:from>
    <xdr:to>
      <xdr:col>25</xdr:col>
      <xdr:colOff>92765</xdr:colOff>
      <xdr:row>37</xdr:row>
      <xdr:rowOff>271081</xdr:rowOff>
    </xdr:to>
    <xdr:pic>
      <xdr:nvPicPr>
        <xdr:cNvPr id="2" name="Picture 2">
          <a:extLst>
            <a:ext uri="{FF2B5EF4-FFF2-40B4-BE49-F238E27FC236}">
              <a16:creationId xmlns:a16="http://schemas.microsoft.com/office/drawing/2014/main" id="{24DF431E-25DB-407E-898B-C4D651FA06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39339" y="7967869"/>
          <a:ext cx="1411356" cy="2147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85725</xdr:colOff>
      <xdr:row>1</xdr:row>
      <xdr:rowOff>114300</xdr:rowOff>
    </xdr:from>
    <xdr:to>
      <xdr:col>8</xdr:col>
      <xdr:colOff>190500</xdr:colOff>
      <xdr:row>6</xdr:row>
      <xdr:rowOff>115541</xdr:rowOff>
    </xdr:to>
    <xdr:pic>
      <xdr:nvPicPr>
        <xdr:cNvPr id="2" name="Picture 1" descr="Doval-logo_RGB_no_white_line">
          <a:extLst>
            <a:ext uri="{FF2B5EF4-FFF2-40B4-BE49-F238E27FC236}">
              <a16:creationId xmlns:a16="http://schemas.microsoft.com/office/drawing/2014/main" id="{BB77105D-BE78-4287-AEBA-C1B07CC7A57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21717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85725</xdr:colOff>
      <xdr:row>1</xdr:row>
      <xdr:rowOff>114300</xdr:rowOff>
    </xdr:from>
    <xdr:to>
      <xdr:col>8</xdr:col>
      <xdr:colOff>190500</xdr:colOff>
      <xdr:row>6</xdr:row>
      <xdr:rowOff>115541</xdr:rowOff>
    </xdr:to>
    <xdr:pic>
      <xdr:nvPicPr>
        <xdr:cNvPr id="2" name="Picture 1" descr="Doval-logo_RGB_no_white_line">
          <a:extLst>
            <a:ext uri="{FF2B5EF4-FFF2-40B4-BE49-F238E27FC236}">
              <a16:creationId xmlns:a16="http://schemas.microsoft.com/office/drawing/2014/main" id="{1EDC16AA-C9EE-4A51-93A1-154C313C0A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114300"/>
          <a:ext cx="21717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57151</xdr:colOff>
      <xdr:row>3</xdr:row>
      <xdr:rowOff>88017</xdr:rowOff>
    </xdr:from>
    <xdr:to>
      <xdr:col>8</xdr:col>
      <xdr:colOff>219075</xdr:colOff>
      <xdr:row>8</xdr:row>
      <xdr:rowOff>168540</xdr:rowOff>
    </xdr:to>
    <xdr:pic>
      <xdr:nvPicPr>
        <xdr:cNvPr id="3" name="Picture 2" descr="A blue and white logo&#10;&#10;Description automatically generated">
          <a:extLst>
            <a:ext uri="{FF2B5EF4-FFF2-40B4-BE49-F238E27FC236}">
              <a16:creationId xmlns:a16="http://schemas.microsoft.com/office/drawing/2014/main" id="{013CF5C3-BBA1-4E2C-8955-05A911C311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5801" y="278517"/>
          <a:ext cx="1895474" cy="1033023"/>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54428</xdr:colOff>
      <xdr:row>3</xdr:row>
      <xdr:rowOff>119742</xdr:rowOff>
    </xdr:from>
    <xdr:to>
      <xdr:col>8</xdr:col>
      <xdr:colOff>217714</xdr:colOff>
      <xdr:row>8</xdr:row>
      <xdr:rowOff>173051</xdr:rowOff>
    </xdr:to>
    <xdr:pic>
      <xdr:nvPicPr>
        <xdr:cNvPr id="3" name="Picture 2" descr="A blue and white logo&#10;&#10;Description automatically generated">
          <a:extLst>
            <a:ext uri="{FF2B5EF4-FFF2-40B4-BE49-F238E27FC236}">
              <a16:creationId xmlns:a16="http://schemas.microsoft.com/office/drawing/2014/main" id="{F9FA9552-D923-4DEE-9AC6-CC896707E6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4914" y="315685"/>
          <a:ext cx="1839686" cy="1033023"/>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44825</xdr:colOff>
      <xdr:row>3</xdr:row>
      <xdr:rowOff>53785</xdr:rowOff>
    </xdr:from>
    <xdr:to>
      <xdr:col>8</xdr:col>
      <xdr:colOff>190181</xdr:colOff>
      <xdr:row>8</xdr:row>
      <xdr:rowOff>145514</xdr:rowOff>
    </xdr:to>
    <xdr:pic>
      <xdr:nvPicPr>
        <xdr:cNvPr id="3" name="Picture 2" descr="A blue and white logo&#10;&#10;Description automatically generated">
          <a:extLst>
            <a:ext uri="{FF2B5EF4-FFF2-40B4-BE49-F238E27FC236}">
              <a16:creationId xmlns:a16="http://schemas.microsoft.com/office/drawing/2014/main" id="{306E5530-DB30-4046-ACC3-7596328471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2354" y="242044"/>
          <a:ext cx="1839686" cy="1033023"/>
        </a:xfrm>
        <a:prstGeom prst="rect">
          <a:avLst/>
        </a:prstGeom>
        <a:noFill/>
        <a:ln>
          <a:noFill/>
        </a:ln>
      </xdr:spPr>
    </xdr:pic>
    <xdr:clientData/>
  </xdr:twoCellAnchor>
  <xdr:twoCellAnchor editAs="oneCell">
    <xdr:from>
      <xdr:col>3</xdr:col>
      <xdr:colOff>44823</xdr:colOff>
      <xdr:row>96</xdr:row>
      <xdr:rowOff>510987</xdr:rowOff>
    </xdr:from>
    <xdr:to>
      <xdr:col>15</xdr:col>
      <xdr:colOff>188924</xdr:colOff>
      <xdr:row>96</xdr:row>
      <xdr:rowOff>1082822</xdr:rowOff>
    </xdr:to>
    <xdr:pic>
      <xdr:nvPicPr>
        <xdr:cNvPr id="4" name="Picture 3">
          <a:extLst>
            <a:ext uri="{FF2B5EF4-FFF2-40B4-BE49-F238E27FC236}">
              <a16:creationId xmlns:a16="http://schemas.microsoft.com/office/drawing/2014/main" id="{1C118661-5B2B-00FD-CC22-B17B5D8D22D2}"/>
            </a:ext>
          </a:extLst>
        </xdr:cNvPr>
        <xdr:cNvPicPr>
          <a:picLocks noChangeAspect="1"/>
        </xdr:cNvPicPr>
      </xdr:nvPicPr>
      <xdr:blipFill>
        <a:blip xmlns:r="http://schemas.openxmlformats.org/officeDocument/2006/relationships" r:embed="rId2"/>
        <a:stretch>
          <a:fillRect/>
        </a:stretch>
      </xdr:blipFill>
      <xdr:spPr>
        <a:xfrm>
          <a:off x="1156447" y="28982893"/>
          <a:ext cx="3443112" cy="57183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132678</xdr:colOff>
      <xdr:row>3</xdr:row>
      <xdr:rowOff>121920</xdr:rowOff>
    </xdr:from>
    <xdr:to>
      <xdr:col>8</xdr:col>
      <xdr:colOff>143442</xdr:colOff>
      <xdr:row>8</xdr:row>
      <xdr:rowOff>150895</xdr:rowOff>
    </xdr:to>
    <xdr:pic>
      <xdr:nvPicPr>
        <xdr:cNvPr id="2" name="Picture 1" descr="A blue and white logo&#10;&#10;Description automatically generated">
          <a:extLst>
            <a:ext uri="{FF2B5EF4-FFF2-40B4-BE49-F238E27FC236}">
              <a16:creationId xmlns:a16="http://schemas.microsoft.com/office/drawing/2014/main" id="{52786634-5F62-4BAE-88BA-1BA587A1BB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42278" y="321945"/>
          <a:ext cx="1677639" cy="981475"/>
        </a:xfrm>
        <a:prstGeom prst="rect">
          <a:avLst/>
        </a:prstGeom>
        <a:noFill/>
        <a:ln>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36501</xdr:colOff>
      <xdr:row>3</xdr:row>
      <xdr:rowOff>81321</xdr:rowOff>
    </xdr:from>
    <xdr:to>
      <xdr:col>8</xdr:col>
      <xdr:colOff>199787</xdr:colOff>
      <xdr:row>8</xdr:row>
      <xdr:rowOff>134630</xdr:rowOff>
    </xdr:to>
    <xdr:pic>
      <xdr:nvPicPr>
        <xdr:cNvPr id="3" name="Picture 2" descr="A blue and white logo&#10;&#10;Description automatically generated">
          <a:extLst>
            <a:ext uri="{FF2B5EF4-FFF2-40B4-BE49-F238E27FC236}">
              <a16:creationId xmlns:a16="http://schemas.microsoft.com/office/drawing/2014/main" id="{138E76A8-1485-4322-95B3-3EFEF20D35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4030" y="269580"/>
          <a:ext cx="1857616" cy="994603"/>
        </a:xfrm>
        <a:prstGeom prst="rect">
          <a:avLst/>
        </a:prstGeom>
        <a:noFill/>
        <a:ln>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43543</xdr:colOff>
      <xdr:row>3</xdr:row>
      <xdr:rowOff>108856</xdr:rowOff>
    </xdr:from>
    <xdr:to>
      <xdr:col>8</xdr:col>
      <xdr:colOff>206829</xdr:colOff>
      <xdr:row>8</xdr:row>
      <xdr:rowOff>162165</xdr:rowOff>
    </xdr:to>
    <xdr:pic>
      <xdr:nvPicPr>
        <xdr:cNvPr id="3" name="Picture 2" descr="A blue and white logo&#10;&#10;Description automatically generated">
          <a:extLst>
            <a:ext uri="{FF2B5EF4-FFF2-40B4-BE49-F238E27FC236}">
              <a16:creationId xmlns:a16="http://schemas.microsoft.com/office/drawing/2014/main" id="{F2EC7FD6-E29B-469F-AA72-778B54E9DE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4029" y="304799"/>
          <a:ext cx="1839686" cy="1033023"/>
        </a:xfrm>
        <a:prstGeom prst="rect">
          <a:avLst/>
        </a:prstGeom>
        <a:noFill/>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66675</xdr:colOff>
      <xdr:row>3</xdr:row>
      <xdr:rowOff>85725</xdr:rowOff>
    </xdr:from>
    <xdr:to>
      <xdr:col>8</xdr:col>
      <xdr:colOff>172811</xdr:colOff>
      <xdr:row>8</xdr:row>
      <xdr:rowOff>166248</xdr:rowOff>
    </xdr:to>
    <xdr:pic>
      <xdr:nvPicPr>
        <xdr:cNvPr id="3" name="Picture 2" descr="A blue and white logo&#10;&#10;Description automatically generated">
          <a:extLst>
            <a:ext uri="{FF2B5EF4-FFF2-40B4-BE49-F238E27FC236}">
              <a16:creationId xmlns:a16="http://schemas.microsoft.com/office/drawing/2014/main" id="{5550F931-F921-4D17-AF58-CB4FB0863F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276225"/>
          <a:ext cx="1839686" cy="1033023"/>
        </a:xfrm>
        <a:prstGeom prst="rect">
          <a:avLst/>
        </a:prstGeom>
        <a:noFill/>
        <a:ln>
          <a:noFill/>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85725</xdr:colOff>
      <xdr:row>3</xdr:row>
      <xdr:rowOff>114300</xdr:rowOff>
    </xdr:from>
    <xdr:to>
      <xdr:col>7</xdr:col>
      <xdr:colOff>190500</xdr:colOff>
      <xdr:row>8</xdr:row>
      <xdr:rowOff>115541</xdr:rowOff>
    </xdr:to>
    <xdr:pic>
      <xdr:nvPicPr>
        <xdr:cNvPr id="2" name="Picture 1" descr="Doval-logo_RGB_no_white_line">
          <a:extLst>
            <a:ext uri="{FF2B5EF4-FFF2-40B4-BE49-F238E27FC236}">
              <a16:creationId xmlns:a16="http://schemas.microsoft.com/office/drawing/2014/main" id="{B0177301-F1A2-4BC3-AD6D-2817EC8FE4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9050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62752</xdr:colOff>
      <xdr:row>3</xdr:row>
      <xdr:rowOff>8965</xdr:rowOff>
    </xdr:from>
    <xdr:to>
      <xdr:col>7</xdr:col>
      <xdr:colOff>208109</xdr:colOff>
      <xdr:row>8</xdr:row>
      <xdr:rowOff>100694</xdr:rowOff>
    </xdr:to>
    <xdr:pic>
      <xdr:nvPicPr>
        <xdr:cNvPr id="3" name="Picture 2" descr="A blue and white logo&#10;&#10;Description automatically generated">
          <a:extLst>
            <a:ext uri="{FF2B5EF4-FFF2-40B4-BE49-F238E27FC236}">
              <a16:creationId xmlns:a16="http://schemas.microsoft.com/office/drawing/2014/main" id="{50D95037-0063-4F3E-A373-6A8BFD8F31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752" y="197224"/>
          <a:ext cx="1839686" cy="1033023"/>
        </a:xfrm>
        <a:prstGeom prst="rect">
          <a:avLst/>
        </a:prstGeom>
        <a:noFill/>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17930</xdr:colOff>
      <xdr:row>3</xdr:row>
      <xdr:rowOff>35859</xdr:rowOff>
    </xdr:from>
    <xdr:to>
      <xdr:col>7</xdr:col>
      <xdr:colOff>163287</xdr:colOff>
      <xdr:row>8</xdr:row>
      <xdr:rowOff>127588</xdr:rowOff>
    </xdr:to>
    <xdr:pic>
      <xdr:nvPicPr>
        <xdr:cNvPr id="3" name="Picture 2" descr="A blue and white logo&#10;&#10;Description automatically generated">
          <a:extLst>
            <a:ext uri="{FF2B5EF4-FFF2-40B4-BE49-F238E27FC236}">
              <a16:creationId xmlns:a16="http://schemas.microsoft.com/office/drawing/2014/main" id="{EEF431A7-D160-4860-991B-0611F38D6A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30" y="224118"/>
          <a:ext cx="1839686" cy="1033023"/>
        </a:xfrm>
        <a:prstGeom prst="rect">
          <a:avLst/>
        </a:prstGeom>
        <a:noFill/>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57150</xdr:colOff>
      <xdr:row>3</xdr:row>
      <xdr:rowOff>66675</xdr:rowOff>
    </xdr:from>
    <xdr:to>
      <xdr:col>7</xdr:col>
      <xdr:colOff>163286</xdr:colOff>
      <xdr:row>8</xdr:row>
      <xdr:rowOff>147198</xdr:rowOff>
    </xdr:to>
    <xdr:pic>
      <xdr:nvPicPr>
        <xdr:cNvPr id="3" name="Picture 2" descr="A blue and white logo&#10;&#10;Description automatically generated">
          <a:extLst>
            <a:ext uri="{FF2B5EF4-FFF2-40B4-BE49-F238E27FC236}">
              <a16:creationId xmlns:a16="http://schemas.microsoft.com/office/drawing/2014/main" id="{F7053FF2-474D-492A-9037-297C076A34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257175"/>
          <a:ext cx="1839686" cy="1033023"/>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3</xdr:row>
      <xdr:rowOff>10886</xdr:rowOff>
    </xdr:from>
    <xdr:to>
      <xdr:col>8</xdr:col>
      <xdr:colOff>163286</xdr:colOff>
      <xdr:row>8</xdr:row>
      <xdr:rowOff>64195</xdr:rowOff>
    </xdr:to>
    <xdr:pic>
      <xdr:nvPicPr>
        <xdr:cNvPr id="3" name="Picture 2" descr="A blue and white logo&#10;&#10;Description automatically generated">
          <a:extLst>
            <a:ext uri="{FF2B5EF4-FFF2-40B4-BE49-F238E27FC236}">
              <a16:creationId xmlns:a16="http://schemas.microsoft.com/office/drawing/2014/main" id="{2B958280-66A3-41D8-9575-79E02340FF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0486" y="206829"/>
          <a:ext cx="1839686" cy="1033023"/>
        </a:xfrm>
        <a:prstGeom prst="rect">
          <a:avLst/>
        </a:prstGeom>
        <a:noFill/>
        <a:ln>
          <a:noFill/>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2AF2AD75-CFA9-4A65-AB1C-446CD2B2BF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44825</xdr:colOff>
      <xdr:row>3</xdr:row>
      <xdr:rowOff>53785</xdr:rowOff>
    </xdr:from>
    <xdr:to>
      <xdr:col>8</xdr:col>
      <xdr:colOff>190181</xdr:colOff>
      <xdr:row>8</xdr:row>
      <xdr:rowOff>150276</xdr:rowOff>
    </xdr:to>
    <xdr:pic>
      <xdr:nvPicPr>
        <xdr:cNvPr id="2" name="Picture 1" descr="A blue and white logo&#10;&#10;Description automatically generated">
          <a:extLst>
            <a:ext uri="{FF2B5EF4-FFF2-40B4-BE49-F238E27FC236}">
              <a16:creationId xmlns:a16="http://schemas.microsoft.com/office/drawing/2014/main" id="{0033EA4B-3DA6-4876-995C-609A578CAD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812" y="249047"/>
          <a:ext cx="1940819" cy="1044229"/>
        </a:xfrm>
        <a:prstGeom prst="rect">
          <a:avLst/>
        </a:prstGeom>
        <a:noFill/>
        <a:ln>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71718</xdr:colOff>
      <xdr:row>3</xdr:row>
      <xdr:rowOff>89646</xdr:rowOff>
    </xdr:from>
    <xdr:to>
      <xdr:col>8</xdr:col>
      <xdr:colOff>217074</xdr:colOff>
      <xdr:row>8</xdr:row>
      <xdr:rowOff>181375</xdr:rowOff>
    </xdr:to>
    <xdr:pic>
      <xdr:nvPicPr>
        <xdr:cNvPr id="3" name="Picture 2" descr="A blue and white logo&#10;&#10;Description automatically generated">
          <a:extLst>
            <a:ext uri="{FF2B5EF4-FFF2-40B4-BE49-F238E27FC236}">
              <a16:creationId xmlns:a16="http://schemas.microsoft.com/office/drawing/2014/main" id="{3A6E63A1-0BAE-414F-B027-E28E1386C5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9247" y="277905"/>
          <a:ext cx="1839686" cy="1033023"/>
        </a:xfrm>
        <a:prstGeom prst="rect">
          <a:avLst/>
        </a:prstGeom>
        <a:noFill/>
        <a:ln>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132678</xdr:colOff>
      <xdr:row>3</xdr:row>
      <xdr:rowOff>121920</xdr:rowOff>
    </xdr:from>
    <xdr:to>
      <xdr:col>8</xdr:col>
      <xdr:colOff>143442</xdr:colOff>
      <xdr:row>8</xdr:row>
      <xdr:rowOff>150895</xdr:rowOff>
    </xdr:to>
    <xdr:pic>
      <xdr:nvPicPr>
        <xdr:cNvPr id="2" name="Picture 1" descr="A blue and white logo&#10;&#10;Description automatically generated">
          <a:extLst>
            <a:ext uri="{FF2B5EF4-FFF2-40B4-BE49-F238E27FC236}">
              <a16:creationId xmlns:a16="http://schemas.microsoft.com/office/drawing/2014/main" id="{A39C6CA3-F4C8-48AE-9FB1-9574F29079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5138" y="312420"/>
          <a:ext cx="1717644" cy="981475"/>
        </a:xfrm>
        <a:prstGeom prst="rect">
          <a:avLst/>
        </a:prstGeom>
        <a:noFill/>
        <a:ln>
          <a:noFill/>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6CAA8801-7749-4C6C-974C-04607CBC42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9050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54430</xdr:colOff>
      <xdr:row>3</xdr:row>
      <xdr:rowOff>54427</xdr:rowOff>
    </xdr:from>
    <xdr:to>
      <xdr:col>8</xdr:col>
      <xdr:colOff>137160</xdr:colOff>
      <xdr:row>8</xdr:row>
      <xdr:rowOff>145836</xdr:rowOff>
    </xdr:to>
    <xdr:pic>
      <xdr:nvPicPr>
        <xdr:cNvPr id="2" name="Picture 1" descr="A blue and white logo&#10;&#10;Description automatically generated">
          <a:extLst>
            <a:ext uri="{FF2B5EF4-FFF2-40B4-BE49-F238E27FC236}">
              <a16:creationId xmlns:a16="http://schemas.microsoft.com/office/drawing/2014/main" id="{D91559F3-A4B4-4CFA-9CF7-70A8B137FD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270" y="244927"/>
          <a:ext cx="1789610" cy="1043909"/>
        </a:xfrm>
        <a:prstGeom prst="rect">
          <a:avLst/>
        </a:prstGeom>
        <a:noFill/>
        <a:ln>
          <a:noFill/>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114300</xdr:colOff>
      <xdr:row>3</xdr:row>
      <xdr:rowOff>38100</xdr:rowOff>
    </xdr:from>
    <xdr:to>
      <xdr:col>8</xdr:col>
      <xdr:colOff>220436</xdr:colOff>
      <xdr:row>8</xdr:row>
      <xdr:rowOff>123385</xdr:rowOff>
    </xdr:to>
    <xdr:pic>
      <xdr:nvPicPr>
        <xdr:cNvPr id="3" name="Picture 2" descr="A blue and white logo&#10;&#10;Description automatically generated">
          <a:extLst>
            <a:ext uri="{FF2B5EF4-FFF2-40B4-BE49-F238E27FC236}">
              <a16:creationId xmlns:a16="http://schemas.microsoft.com/office/drawing/2014/main" id="{D2348178-2B94-4591-88FC-250D038F92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42950" y="228600"/>
          <a:ext cx="1839686" cy="1033023"/>
        </a:xfrm>
        <a:prstGeom prst="rect">
          <a:avLst/>
        </a:prstGeom>
        <a:noFill/>
        <a:ln>
          <a:noFill/>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85725</xdr:colOff>
      <xdr:row>3</xdr:row>
      <xdr:rowOff>66675</xdr:rowOff>
    </xdr:from>
    <xdr:to>
      <xdr:col>8</xdr:col>
      <xdr:colOff>191861</xdr:colOff>
      <xdr:row>8</xdr:row>
      <xdr:rowOff>147198</xdr:rowOff>
    </xdr:to>
    <xdr:pic>
      <xdr:nvPicPr>
        <xdr:cNvPr id="3" name="Picture 2" descr="A blue and white logo&#10;&#10;Description automatically generated">
          <a:extLst>
            <a:ext uri="{FF2B5EF4-FFF2-40B4-BE49-F238E27FC236}">
              <a16:creationId xmlns:a16="http://schemas.microsoft.com/office/drawing/2014/main" id="{69A27D81-6DA3-4D15-A7D3-B57D9EE36C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75" y="257175"/>
          <a:ext cx="1839686" cy="1033023"/>
        </a:xfrm>
        <a:prstGeom prst="rect">
          <a:avLst/>
        </a:prstGeom>
        <a:noFill/>
        <a:ln>
          <a:noFill/>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43542</xdr:colOff>
      <xdr:row>3</xdr:row>
      <xdr:rowOff>108857</xdr:rowOff>
    </xdr:from>
    <xdr:to>
      <xdr:col>8</xdr:col>
      <xdr:colOff>206828</xdr:colOff>
      <xdr:row>8</xdr:row>
      <xdr:rowOff>162166</xdr:rowOff>
    </xdr:to>
    <xdr:pic>
      <xdr:nvPicPr>
        <xdr:cNvPr id="3" name="Picture 2" descr="A blue and white logo&#10;&#10;Description automatically generated">
          <a:extLst>
            <a:ext uri="{FF2B5EF4-FFF2-40B4-BE49-F238E27FC236}">
              <a16:creationId xmlns:a16="http://schemas.microsoft.com/office/drawing/2014/main" id="{0B668D6A-2229-49F3-8D54-61C474B3C2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4028" y="304800"/>
          <a:ext cx="1839686" cy="1033023"/>
        </a:xfrm>
        <a:prstGeom prst="rect">
          <a:avLst/>
        </a:prstGeom>
        <a:noFill/>
        <a:ln>
          <a:noFill/>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2D60776E-C4B2-4E75-ADB7-5F980E4DED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3</xdr:row>
      <xdr:rowOff>114300</xdr:rowOff>
    </xdr:from>
    <xdr:to>
      <xdr:col>8</xdr:col>
      <xdr:colOff>190500</xdr:colOff>
      <xdr:row>8</xdr:row>
      <xdr:rowOff>115541</xdr:rowOff>
    </xdr:to>
    <xdr:pic>
      <xdr:nvPicPr>
        <xdr:cNvPr id="3" name="Picture 2" descr="Doval-logo_RGB_no_white_line">
          <a:extLst>
            <a:ext uri="{FF2B5EF4-FFF2-40B4-BE49-F238E27FC236}">
              <a16:creationId xmlns:a16="http://schemas.microsoft.com/office/drawing/2014/main" id="{DB94F1A6-C538-4DA7-A5B5-D7941C661A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3</xdr:row>
      <xdr:rowOff>114300</xdr:rowOff>
    </xdr:from>
    <xdr:to>
      <xdr:col>8</xdr:col>
      <xdr:colOff>190500</xdr:colOff>
      <xdr:row>8</xdr:row>
      <xdr:rowOff>115541</xdr:rowOff>
    </xdr:to>
    <xdr:pic>
      <xdr:nvPicPr>
        <xdr:cNvPr id="4" name="Picture 3" descr="Doval-logo_RGB_no_white_line">
          <a:extLst>
            <a:ext uri="{FF2B5EF4-FFF2-40B4-BE49-F238E27FC236}">
              <a16:creationId xmlns:a16="http://schemas.microsoft.com/office/drawing/2014/main" id="{68E5B6F8-E5EA-4E4F-B542-3222458951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62752</xdr:colOff>
      <xdr:row>3</xdr:row>
      <xdr:rowOff>65623</xdr:rowOff>
    </xdr:from>
    <xdr:to>
      <xdr:col>7</xdr:col>
      <xdr:colOff>152400</xdr:colOff>
      <xdr:row>8</xdr:row>
      <xdr:rowOff>138794</xdr:rowOff>
    </xdr:to>
    <xdr:pic>
      <xdr:nvPicPr>
        <xdr:cNvPr id="2" name="Picture 1" descr="A blue and white logo&#10;&#10;Description automatically generated">
          <a:extLst>
            <a:ext uri="{FF2B5EF4-FFF2-40B4-BE49-F238E27FC236}">
              <a16:creationId xmlns:a16="http://schemas.microsoft.com/office/drawing/2014/main" id="{C45CABEE-FD17-4369-AE4E-E367D5CC3B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752" y="253882"/>
          <a:ext cx="1783977" cy="1014465"/>
        </a:xfrm>
        <a:prstGeom prst="rect">
          <a:avLst/>
        </a:prstGeom>
        <a:noFill/>
        <a:ln>
          <a:noFill/>
        </a:ln>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85725</xdr:colOff>
      <xdr:row>3</xdr:row>
      <xdr:rowOff>114300</xdr:rowOff>
    </xdr:from>
    <xdr:to>
      <xdr:col>7</xdr:col>
      <xdr:colOff>190500</xdr:colOff>
      <xdr:row>8</xdr:row>
      <xdr:rowOff>115541</xdr:rowOff>
    </xdr:to>
    <xdr:pic>
      <xdr:nvPicPr>
        <xdr:cNvPr id="2" name="Picture 1" descr="Doval-logo_RGB_no_white_line">
          <a:extLst>
            <a:ext uri="{FF2B5EF4-FFF2-40B4-BE49-F238E27FC236}">
              <a16:creationId xmlns:a16="http://schemas.microsoft.com/office/drawing/2014/main" id="{19F38BD3-59E8-4E63-A8EC-901DAB0021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9050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0A9731DD-8325-454F-9418-D46F844A93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9050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ADCFFD6E-0A5C-4F01-B226-1074F41B5B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9050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76200</xdr:colOff>
      <xdr:row>3</xdr:row>
      <xdr:rowOff>57150</xdr:rowOff>
    </xdr:from>
    <xdr:to>
      <xdr:col>8</xdr:col>
      <xdr:colOff>182336</xdr:colOff>
      <xdr:row>8</xdr:row>
      <xdr:rowOff>137673</xdr:rowOff>
    </xdr:to>
    <xdr:pic>
      <xdr:nvPicPr>
        <xdr:cNvPr id="3" name="Picture 2" descr="A blue and white logo&#10;&#10;Description automatically generated">
          <a:extLst>
            <a:ext uri="{FF2B5EF4-FFF2-40B4-BE49-F238E27FC236}">
              <a16:creationId xmlns:a16="http://schemas.microsoft.com/office/drawing/2014/main" id="{E7ED57BC-E807-4636-86FC-CD4189119A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4850" y="247650"/>
          <a:ext cx="1839686" cy="1033023"/>
        </a:xfrm>
        <a:prstGeom prst="rect">
          <a:avLst/>
        </a:prstGeom>
        <a:noFill/>
        <a:ln>
          <a:noFill/>
        </a:ln>
      </xdr:spPr>
    </xdr:pic>
    <xdr:clientData/>
  </xdr:twoCellAnchor>
</xdr:wsDr>
</file>

<file path=xl/drawings/drawing35.xml><?xml version="1.0" encoding="utf-8"?>
<xdr:wsDr xmlns:xdr="http://schemas.openxmlformats.org/drawingml/2006/spreadsheetDrawing" xmlns:a="http://schemas.openxmlformats.org/drawingml/2006/main">
  <xdr:twoCellAnchor>
    <xdr:from>
      <xdr:col>0</xdr:col>
      <xdr:colOff>85725</xdr:colOff>
      <xdr:row>3</xdr:row>
      <xdr:rowOff>114300</xdr:rowOff>
    </xdr:from>
    <xdr:to>
      <xdr:col>7</xdr:col>
      <xdr:colOff>190500</xdr:colOff>
      <xdr:row>8</xdr:row>
      <xdr:rowOff>115541</xdr:rowOff>
    </xdr:to>
    <xdr:pic>
      <xdr:nvPicPr>
        <xdr:cNvPr id="2" name="Picture 1" descr="Doval-logo_RGB_no_white_line">
          <a:extLst>
            <a:ext uri="{FF2B5EF4-FFF2-40B4-BE49-F238E27FC236}">
              <a16:creationId xmlns:a16="http://schemas.microsoft.com/office/drawing/2014/main" id="{6BDDD025-84C1-486D-9914-E2A4807CC0C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9050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76200</xdr:colOff>
      <xdr:row>3</xdr:row>
      <xdr:rowOff>76200</xdr:rowOff>
    </xdr:from>
    <xdr:to>
      <xdr:col>9</xdr:col>
      <xdr:colOff>1</xdr:colOff>
      <xdr:row>8</xdr:row>
      <xdr:rowOff>129509</xdr:rowOff>
    </xdr:to>
    <xdr:pic>
      <xdr:nvPicPr>
        <xdr:cNvPr id="3" name="Picture 2" descr="A blue and white logo&#10;&#10;Description automatically generated">
          <a:extLst>
            <a:ext uri="{FF2B5EF4-FFF2-40B4-BE49-F238E27FC236}">
              <a16:creationId xmlns:a16="http://schemas.microsoft.com/office/drawing/2014/main" id="{1FE81EE9-13EF-4F6F-97BF-CFB564C9B3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6686" y="272143"/>
          <a:ext cx="1839686" cy="1033023"/>
        </a:xfrm>
        <a:prstGeom prst="rect">
          <a:avLst/>
        </a:prstGeom>
        <a:noFill/>
        <a:ln>
          <a:noFill/>
        </a:ln>
      </xdr:spPr>
    </xdr:pic>
    <xdr:clientData/>
  </xdr:twoCellAnchor>
</xdr:wsDr>
</file>

<file path=xl/drawings/drawing37.xml><?xml version="1.0" encoding="utf-8"?>
<xdr:wsDr xmlns:xdr="http://schemas.openxmlformats.org/drawingml/2006/spreadsheetDrawing" xmlns:a="http://schemas.openxmlformats.org/drawingml/2006/main">
  <xdr:twoCellAnchor>
    <xdr:from>
      <xdr:col>0</xdr:col>
      <xdr:colOff>85725</xdr:colOff>
      <xdr:row>3</xdr:row>
      <xdr:rowOff>114300</xdr:rowOff>
    </xdr:from>
    <xdr:to>
      <xdr:col>7</xdr:col>
      <xdr:colOff>190500</xdr:colOff>
      <xdr:row>8</xdr:row>
      <xdr:rowOff>115541</xdr:rowOff>
    </xdr:to>
    <xdr:pic>
      <xdr:nvPicPr>
        <xdr:cNvPr id="2" name="Picture 1" descr="Doval-logo_RGB_no_white_line">
          <a:extLst>
            <a:ext uri="{FF2B5EF4-FFF2-40B4-BE49-F238E27FC236}">
              <a16:creationId xmlns:a16="http://schemas.microsoft.com/office/drawing/2014/main" id="{D14B0C61-9C27-44D3-AA6B-AE17E070E1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8B9098B7-2F35-4BA2-B959-6233D80798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9050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89648</xdr:colOff>
      <xdr:row>3</xdr:row>
      <xdr:rowOff>44823</xdr:rowOff>
    </xdr:from>
    <xdr:to>
      <xdr:col>8</xdr:col>
      <xdr:colOff>235004</xdr:colOff>
      <xdr:row>8</xdr:row>
      <xdr:rowOff>136552</xdr:rowOff>
    </xdr:to>
    <xdr:pic>
      <xdr:nvPicPr>
        <xdr:cNvPr id="3" name="Picture 2" descr="A blue and white logo&#10;&#10;Description automatically generated">
          <a:extLst>
            <a:ext uri="{FF2B5EF4-FFF2-40B4-BE49-F238E27FC236}">
              <a16:creationId xmlns:a16="http://schemas.microsoft.com/office/drawing/2014/main" id="{3321E13D-3F2C-4622-A89F-BF9B1C380E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7177" y="233082"/>
          <a:ext cx="1839686" cy="1033023"/>
        </a:xfrm>
        <a:prstGeom prst="rect">
          <a:avLst/>
        </a:prstGeom>
        <a:noFill/>
        <a:ln>
          <a:noFill/>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26894</xdr:colOff>
      <xdr:row>3</xdr:row>
      <xdr:rowOff>53788</xdr:rowOff>
    </xdr:from>
    <xdr:to>
      <xdr:col>8</xdr:col>
      <xdr:colOff>167020</xdr:colOff>
      <xdr:row>8</xdr:row>
      <xdr:rowOff>156723</xdr:rowOff>
    </xdr:to>
    <xdr:pic>
      <xdr:nvPicPr>
        <xdr:cNvPr id="3" name="Picture 2" descr="A blue and white logo&#10;&#10;Description automatically generated">
          <a:extLst>
            <a:ext uri="{FF2B5EF4-FFF2-40B4-BE49-F238E27FC236}">
              <a16:creationId xmlns:a16="http://schemas.microsoft.com/office/drawing/2014/main" id="{E9F3D098-AD47-464D-B3D6-615F0F52C4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3388" y="242047"/>
          <a:ext cx="1834456" cy="1044229"/>
        </a:xfrm>
        <a:prstGeom prst="rect">
          <a:avLst/>
        </a:prstGeom>
        <a:noFill/>
        <a:ln>
          <a:noFill/>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21772</xdr:colOff>
      <xdr:row>3</xdr:row>
      <xdr:rowOff>32657</xdr:rowOff>
    </xdr:from>
    <xdr:to>
      <xdr:col>8</xdr:col>
      <xdr:colOff>174598</xdr:colOff>
      <xdr:row>8</xdr:row>
      <xdr:rowOff>108378</xdr:rowOff>
    </xdr:to>
    <xdr:pic>
      <xdr:nvPicPr>
        <xdr:cNvPr id="3" name="Picture 2" descr="A blue and white logo&#10;&#10;Description automatically generated">
          <a:extLst>
            <a:ext uri="{FF2B5EF4-FFF2-40B4-BE49-F238E27FC236}">
              <a16:creationId xmlns:a16="http://schemas.microsoft.com/office/drawing/2014/main" id="{99FDC9FD-F823-4786-B923-403301AB69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3143" y="228600"/>
          <a:ext cx="1829226" cy="1055435"/>
        </a:xfrm>
        <a:prstGeom prst="rect">
          <a:avLst/>
        </a:prstGeom>
        <a:noFill/>
        <a:ln>
          <a:noFill/>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76201</xdr:colOff>
      <xdr:row>3</xdr:row>
      <xdr:rowOff>38100</xdr:rowOff>
    </xdr:from>
    <xdr:to>
      <xdr:col>8</xdr:col>
      <xdr:colOff>168089</xdr:colOff>
      <xdr:row>8</xdr:row>
      <xdr:rowOff>118623</xdr:rowOff>
    </xdr:to>
    <xdr:pic>
      <xdr:nvPicPr>
        <xdr:cNvPr id="3" name="Picture 2" descr="A blue and white logo&#10;&#10;Description automatically generated">
          <a:extLst>
            <a:ext uri="{FF2B5EF4-FFF2-40B4-BE49-F238E27FC236}">
              <a16:creationId xmlns:a16="http://schemas.microsoft.com/office/drawing/2014/main" id="{98C49F6B-64E0-432B-81F7-7BB1D2E663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1319" y="239806"/>
          <a:ext cx="1627094" cy="1033023"/>
        </a:xfrm>
        <a:prstGeom prst="rect">
          <a:avLst/>
        </a:prstGeom>
        <a:noFill/>
        <a:ln>
          <a:noFill/>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76201</xdr:colOff>
      <xdr:row>3</xdr:row>
      <xdr:rowOff>38100</xdr:rowOff>
    </xdr:from>
    <xdr:to>
      <xdr:col>8</xdr:col>
      <xdr:colOff>213809</xdr:colOff>
      <xdr:row>8</xdr:row>
      <xdr:rowOff>156723</xdr:rowOff>
    </xdr:to>
    <xdr:pic>
      <xdr:nvPicPr>
        <xdr:cNvPr id="2" name="Picture 1" descr="A blue and white logo&#10;&#10;Description automatically generated">
          <a:extLst>
            <a:ext uri="{FF2B5EF4-FFF2-40B4-BE49-F238E27FC236}">
              <a16:creationId xmlns:a16="http://schemas.microsoft.com/office/drawing/2014/main" id="{1531B090-F73B-483C-B5B3-D28AA05F94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8661" y="228600"/>
          <a:ext cx="1692088" cy="1033023"/>
        </a:xfrm>
        <a:prstGeom prst="rect">
          <a:avLst/>
        </a:prstGeom>
        <a:noFill/>
        <a:ln>
          <a:noFill/>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35858</xdr:colOff>
      <xdr:row>3</xdr:row>
      <xdr:rowOff>26894</xdr:rowOff>
    </xdr:from>
    <xdr:to>
      <xdr:col>7</xdr:col>
      <xdr:colOff>181215</xdr:colOff>
      <xdr:row>8</xdr:row>
      <xdr:rowOff>118623</xdr:rowOff>
    </xdr:to>
    <xdr:pic>
      <xdr:nvPicPr>
        <xdr:cNvPr id="3" name="Picture 2" descr="A blue and white logo&#10;&#10;Description automatically generated">
          <a:extLst>
            <a:ext uri="{FF2B5EF4-FFF2-40B4-BE49-F238E27FC236}">
              <a16:creationId xmlns:a16="http://schemas.microsoft.com/office/drawing/2014/main" id="{A2525E08-2B2D-47FA-BA8D-F63780DBA9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858" y="215153"/>
          <a:ext cx="1839686" cy="1033023"/>
        </a:xfrm>
        <a:prstGeom prst="rect">
          <a:avLst/>
        </a:prstGeom>
        <a:noFill/>
        <a:ln>
          <a:noFill/>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66675</xdr:colOff>
      <xdr:row>3</xdr:row>
      <xdr:rowOff>95250</xdr:rowOff>
    </xdr:from>
    <xdr:to>
      <xdr:col>8</xdr:col>
      <xdr:colOff>172811</xdr:colOff>
      <xdr:row>8</xdr:row>
      <xdr:rowOff>175773</xdr:rowOff>
    </xdr:to>
    <xdr:pic>
      <xdr:nvPicPr>
        <xdr:cNvPr id="3" name="Picture 2" descr="A blue and white logo&#10;&#10;Description automatically generated">
          <a:extLst>
            <a:ext uri="{FF2B5EF4-FFF2-40B4-BE49-F238E27FC236}">
              <a16:creationId xmlns:a16="http://schemas.microsoft.com/office/drawing/2014/main" id="{7BEAD069-F5F7-446A-B742-E48E25B762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285750"/>
          <a:ext cx="1839686" cy="1033023"/>
        </a:xfrm>
        <a:prstGeom prst="rect">
          <a:avLst/>
        </a:prstGeom>
        <a:noFill/>
        <a:ln>
          <a:noFill/>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21771</xdr:colOff>
      <xdr:row>3</xdr:row>
      <xdr:rowOff>65315</xdr:rowOff>
    </xdr:from>
    <xdr:to>
      <xdr:col>7</xdr:col>
      <xdr:colOff>185057</xdr:colOff>
      <xdr:row>8</xdr:row>
      <xdr:rowOff>118624</xdr:rowOff>
    </xdr:to>
    <xdr:pic>
      <xdr:nvPicPr>
        <xdr:cNvPr id="3" name="Picture 2" descr="A blue and white logo&#10;&#10;Description automatically generated">
          <a:extLst>
            <a:ext uri="{FF2B5EF4-FFF2-40B4-BE49-F238E27FC236}">
              <a16:creationId xmlns:a16="http://schemas.microsoft.com/office/drawing/2014/main" id="{83C836A1-A0C7-46BC-A3BA-A0EDA1530D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771" y="261258"/>
          <a:ext cx="1839686" cy="1033023"/>
        </a:xfrm>
        <a:prstGeom prst="rect">
          <a:avLst/>
        </a:prstGeom>
        <a:noFill/>
        <a:ln>
          <a:noFill/>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104775</xdr:colOff>
      <xdr:row>3</xdr:row>
      <xdr:rowOff>66675</xdr:rowOff>
    </xdr:from>
    <xdr:to>
      <xdr:col>8</xdr:col>
      <xdr:colOff>210911</xdr:colOff>
      <xdr:row>8</xdr:row>
      <xdr:rowOff>147198</xdr:rowOff>
    </xdr:to>
    <xdr:pic>
      <xdr:nvPicPr>
        <xdr:cNvPr id="3" name="Picture 2" descr="A blue and white logo&#10;&#10;Description automatically generated">
          <a:extLst>
            <a:ext uri="{FF2B5EF4-FFF2-40B4-BE49-F238E27FC236}">
              <a16:creationId xmlns:a16="http://schemas.microsoft.com/office/drawing/2014/main" id="{2F5340FA-6003-4B61-83E5-0A461D07F0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3425" y="257175"/>
          <a:ext cx="1839686" cy="1033023"/>
        </a:xfrm>
        <a:prstGeom prst="rect">
          <a:avLst/>
        </a:prstGeom>
        <a:noFill/>
        <a:ln>
          <a:noFill/>
        </a:ln>
      </xdr:spPr>
    </xdr:pic>
    <xdr:clientData/>
  </xdr:twoCellAnchor>
</xdr:wsDr>
</file>

<file path=xl/drawings/drawing48.xml><?xml version="1.0" encoding="utf-8"?>
<xdr:wsDr xmlns:xdr="http://schemas.openxmlformats.org/drawingml/2006/spreadsheetDrawing" xmlns:a="http://schemas.openxmlformats.org/drawingml/2006/main">
  <xdr:twoCellAnchor>
    <xdr:from>
      <xdr:col>0</xdr:col>
      <xdr:colOff>85725</xdr:colOff>
      <xdr:row>3</xdr:row>
      <xdr:rowOff>114300</xdr:rowOff>
    </xdr:from>
    <xdr:to>
      <xdr:col>7</xdr:col>
      <xdr:colOff>190500</xdr:colOff>
      <xdr:row>8</xdr:row>
      <xdr:rowOff>115541</xdr:rowOff>
    </xdr:to>
    <xdr:pic>
      <xdr:nvPicPr>
        <xdr:cNvPr id="2" name="Picture 1" descr="Doval-logo_RGB_no_white_line">
          <a:extLst>
            <a:ext uri="{FF2B5EF4-FFF2-40B4-BE49-F238E27FC236}">
              <a16:creationId xmlns:a16="http://schemas.microsoft.com/office/drawing/2014/main" id="{508E1BF3-9B94-4125-B089-1CA12A31AE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9050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D0137F1C-775D-474A-83D7-D8759B815F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9050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24458</xdr:colOff>
      <xdr:row>3</xdr:row>
      <xdr:rowOff>50800</xdr:rowOff>
    </xdr:from>
    <xdr:to>
      <xdr:col>7</xdr:col>
      <xdr:colOff>175044</xdr:colOff>
      <xdr:row>8</xdr:row>
      <xdr:rowOff>131323</xdr:rowOff>
    </xdr:to>
    <xdr:pic>
      <xdr:nvPicPr>
        <xdr:cNvPr id="3" name="Picture 2" descr="A blue and white logo&#10;&#10;Description automatically generated">
          <a:extLst>
            <a:ext uri="{FF2B5EF4-FFF2-40B4-BE49-F238E27FC236}">
              <a16:creationId xmlns:a16="http://schemas.microsoft.com/office/drawing/2014/main" id="{9BAECFD8-D236-4BDA-99BF-B6984A839F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58" y="239059"/>
          <a:ext cx="1844915" cy="1021817"/>
        </a:xfrm>
        <a:prstGeom prst="rect">
          <a:avLst/>
        </a:prstGeom>
        <a:noFill/>
        <a:ln>
          <a:noFill/>
        </a:ln>
      </xdr:spPr>
    </xdr:pic>
    <xdr:clientData/>
  </xdr:twoCellAnchor>
</xdr:wsDr>
</file>

<file path=xl/drawings/drawing51.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8E0672F6-95F8-493B-B69C-5DD34DCC7F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9050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xdr:from>
      <xdr:col>0</xdr:col>
      <xdr:colOff>85725</xdr:colOff>
      <xdr:row>3</xdr:row>
      <xdr:rowOff>114300</xdr:rowOff>
    </xdr:from>
    <xdr:to>
      <xdr:col>7</xdr:col>
      <xdr:colOff>190500</xdr:colOff>
      <xdr:row>8</xdr:row>
      <xdr:rowOff>115541</xdr:rowOff>
    </xdr:to>
    <xdr:pic>
      <xdr:nvPicPr>
        <xdr:cNvPr id="2" name="Picture 1" descr="Doval-logo_RGB_no_white_line">
          <a:extLst>
            <a:ext uri="{FF2B5EF4-FFF2-40B4-BE49-F238E27FC236}">
              <a16:creationId xmlns:a16="http://schemas.microsoft.com/office/drawing/2014/main" id="{9ED0FBAE-37D6-4512-9FC2-845C50F4D2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9050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xdr:from>
      <xdr:col>0</xdr:col>
      <xdr:colOff>85725</xdr:colOff>
      <xdr:row>3</xdr:row>
      <xdr:rowOff>114300</xdr:rowOff>
    </xdr:from>
    <xdr:to>
      <xdr:col>7</xdr:col>
      <xdr:colOff>190500</xdr:colOff>
      <xdr:row>8</xdr:row>
      <xdr:rowOff>115541</xdr:rowOff>
    </xdr:to>
    <xdr:pic>
      <xdr:nvPicPr>
        <xdr:cNvPr id="2" name="Picture 1" descr="Doval-logo_RGB_no_white_line">
          <a:extLst>
            <a:ext uri="{FF2B5EF4-FFF2-40B4-BE49-F238E27FC236}">
              <a16:creationId xmlns:a16="http://schemas.microsoft.com/office/drawing/2014/main" id="{8BF14C64-1790-4E29-8E1A-57E130071A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8407"/>
          <a:ext cx="1914525"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85725</xdr:colOff>
      <xdr:row>3</xdr:row>
      <xdr:rowOff>114300</xdr:rowOff>
    </xdr:from>
    <xdr:to>
      <xdr:col>7</xdr:col>
      <xdr:colOff>190500</xdr:colOff>
      <xdr:row>8</xdr:row>
      <xdr:rowOff>115541</xdr:rowOff>
    </xdr:to>
    <xdr:pic>
      <xdr:nvPicPr>
        <xdr:cNvPr id="3" name="Picture 2" descr="Doval-logo_RGB_no_white_line">
          <a:extLst>
            <a:ext uri="{FF2B5EF4-FFF2-40B4-BE49-F238E27FC236}">
              <a16:creationId xmlns:a16="http://schemas.microsoft.com/office/drawing/2014/main" id="{815717B1-D36C-4D25-B98A-9DA26249D8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83820</xdr:colOff>
      <xdr:row>3</xdr:row>
      <xdr:rowOff>22860</xdr:rowOff>
    </xdr:from>
    <xdr:to>
      <xdr:col>7</xdr:col>
      <xdr:colOff>151310</xdr:colOff>
      <xdr:row>8</xdr:row>
      <xdr:rowOff>96958</xdr:rowOff>
    </xdr:to>
    <xdr:pic>
      <xdr:nvPicPr>
        <xdr:cNvPr id="4" name="Picture 3" descr="A blue and white logo&#10;&#10;Description automatically generated">
          <a:extLst>
            <a:ext uri="{FF2B5EF4-FFF2-40B4-BE49-F238E27FC236}">
              <a16:creationId xmlns:a16="http://schemas.microsoft.com/office/drawing/2014/main" id="{118E71E0-D5A7-4349-A5AF-3FF1C5AB70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 y="213360"/>
          <a:ext cx="1774370" cy="1011358"/>
        </a:xfrm>
        <a:prstGeom prst="rect">
          <a:avLst/>
        </a:prstGeom>
        <a:noFill/>
        <a:ln>
          <a:noFill/>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83820</xdr:colOff>
      <xdr:row>3</xdr:row>
      <xdr:rowOff>22860</xdr:rowOff>
    </xdr:from>
    <xdr:to>
      <xdr:col>7</xdr:col>
      <xdr:colOff>219890</xdr:colOff>
      <xdr:row>8</xdr:row>
      <xdr:rowOff>135058</xdr:rowOff>
    </xdr:to>
    <xdr:pic>
      <xdr:nvPicPr>
        <xdr:cNvPr id="2" name="Picture 1" descr="A blue and white logo&#10;&#10;Description automatically generated">
          <a:extLst>
            <a:ext uri="{FF2B5EF4-FFF2-40B4-BE49-F238E27FC236}">
              <a16:creationId xmlns:a16="http://schemas.microsoft.com/office/drawing/2014/main" id="{E4DA49E7-8169-4332-8B59-6D468F6EFF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 y="213360"/>
          <a:ext cx="1774370" cy="1026598"/>
        </a:xfrm>
        <a:prstGeom prst="rect">
          <a:avLst/>
        </a:prstGeom>
        <a:noFill/>
        <a:ln>
          <a:noFill/>
        </a:ln>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110714</xdr:colOff>
      <xdr:row>3</xdr:row>
      <xdr:rowOff>107576</xdr:rowOff>
    </xdr:from>
    <xdr:to>
      <xdr:col>7</xdr:col>
      <xdr:colOff>166335</xdr:colOff>
      <xdr:row>8</xdr:row>
      <xdr:rowOff>173158</xdr:rowOff>
    </xdr:to>
    <xdr:pic>
      <xdr:nvPicPr>
        <xdr:cNvPr id="2" name="Picture 1" descr="A blue and white logo&#10;&#10;Description automatically generated">
          <a:extLst>
            <a:ext uri="{FF2B5EF4-FFF2-40B4-BE49-F238E27FC236}">
              <a16:creationId xmlns:a16="http://schemas.microsoft.com/office/drawing/2014/main" id="{BE014FE6-3256-49F6-A3EF-2F857F1376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714" y="295835"/>
          <a:ext cx="1749950" cy="1006876"/>
        </a:xfrm>
        <a:prstGeom prst="rect">
          <a:avLst/>
        </a:prstGeom>
        <a:noFill/>
        <a:ln>
          <a:noFill/>
        </a:ln>
      </xdr:spPr>
    </xdr:pic>
    <xdr:clientData/>
  </xdr:twoCellAnchor>
</xdr:wsDr>
</file>

<file path=xl/drawings/drawing57.xml><?xml version="1.0" encoding="utf-8"?>
<xdr:wsDr xmlns:xdr="http://schemas.openxmlformats.org/drawingml/2006/spreadsheetDrawing" xmlns:a="http://schemas.openxmlformats.org/drawingml/2006/main">
  <xdr:twoCellAnchor>
    <xdr:from>
      <xdr:col>0</xdr:col>
      <xdr:colOff>85725</xdr:colOff>
      <xdr:row>3</xdr:row>
      <xdr:rowOff>114300</xdr:rowOff>
    </xdr:from>
    <xdr:to>
      <xdr:col>7</xdr:col>
      <xdr:colOff>190500</xdr:colOff>
      <xdr:row>8</xdr:row>
      <xdr:rowOff>115541</xdr:rowOff>
    </xdr:to>
    <xdr:pic>
      <xdr:nvPicPr>
        <xdr:cNvPr id="2" name="Picture 1" descr="Doval-logo_RGB_no_white_line">
          <a:extLst>
            <a:ext uri="{FF2B5EF4-FFF2-40B4-BE49-F238E27FC236}">
              <a16:creationId xmlns:a16="http://schemas.microsoft.com/office/drawing/2014/main" id="{600A405C-4055-4A68-A2F5-E8D531FF5D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xdr:from>
      <xdr:col>0</xdr:col>
      <xdr:colOff>85725</xdr:colOff>
      <xdr:row>3</xdr:row>
      <xdr:rowOff>114300</xdr:rowOff>
    </xdr:from>
    <xdr:to>
      <xdr:col>7</xdr:col>
      <xdr:colOff>190500</xdr:colOff>
      <xdr:row>8</xdr:row>
      <xdr:rowOff>115541</xdr:rowOff>
    </xdr:to>
    <xdr:pic>
      <xdr:nvPicPr>
        <xdr:cNvPr id="2" name="Picture 1" descr="Doval-logo_RGB_no_white_line">
          <a:extLst>
            <a:ext uri="{FF2B5EF4-FFF2-40B4-BE49-F238E27FC236}">
              <a16:creationId xmlns:a16="http://schemas.microsoft.com/office/drawing/2014/main" id="{A8A28368-24FA-4EBE-B6BC-77423F21AB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771650" cy="10394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xdr:from>
      <xdr:col>0</xdr:col>
      <xdr:colOff>85725</xdr:colOff>
      <xdr:row>3</xdr:row>
      <xdr:rowOff>114300</xdr:rowOff>
    </xdr:from>
    <xdr:to>
      <xdr:col>7</xdr:col>
      <xdr:colOff>190500</xdr:colOff>
      <xdr:row>8</xdr:row>
      <xdr:rowOff>115541</xdr:rowOff>
    </xdr:to>
    <xdr:pic>
      <xdr:nvPicPr>
        <xdr:cNvPr id="2" name="Picture 1" descr="Doval-logo_RGB_no_white_line">
          <a:extLst>
            <a:ext uri="{FF2B5EF4-FFF2-40B4-BE49-F238E27FC236}">
              <a16:creationId xmlns:a16="http://schemas.microsoft.com/office/drawing/2014/main" id="{5DBEADD7-CD20-49AF-A91B-0779AE35DE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314325"/>
          <a:ext cx="1771650" cy="10394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97973</xdr:colOff>
      <xdr:row>3</xdr:row>
      <xdr:rowOff>97972</xdr:rowOff>
    </xdr:from>
    <xdr:to>
      <xdr:col>7</xdr:col>
      <xdr:colOff>197848</xdr:colOff>
      <xdr:row>8</xdr:row>
      <xdr:rowOff>57226</xdr:rowOff>
    </xdr:to>
    <xdr:pic>
      <xdr:nvPicPr>
        <xdr:cNvPr id="3" name="Picture 2" descr="A blue and white logo&#10;&#10;Description automatically generated">
          <a:extLst>
            <a:ext uri="{FF2B5EF4-FFF2-40B4-BE49-F238E27FC236}">
              <a16:creationId xmlns:a16="http://schemas.microsoft.com/office/drawing/2014/main" id="{4ABED2EC-C286-4C50-9968-3380E9E245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973" y="293915"/>
          <a:ext cx="1774370" cy="1011358"/>
        </a:xfrm>
        <a:prstGeom prst="rect">
          <a:avLst/>
        </a:prstGeom>
        <a:noFill/>
        <a:ln>
          <a:noFill/>
        </a:ln>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25400</xdr:colOff>
      <xdr:row>3</xdr:row>
      <xdr:rowOff>114300</xdr:rowOff>
    </xdr:from>
    <xdr:to>
      <xdr:col>7</xdr:col>
      <xdr:colOff>173595</xdr:colOff>
      <xdr:row>8</xdr:row>
      <xdr:rowOff>98527</xdr:rowOff>
    </xdr:to>
    <xdr:pic>
      <xdr:nvPicPr>
        <xdr:cNvPr id="3" name="Picture 2" descr="A blue and white logo&#10;&#10;Description automatically generated">
          <a:extLst>
            <a:ext uri="{FF2B5EF4-FFF2-40B4-BE49-F238E27FC236}">
              <a16:creationId xmlns:a16="http://schemas.microsoft.com/office/drawing/2014/main" id="{58C78F0A-B7BB-4D10-861C-87869BFF1F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400" y="304800"/>
          <a:ext cx="1844915" cy="1021817"/>
        </a:xfrm>
        <a:prstGeom prst="rect">
          <a:avLst/>
        </a:prstGeom>
        <a:noFill/>
        <a:ln>
          <a:noFill/>
        </a:ln>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3</xdr:col>
      <xdr:colOff>22411</xdr:colOff>
      <xdr:row>135</xdr:row>
      <xdr:rowOff>0</xdr:rowOff>
    </xdr:from>
    <xdr:to>
      <xdr:col>36</xdr:col>
      <xdr:colOff>128723</xdr:colOff>
      <xdr:row>151</xdr:row>
      <xdr:rowOff>121519</xdr:rowOff>
    </xdr:to>
    <xdr:pic>
      <xdr:nvPicPr>
        <xdr:cNvPr id="3" name="Picture 2">
          <a:extLst>
            <a:ext uri="{FF2B5EF4-FFF2-40B4-BE49-F238E27FC236}">
              <a16:creationId xmlns:a16="http://schemas.microsoft.com/office/drawing/2014/main" id="{6FCB7DF7-3CAA-46A0-B5D4-EBE49FD1A724}"/>
            </a:ext>
          </a:extLst>
        </xdr:cNvPr>
        <xdr:cNvPicPr>
          <a:picLocks noChangeAspect="1"/>
        </xdr:cNvPicPr>
      </xdr:nvPicPr>
      <xdr:blipFill>
        <a:blip xmlns:r="http://schemas.openxmlformats.org/officeDocument/2006/relationships" r:embed="rId1"/>
        <a:stretch>
          <a:fillRect/>
        </a:stretch>
      </xdr:blipFill>
      <xdr:spPr>
        <a:xfrm>
          <a:off x="761551" y="55597425"/>
          <a:ext cx="9021712" cy="3047600"/>
        </a:xfrm>
        <a:prstGeom prst="rect">
          <a:avLst/>
        </a:prstGeom>
      </xdr:spPr>
    </xdr:pic>
    <xdr:clientData/>
  </xdr:twoCellAnchor>
  <xdr:twoCellAnchor editAs="oneCell">
    <xdr:from>
      <xdr:col>3</xdr:col>
      <xdr:colOff>0</xdr:colOff>
      <xdr:row>150</xdr:row>
      <xdr:rowOff>0</xdr:rowOff>
    </xdr:from>
    <xdr:to>
      <xdr:col>35</xdr:col>
      <xdr:colOff>128996</xdr:colOff>
      <xdr:row>164</xdr:row>
      <xdr:rowOff>49188</xdr:rowOff>
    </xdr:to>
    <xdr:pic>
      <xdr:nvPicPr>
        <xdr:cNvPr id="4" name="Picture 3">
          <a:extLst>
            <a:ext uri="{FF2B5EF4-FFF2-40B4-BE49-F238E27FC236}">
              <a16:creationId xmlns:a16="http://schemas.microsoft.com/office/drawing/2014/main" id="{128B689B-AFFE-4234-9FA3-DC63A7C140CD}"/>
            </a:ext>
          </a:extLst>
        </xdr:cNvPr>
        <xdr:cNvPicPr>
          <a:picLocks noChangeAspect="1"/>
        </xdr:cNvPicPr>
      </xdr:nvPicPr>
      <xdr:blipFill>
        <a:blip xmlns:r="http://schemas.openxmlformats.org/officeDocument/2006/relationships" r:embed="rId2"/>
        <a:stretch>
          <a:fillRect/>
        </a:stretch>
      </xdr:blipFill>
      <xdr:spPr>
        <a:xfrm>
          <a:off x="742950" y="58312050"/>
          <a:ext cx="8800556" cy="2609507"/>
        </a:xfrm>
        <a:prstGeom prst="rect">
          <a:avLst/>
        </a:prstGeom>
      </xdr:spPr>
    </xdr:pic>
    <xdr:clientData/>
  </xdr:twoCellAnchor>
  <xdr:twoCellAnchor editAs="oneCell">
    <xdr:from>
      <xdr:col>2</xdr:col>
      <xdr:colOff>206509</xdr:colOff>
      <xdr:row>164</xdr:row>
      <xdr:rowOff>81643</xdr:rowOff>
    </xdr:from>
    <xdr:to>
      <xdr:col>35</xdr:col>
      <xdr:colOff>156707</xdr:colOff>
      <xdr:row>168</xdr:row>
      <xdr:rowOff>98688</xdr:rowOff>
    </xdr:to>
    <xdr:pic>
      <xdr:nvPicPr>
        <xdr:cNvPr id="5" name="Picture 4">
          <a:extLst>
            <a:ext uri="{FF2B5EF4-FFF2-40B4-BE49-F238E27FC236}">
              <a16:creationId xmlns:a16="http://schemas.microsoft.com/office/drawing/2014/main" id="{95118FF6-D528-4E1C-B72D-8B61B71B64C7}"/>
            </a:ext>
          </a:extLst>
        </xdr:cNvPr>
        <xdr:cNvPicPr>
          <a:picLocks noChangeAspect="1"/>
        </xdr:cNvPicPr>
      </xdr:nvPicPr>
      <xdr:blipFill>
        <a:blip xmlns:r="http://schemas.openxmlformats.org/officeDocument/2006/relationships" r:embed="rId3"/>
        <a:stretch>
          <a:fillRect/>
        </a:stretch>
      </xdr:blipFill>
      <xdr:spPr>
        <a:xfrm>
          <a:off x="705619" y="60929248"/>
          <a:ext cx="8865598" cy="748566"/>
        </a:xfrm>
        <a:prstGeom prst="rect">
          <a:avLst/>
        </a:prstGeom>
      </xdr:spPr>
    </xdr:pic>
    <xdr:clientData/>
  </xdr:twoCellAnchor>
  <xdr:twoCellAnchor editAs="oneCell">
    <xdr:from>
      <xdr:col>3</xdr:col>
      <xdr:colOff>45622</xdr:colOff>
      <xdr:row>168</xdr:row>
      <xdr:rowOff>68036</xdr:rowOff>
    </xdr:from>
    <xdr:to>
      <xdr:col>35</xdr:col>
      <xdr:colOff>139401</xdr:colOff>
      <xdr:row>181</xdr:row>
      <xdr:rowOff>27725</xdr:rowOff>
    </xdr:to>
    <xdr:pic>
      <xdr:nvPicPr>
        <xdr:cNvPr id="6" name="Picture 5">
          <a:extLst>
            <a:ext uri="{FF2B5EF4-FFF2-40B4-BE49-F238E27FC236}">
              <a16:creationId xmlns:a16="http://schemas.microsoft.com/office/drawing/2014/main" id="{ED57EC4D-6413-4A45-979C-D788E4CD58C9}"/>
            </a:ext>
          </a:extLst>
        </xdr:cNvPr>
        <xdr:cNvPicPr>
          <a:picLocks noChangeAspect="1"/>
        </xdr:cNvPicPr>
      </xdr:nvPicPr>
      <xdr:blipFill>
        <a:blip xmlns:r="http://schemas.openxmlformats.org/officeDocument/2006/relationships" r:embed="rId4"/>
        <a:stretch>
          <a:fillRect/>
        </a:stretch>
      </xdr:blipFill>
      <xdr:spPr>
        <a:xfrm>
          <a:off x="790477" y="61635731"/>
          <a:ext cx="8765339" cy="2337128"/>
        </a:xfrm>
        <a:prstGeom prst="rect">
          <a:avLst/>
        </a:prstGeom>
      </xdr:spPr>
    </xdr:pic>
    <xdr:clientData/>
  </xdr:twoCellAnchor>
  <xdr:twoCellAnchor editAs="oneCell">
    <xdr:from>
      <xdr:col>3</xdr:col>
      <xdr:colOff>67235</xdr:colOff>
      <xdr:row>181</xdr:row>
      <xdr:rowOff>44823</xdr:rowOff>
    </xdr:from>
    <xdr:to>
      <xdr:col>35</xdr:col>
      <xdr:colOff>143211</xdr:colOff>
      <xdr:row>200</xdr:row>
      <xdr:rowOff>135793</xdr:rowOff>
    </xdr:to>
    <xdr:pic>
      <xdr:nvPicPr>
        <xdr:cNvPr id="7" name="Picture 6">
          <a:extLst>
            <a:ext uri="{FF2B5EF4-FFF2-40B4-BE49-F238E27FC236}">
              <a16:creationId xmlns:a16="http://schemas.microsoft.com/office/drawing/2014/main" id="{822AEF4B-CD78-48B6-9AA8-1DEE5BF774D4}"/>
            </a:ext>
          </a:extLst>
        </xdr:cNvPr>
        <xdr:cNvPicPr>
          <a:picLocks noChangeAspect="1"/>
        </xdr:cNvPicPr>
      </xdr:nvPicPr>
      <xdr:blipFill>
        <a:blip xmlns:r="http://schemas.openxmlformats.org/officeDocument/2006/relationships" r:embed="rId5"/>
        <a:stretch>
          <a:fillRect/>
        </a:stretch>
      </xdr:blipFill>
      <xdr:spPr>
        <a:xfrm>
          <a:off x="808280" y="63969003"/>
          <a:ext cx="8747536" cy="3565691"/>
        </a:xfrm>
        <a:prstGeom prst="rect">
          <a:avLst/>
        </a:prstGeom>
      </xdr:spPr>
    </xdr:pic>
    <xdr:clientData/>
  </xdr:twoCellAnchor>
  <xdr:twoCellAnchor editAs="oneCell">
    <xdr:from>
      <xdr:col>0</xdr:col>
      <xdr:colOff>53788</xdr:colOff>
      <xdr:row>3</xdr:row>
      <xdr:rowOff>147297</xdr:rowOff>
    </xdr:from>
    <xdr:to>
      <xdr:col>7</xdr:col>
      <xdr:colOff>132656</xdr:colOff>
      <xdr:row>8</xdr:row>
      <xdr:rowOff>134311</xdr:rowOff>
    </xdr:to>
    <xdr:pic>
      <xdr:nvPicPr>
        <xdr:cNvPr id="8" name="Picture 7" descr="A blue and white logo&#10;&#10;Description automatically generated">
          <a:extLst>
            <a:ext uri="{FF2B5EF4-FFF2-40B4-BE49-F238E27FC236}">
              <a16:creationId xmlns:a16="http://schemas.microsoft.com/office/drawing/2014/main" id="{0350AFCE-DA8E-4219-8C7E-D7D60A208A9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3788" y="335556"/>
          <a:ext cx="1773197" cy="982096"/>
        </a:xfrm>
        <a:prstGeom prst="rect">
          <a:avLst/>
        </a:prstGeom>
        <a:noFill/>
        <a:ln>
          <a:noFill/>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97973</xdr:colOff>
      <xdr:row>3</xdr:row>
      <xdr:rowOff>97972</xdr:rowOff>
    </xdr:from>
    <xdr:to>
      <xdr:col>7</xdr:col>
      <xdr:colOff>169770</xdr:colOff>
      <xdr:row>8</xdr:row>
      <xdr:rowOff>171526</xdr:rowOff>
    </xdr:to>
    <xdr:pic>
      <xdr:nvPicPr>
        <xdr:cNvPr id="2" name="Picture 1" descr="A blue and white logo&#10;&#10;Description automatically generated">
          <a:extLst>
            <a:ext uri="{FF2B5EF4-FFF2-40B4-BE49-F238E27FC236}">
              <a16:creationId xmlns:a16="http://schemas.microsoft.com/office/drawing/2014/main" id="{4D1C0A19-128B-4CD2-9220-95C197B0D9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973" y="286231"/>
          <a:ext cx="1775651" cy="1108305"/>
        </a:xfrm>
        <a:prstGeom prst="rect">
          <a:avLst/>
        </a:prstGeom>
        <a:noFill/>
        <a:ln>
          <a:noFill/>
        </a:ln>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87087</xdr:colOff>
      <xdr:row>3</xdr:row>
      <xdr:rowOff>65315</xdr:rowOff>
    </xdr:from>
    <xdr:to>
      <xdr:col>7</xdr:col>
      <xdr:colOff>163287</xdr:colOff>
      <xdr:row>8</xdr:row>
      <xdr:rowOff>148004</xdr:rowOff>
    </xdr:to>
    <xdr:pic>
      <xdr:nvPicPr>
        <xdr:cNvPr id="2" name="Picture 1" descr="A blue and white logo&#10;&#10;Description automatically generated">
          <a:extLst>
            <a:ext uri="{FF2B5EF4-FFF2-40B4-BE49-F238E27FC236}">
              <a16:creationId xmlns:a16="http://schemas.microsoft.com/office/drawing/2014/main" id="{64B9991A-0676-4D38-9CC0-7E05CB30BD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087" y="261258"/>
          <a:ext cx="1752600" cy="1138603"/>
        </a:xfrm>
        <a:prstGeom prst="rect">
          <a:avLst/>
        </a:prstGeom>
        <a:noFill/>
        <a:ln>
          <a:noFill/>
        </a:ln>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87087</xdr:colOff>
      <xdr:row>3</xdr:row>
      <xdr:rowOff>65315</xdr:rowOff>
    </xdr:from>
    <xdr:to>
      <xdr:col>7</xdr:col>
      <xdr:colOff>163287</xdr:colOff>
      <xdr:row>8</xdr:row>
      <xdr:rowOff>152766</xdr:rowOff>
    </xdr:to>
    <xdr:pic>
      <xdr:nvPicPr>
        <xdr:cNvPr id="2" name="Picture 1" descr="A blue and white logo&#10;&#10;Description automatically generated">
          <a:extLst>
            <a:ext uri="{FF2B5EF4-FFF2-40B4-BE49-F238E27FC236}">
              <a16:creationId xmlns:a16="http://schemas.microsoft.com/office/drawing/2014/main" id="{94EE8296-08E6-4EFA-9F78-7857A31FEA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087" y="251053"/>
          <a:ext cx="1843088" cy="1120914"/>
        </a:xfrm>
        <a:prstGeom prst="rect">
          <a:avLst/>
        </a:prstGeom>
        <a:noFill/>
        <a:ln>
          <a:noFill/>
        </a:ln>
      </xdr:spPr>
    </xdr:pic>
    <xdr:clientData/>
  </xdr:twoCellAnchor>
</xdr:wsDr>
</file>

<file path=xl/drawings/drawing66.xml><?xml version="1.0" encoding="utf-8"?>
<xdr:wsDr xmlns:xdr="http://schemas.openxmlformats.org/drawingml/2006/spreadsheetDrawing" xmlns:a="http://schemas.openxmlformats.org/drawingml/2006/main">
  <xdr:twoCellAnchor>
    <xdr:from>
      <xdr:col>1</xdr:col>
      <xdr:colOff>85725</xdr:colOff>
      <xdr:row>1</xdr:row>
      <xdr:rowOff>114300</xdr:rowOff>
    </xdr:from>
    <xdr:to>
      <xdr:col>8</xdr:col>
      <xdr:colOff>190500</xdr:colOff>
      <xdr:row>6</xdr:row>
      <xdr:rowOff>115541</xdr:rowOff>
    </xdr:to>
    <xdr:pic>
      <xdr:nvPicPr>
        <xdr:cNvPr id="2" name="Picture 1" descr="Doval-logo_RGB_no_white_line">
          <a:extLst>
            <a:ext uri="{FF2B5EF4-FFF2-40B4-BE49-F238E27FC236}">
              <a16:creationId xmlns:a16="http://schemas.microsoft.com/office/drawing/2014/main" id="{74C31D00-1AB1-4505-A684-4F630979EC2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217170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7.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8.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9.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0.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00000000-0008-0000-2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1.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2.xml><?xml version="1.0" encoding="utf-8"?>
<xdr:wsDr xmlns:xdr="http://schemas.openxmlformats.org/drawingml/2006/spreadsheetDrawing" xmlns:a="http://schemas.openxmlformats.org/drawingml/2006/main">
  <xdr:twoCellAnchor>
    <xdr:from>
      <xdr:col>1</xdr:col>
      <xdr:colOff>85725</xdr:colOff>
      <xdr:row>3</xdr:row>
      <xdr:rowOff>114300</xdr:rowOff>
    </xdr:from>
    <xdr:to>
      <xdr:col>8</xdr:col>
      <xdr:colOff>190500</xdr:colOff>
      <xdr:row>8</xdr:row>
      <xdr:rowOff>115541</xdr:rowOff>
    </xdr:to>
    <xdr:pic>
      <xdr:nvPicPr>
        <xdr:cNvPr id="2" name="Picture 1" descr="Doval-logo_RGB_no_white_line">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14325"/>
          <a:ext cx="1771650" cy="953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0.3\18%20037%20CN8768%20Bruce%20Hwy%20Shoulder%20Works$\09%20Quality%20Assurance\ITP's%20-%2018037%20Bruce%20Highway%20Shoulder%20Works.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OV-STORE04\Contracts\24%20008%20N%20Coast%20DRFA%20Pkg%203\09%20Quality%20Assurance\9.4%20Work%20Section%20(e.g.%20Earthworks)\9.4.2%20Lot%20Register\N%20Coast%20DRFA%20Package%203%20-%20Lot%20Register%20Master%20pr.xlsx" TargetMode="External"/><Relationship Id="rId1" Type="http://schemas.openxmlformats.org/officeDocument/2006/relationships/externalLinkPath" Target="file:///\\DOV-STORE04\Contracts\24%20008%20N%20Coast%20DRFA%20Pkg%203\09%20Quality%20Assurance\9.4%20Work%20Section%20(e.g.%20Earthworks)\9.4.2%20Lot%20Register\N%20Coast%20DRFA%20Package%203%20-%20Lot%20Register%20Master%20p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Lot Reg"/>
      <sheetName val="Conf Rep"/>
      <sheetName val="02.01"/>
      <sheetName val="03.01"/>
      <sheetName val="03.02"/>
      <sheetName val="03.03"/>
      <sheetName val="04.01"/>
      <sheetName val="03.20"/>
      <sheetName val="03.40"/>
      <sheetName val="04.02"/>
      <sheetName val="04.03"/>
      <sheetName val="04.06"/>
      <sheetName val="04.07"/>
      <sheetName val="04.08"/>
      <sheetName val="04.09"/>
      <sheetName val="04.091"/>
      <sheetName val="04.092"/>
      <sheetName val="04.10"/>
      <sheetName val="05.01"/>
      <sheetName val="04.13-2"/>
      <sheetName val="04.14"/>
      <sheetName val="4.093"/>
      <sheetName val="04.41"/>
      <sheetName val="07C.01"/>
      <sheetName val="14.07"/>
      <sheetName val="14.11"/>
      <sheetName val="14.13"/>
      <sheetName val="04.18"/>
      <sheetName val="14.20"/>
      <sheetName val="Topsoil"/>
      <sheetName val="16.01"/>
      <sheetName val="28.01"/>
      <sheetName val="38.01"/>
      <sheetName val="45.01"/>
      <sheetName val="51.01"/>
      <sheetName val="52.01"/>
      <sheetName val="70.01"/>
      <sheetName val="70.01.1"/>
      <sheetName val="71.01"/>
      <sheetName val="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oposed Lot Codes"/>
      <sheetName val="Schedule"/>
      <sheetName val="PIVOT"/>
      <sheetName val="Lot Register"/>
      <sheetName val="Conformance sheet"/>
      <sheetName val="Sheet1"/>
      <sheetName val="Sheet2"/>
    </sheetNames>
    <sheetDataSet>
      <sheetData sheetId="0"/>
      <sheetData sheetId="1"/>
      <sheetData sheetId="2"/>
      <sheetData sheetId="3">
        <row r="34">
          <cell r="H34" t="str">
            <v>MS-1-2-L-J2-MJ</v>
          </cell>
          <cell r="L34" t="str">
            <v>ID 68644</v>
          </cell>
          <cell r="M34" t="str">
            <v>Cooroy - Gympie Road</v>
          </cell>
          <cell r="T34">
            <v>45530</v>
          </cell>
          <cell r="U34">
            <v>45530</v>
          </cell>
          <cell r="V34">
            <v>45546</v>
          </cell>
        </row>
        <row r="35">
          <cell r="H35" t="str">
            <v>RS-3-2-L-J2-MJ</v>
          </cell>
          <cell r="L35" t="str">
            <v>ID 68644</v>
          </cell>
          <cell r="M35" t="str">
            <v>Cooroy - Gympie Road</v>
          </cell>
          <cell r="T35">
            <v>45530</v>
          </cell>
          <cell r="U35">
            <v>45530</v>
          </cell>
          <cell r="V35">
            <v>45546</v>
          </cell>
        </row>
        <row r="78">
          <cell r="T78">
            <v>45540</v>
          </cell>
        </row>
      </sheetData>
      <sheetData sheetId="4"/>
      <sheetData sheetId="5"/>
      <sheetData sheetId="6"/>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5.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6.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7.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8.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69.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2">
    <pageSetUpPr fitToPage="1"/>
  </sheetPr>
  <dimension ref="A1:BR104"/>
  <sheetViews>
    <sheetView topLeftCell="A3" zoomScale="85" zoomScaleNormal="85" workbookViewId="0">
      <selection activeCell="AO14" sqref="AO14:AP15"/>
    </sheetView>
  </sheetViews>
  <sheetFormatPr defaultColWidth="9.140625" defaultRowHeight="15" x14ac:dyDescent="0.25"/>
  <cols>
    <col min="2" max="9" width="3.5703125" customWidth="1"/>
    <col min="10" max="12" width="5" customWidth="1"/>
    <col min="13"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1:70" hidden="1"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1:70" hidden="1" x14ac:dyDescent="0.25">
      <c r="C2" t="e">
        <f>$J$8</f>
        <v>#REF!</v>
      </c>
      <c r="D2" t="e">
        <f>$K$8</f>
        <v>#REF!</v>
      </c>
      <c r="E2" s="1" t="e">
        <f>$L$8</f>
        <v>#REF!</v>
      </c>
      <c r="F2" t="e">
        <f>$Q$6</f>
        <v>#REF!</v>
      </c>
      <c r="G2" t="e">
        <f>$J$10</f>
        <v>#REF!</v>
      </c>
      <c r="H2" t="e">
        <f>$U$10</f>
        <v>#REF!</v>
      </c>
      <c r="I2" t="e">
        <f>$AA$10</f>
        <v>#REF!</v>
      </c>
      <c r="J2" t="e">
        <f>$AD$10</f>
        <v>#REF!</v>
      </c>
      <c r="K2" s="2" t="e">
        <f>$AF$7</f>
        <v>#REF!</v>
      </c>
      <c r="L2" s="2" t="e">
        <f>$AF$9</f>
        <v>#REF!</v>
      </c>
      <c r="M2" s="2" t="e">
        <f>$AF$11</f>
        <v>#REF!</v>
      </c>
      <c r="AS2" t="str">
        <f>$AN$8</f>
        <v>Kerb - Cast Insitu/Extruded</v>
      </c>
      <c r="BG2" t="e">
        <f>$J$8</f>
        <v>#REF!</v>
      </c>
      <c r="BH2" t="e">
        <f>$K$8</f>
        <v>#REF!</v>
      </c>
      <c r="BI2" s="1" t="e">
        <f>$L$8</f>
        <v>#REF!</v>
      </c>
      <c r="BJ2" t="e">
        <f>$Q$6</f>
        <v>#REF!</v>
      </c>
      <c r="BK2" t="e">
        <f>$J$10</f>
        <v>#REF!</v>
      </c>
      <c r="BL2" t="e">
        <f>$U$10</f>
        <v>#REF!</v>
      </c>
      <c r="BM2" t="e">
        <f>$AA$10</f>
        <v>#REF!</v>
      </c>
      <c r="BN2" t="e">
        <f>$AD$10</f>
        <v>#REF!</v>
      </c>
      <c r="BO2" s="2" t="e">
        <f>$AF$7</f>
        <v>#REF!</v>
      </c>
      <c r="BP2" s="2" t="e">
        <f>$AF$9</f>
        <v>#REF!</v>
      </c>
      <c r="BQ2" s="2" t="e">
        <f>$AF$11</f>
        <v>#REF!</v>
      </c>
      <c r="BR2" t="str">
        <f>$AN$8</f>
        <v>Kerb - Cast Insitu/Extruded</v>
      </c>
    </row>
    <row r="3" spans="1:70" ht="15.75" thickBot="1" x14ac:dyDescent="0.3"/>
    <row r="4" spans="1:70" ht="15" customHeight="1" x14ac:dyDescent="0.25">
      <c r="B4" s="14"/>
      <c r="C4" s="15"/>
      <c r="D4" s="15"/>
      <c r="E4" s="15"/>
      <c r="F4" s="15"/>
      <c r="G4" s="15"/>
      <c r="H4" s="15"/>
      <c r="I4" s="15"/>
      <c r="J4" s="181" t="e">
        <f>#REF!</f>
        <v>#REF!</v>
      </c>
      <c r="K4" s="182"/>
      <c r="L4" s="182"/>
      <c r="M4" s="182"/>
      <c r="N4" s="182"/>
      <c r="O4" s="182"/>
      <c r="P4" s="182"/>
      <c r="Q4" s="182"/>
      <c r="R4" s="182"/>
      <c r="S4" s="182"/>
      <c r="T4" s="182"/>
      <c r="U4" s="182"/>
      <c r="V4" s="182"/>
      <c r="W4" s="182"/>
      <c r="X4" s="182"/>
      <c r="Y4" s="182"/>
      <c r="Z4" s="183"/>
      <c r="AA4" s="187" t="s">
        <v>4</v>
      </c>
      <c r="AB4" s="187"/>
      <c r="AC4" s="187"/>
      <c r="AD4" s="187"/>
      <c r="AE4" s="187"/>
      <c r="AF4" s="187" t="e">
        <f>#REF!</f>
        <v>#REF!</v>
      </c>
      <c r="AG4" s="187"/>
      <c r="AH4" s="187"/>
      <c r="AI4" s="188"/>
      <c r="AJ4" s="181" t="s">
        <v>13</v>
      </c>
      <c r="AK4" s="182"/>
      <c r="AL4" s="182"/>
      <c r="AM4" s="182"/>
      <c r="AN4" s="182"/>
      <c r="AO4" s="182"/>
      <c r="AP4" s="182"/>
      <c r="AQ4" s="182"/>
      <c r="AR4" s="182"/>
      <c r="AS4" s="189"/>
      <c r="BE4"/>
      <c r="BI4" s="1"/>
      <c r="BO4" s="2"/>
      <c r="BP4" s="2"/>
      <c r="BQ4" s="2"/>
    </row>
    <row r="5" spans="1:70" ht="15" customHeight="1" x14ac:dyDescent="0.25">
      <c r="B5" s="16"/>
      <c r="J5" s="184"/>
      <c r="K5" s="185"/>
      <c r="L5" s="185"/>
      <c r="M5" s="185"/>
      <c r="N5" s="185"/>
      <c r="O5" s="185"/>
      <c r="P5" s="185"/>
      <c r="Q5" s="185"/>
      <c r="R5" s="185"/>
      <c r="S5" s="185"/>
      <c r="T5" s="185"/>
      <c r="U5" s="185"/>
      <c r="V5" s="185"/>
      <c r="W5" s="185"/>
      <c r="X5" s="185"/>
      <c r="Y5" s="185"/>
      <c r="Z5" s="186"/>
      <c r="AA5" s="193" t="s">
        <v>5</v>
      </c>
      <c r="AB5" s="193"/>
      <c r="AC5" s="193"/>
      <c r="AD5" s="193"/>
      <c r="AE5" s="193"/>
      <c r="AF5" s="193" t="e">
        <f>#REF!</f>
        <v>#REF!</v>
      </c>
      <c r="AG5" s="193"/>
      <c r="AH5" s="193"/>
      <c r="AI5" s="194"/>
      <c r="AJ5" s="190"/>
      <c r="AK5" s="191"/>
      <c r="AL5" s="191"/>
      <c r="AM5" s="191"/>
      <c r="AN5" s="191"/>
      <c r="AO5" s="191"/>
      <c r="AP5" s="191"/>
      <c r="AQ5" s="191"/>
      <c r="AR5" s="191"/>
      <c r="AS5" s="192"/>
      <c r="BE5"/>
      <c r="BG5" s="3"/>
      <c r="BH5" s="3"/>
      <c r="BI5" s="3"/>
      <c r="BJ5" s="3"/>
      <c r="BK5" s="3"/>
    </row>
    <row r="6" spans="1:70" ht="15" customHeight="1" x14ac:dyDescent="0.25">
      <c r="B6" s="16"/>
      <c r="E6" s="17"/>
      <c r="J6" s="195" t="s">
        <v>14</v>
      </c>
      <c r="K6" s="196"/>
      <c r="L6" s="197"/>
      <c r="M6" s="195" t="s">
        <v>0</v>
      </c>
      <c r="N6" s="196"/>
      <c r="O6" s="196"/>
      <c r="P6" s="197"/>
      <c r="Q6" s="204" t="e">
        <f xml:space="preserve"> IF(ISBLANK(#REF!), "",#REF!)</f>
        <v>#REF!</v>
      </c>
      <c r="R6" s="205"/>
      <c r="S6" s="205"/>
      <c r="T6" s="205"/>
      <c r="U6" s="205"/>
      <c r="V6" s="205"/>
      <c r="W6" s="205"/>
      <c r="X6" s="205"/>
      <c r="Y6" s="205"/>
      <c r="Z6" s="205"/>
      <c r="AA6" s="205"/>
      <c r="AB6" s="205"/>
      <c r="AC6" s="205"/>
      <c r="AD6" s="205"/>
      <c r="AE6" s="206"/>
      <c r="AF6" s="213" t="s">
        <v>16</v>
      </c>
      <c r="AG6" s="213"/>
      <c r="AH6" s="213"/>
      <c r="AI6" s="214"/>
      <c r="AJ6" s="190"/>
      <c r="AK6" s="191"/>
      <c r="AL6" s="191"/>
      <c r="AM6" s="191"/>
      <c r="AN6" s="191"/>
      <c r="AO6" s="191"/>
      <c r="AP6" s="191"/>
      <c r="AQ6" s="191"/>
      <c r="AR6" s="191"/>
      <c r="AS6" s="192"/>
      <c r="BE6"/>
      <c r="BG6" s="3"/>
      <c r="BH6" s="3"/>
      <c r="BI6" s="3"/>
      <c r="BJ6" s="3"/>
      <c r="BK6" s="3"/>
    </row>
    <row r="7" spans="1:70" ht="15" customHeight="1" x14ac:dyDescent="0.25">
      <c r="B7" s="16"/>
      <c r="E7" s="17"/>
      <c r="J7" s="198"/>
      <c r="K7" s="199"/>
      <c r="L7" s="200"/>
      <c r="M7" s="198"/>
      <c r="N7" s="199"/>
      <c r="O7" s="199"/>
      <c r="P7" s="200"/>
      <c r="Q7" s="207"/>
      <c r="R7" s="208"/>
      <c r="S7" s="208"/>
      <c r="T7" s="208"/>
      <c r="U7" s="208"/>
      <c r="V7" s="208"/>
      <c r="W7" s="208"/>
      <c r="X7" s="208"/>
      <c r="Y7" s="208"/>
      <c r="Z7" s="208"/>
      <c r="AA7" s="208"/>
      <c r="AB7" s="208"/>
      <c r="AC7" s="208"/>
      <c r="AD7" s="208"/>
      <c r="AE7" s="209"/>
      <c r="AF7" s="219" t="e">
        <f xml:space="preserve"> IF(ISBLANK(#REF!), "",#REF!)</f>
        <v>#REF!</v>
      </c>
      <c r="AG7" s="220"/>
      <c r="AH7" s="220"/>
      <c r="AI7" s="221"/>
      <c r="AJ7" s="190"/>
      <c r="AK7" s="191"/>
      <c r="AL7" s="191"/>
      <c r="AM7" s="191"/>
      <c r="AN7" s="191"/>
      <c r="AO7" s="191"/>
      <c r="AP7" s="191"/>
      <c r="AQ7" s="191"/>
      <c r="AR7" s="191"/>
      <c r="AS7" s="192"/>
      <c r="BE7"/>
      <c r="BG7" s="3"/>
      <c r="BH7" s="3"/>
      <c r="BI7" s="3"/>
      <c r="BJ7" s="3"/>
      <c r="BK7" s="3"/>
    </row>
    <row r="8" spans="1:70" ht="15" customHeight="1" x14ac:dyDescent="0.25">
      <c r="B8" s="16"/>
      <c r="E8" s="17"/>
      <c r="J8" s="228" t="e">
        <f>#REF!</f>
        <v>#REF!</v>
      </c>
      <c r="K8" s="230" t="e">
        <f>#REF!</f>
        <v>#REF!</v>
      </c>
      <c r="L8" s="232" t="e">
        <f>#REF!</f>
        <v>#REF!</v>
      </c>
      <c r="M8" s="198"/>
      <c r="N8" s="199"/>
      <c r="O8" s="199"/>
      <c r="P8" s="200"/>
      <c r="Q8" s="207"/>
      <c r="R8" s="208"/>
      <c r="S8" s="208"/>
      <c r="T8" s="208"/>
      <c r="U8" s="208"/>
      <c r="V8" s="208"/>
      <c r="W8" s="208"/>
      <c r="X8" s="208"/>
      <c r="Y8" s="208"/>
      <c r="Z8" s="208"/>
      <c r="AA8" s="208"/>
      <c r="AB8" s="208"/>
      <c r="AC8" s="208"/>
      <c r="AD8" s="208"/>
      <c r="AE8" s="209"/>
      <c r="AF8" s="213" t="s">
        <v>30</v>
      </c>
      <c r="AG8" s="213"/>
      <c r="AH8" s="213"/>
      <c r="AI8" s="214"/>
      <c r="AJ8" s="234" t="s">
        <v>131</v>
      </c>
      <c r="AK8" s="235"/>
      <c r="AL8" s="235"/>
      <c r="AM8" s="235"/>
      <c r="AN8" s="215" t="s">
        <v>42</v>
      </c>
      <c r="AO8" s="215"/>
      <c r="AP8" s="215"/>
      <c r="AQ8" s="215"/>
      <c r="AR8" s="215"/>
      <c r="AS8" s="216"/>
      <c r="BE8"/>
      <c r="BG8" s="3"/>
      <c r="BH8" s="3"/>
      <c r="BI8" s="3"/>
      <c r="BJ8" s="3"/>
      <c r="BK8" s="3"/>
    </row>
    <row r="9" spans="1:70" ht="15.75" customHeight="1" x14ac:dyDescent="0.25">
      <c r="B9" s="18"/>
      <c r="C9" s="19"/>
      <c r="D9" s="19"/>
      <c r="E9" s="19"/>
      <c r="F9" s="19"/>
      <c r="G9" s="19"/>
      <c r="H9" s="19"/>
      <c r="I9" s="19"/>
      <c r="J9" s="229"/>
      <c r="K9" s="231"/>
      <c r="L9" s="233"/>
      <c r="M9" s="201"/>
      <c r="N9" s="202"/>
      <c r="O9" s="202"/>
      <c r="P9" s="203"/>
      <c r="Q9" s="210"/>
      <c r="R9" s="211"/>
      <c r="S9" s="211"/>
      <c r="T9" s="211"/>
      <c r="U9" s="211"/>
      <c r="V9" s="211"/>
      <c r="W9" s="211"/>
      <c r="X9" s="211"/>
      <c r="Y9" s="211"/>
      <c r="Z9" s="211"/>
      <c r="AA9" s="211"/>
      <c r="AB9" s="211"/>
      <c r="AC9" s="211"/>
      <c r="AD9" s="211"/>
      <c r="AE9" s="212"/>
      <c r="AF9" s="219" t="e">
        <f xml:space="preserve"> IF(ISBLANK(#REF!), "",#REF!)</f>
        <v>#REF!</v>
      </c>
      <c r="AG9" s="220"/>
      <c r="AH9" s="220"/>
      <c r="AI9" s="221"/>
      <c r="AJ9" s="234"/>
      <c r="AK9" s="235"/>
      <c r="AL9" s="235"/>
      <c r="AM9" s="235"/>
      <c r="AN9" s="215"/>
      <c r="AO9" s="215"/>
      <c r="AP9" s="215"/>
      <c r="AQ9" s="215"/>
      <c r="AR9" s="215"/>
      <c r="AS9" s="216"/>
      <c r="BE9"/>
    </row>
    <row r="10" spans="1:70" ht="15.75" customHeight="1" x14ac:dyDescent="0.25">
      <c r="B10" s="251" t="s">
        <v>31</v>
      </c>
      <c r="C10" s="196"/>
      <c r="D10" s="196"/>
      <c r="E10" s="196"/>
      <c r="F10" s="196"/>
      <c r="G10" s="196"/>
      <c r="H10" s="196"/>
      <c r="I10" s="197"/>
      <c r="J10" s="255" t="e">
        <f xml:space="preserve"> IF(ISBLANK(#REF!), "",#REF!)</f>
        <v>#REF!</v>
      </c>
      <c r="K10" s="256"/>
      <c r="L10" s="256"/>
      <c r="M10" s="256"/>
      <c r="N10" s="256"/>
      <c r="O10" s="256"/>
      <c r="P10" s="257"/>
      <c r="Q10" s="196" t="s">
        <v>22</v>
      </c>
      <c r="R10" s="196"/>
      <c r="S10" s="196"/>
      <c r="T10" s="196"/>
      <c r="U10" s="256" t="e">
        <f xml:space="preserve"> IF(ISBLANK(#REF!), "",#REF!)</f>
        <v>#REF!</v>
      </c>
      <c r="V10" s="256"/>
      <c r="W10" s="256"/>
      <c r="X10" s="196" t="s">
        <v>23</v>
      </c>
      <c r="Y10" s="196"/>
      <c r="Z10" s="196"/>
      <c r="AA10" s="256" t="e">
        <f xml:space="preserve"> IF(ISBLANK(#REF!), "",#REF!)</f>
        <v>#REF!</v>
      </c>
      <c r="AB10" s="256"/>
      <c r="AC10" s="256" t="s">
        <v>2</v>
      </c>
      <c r="AD10" s="256" t="e">
        <f xml:space="preserve"> IF(ISBLANK(#REF!), "",#REF!)</f>
        <v>#REF!</v>
      </c>
      <c r="AE10" s="257"/>
      <c r="AF10" s="213" t="s">
        <v>15</v>
      </c>
      <c r="AG10" s="213"/>
      <c r="AH10" s="213"/>
      <c r="AI10" s="214"/>
      <c r="AJ10" s="234"/>
      <c r="AK10" s="235"/>
      <c r="AL10" s="235"/>
      <c r="AM10" s="235"/>
      <c r="AN10" s="215"/>
      <c r="AO10" s="215"/>
      <c r="AP10" s="215"/>
      <c r="AQ10" s="215"/>
      <c r="AR10" s="215"/>
      <c r="AS10" s="216"/>
      <c r="BE10"/>
    </row>
    <row r="11" spans="1:70" ht="15.75" customHeight="1" thickBot="1" x14ac:dyDescent="0.3">
      <c r="B11" s="252"/>
      <c r="C11" s="253"/>
      <c r="D11" s="253"/>
      <c r="E11" s="253"/>
      <c r="F11" s="253"/>
      <c r="G11" s="253"/>
      <c r="H11" s="253"/>
      <c r="I11" s="254"/>
      <c r="J11" s="226"/>
      <c r="K11" s="227"/>
      <c r="L11" s="227"/>
      <c r="M11" s="227"/>
      <c r="N11" s="227"/>
      <c r="O11" s="227"/>
      <c r="P11" s="258"/>
      <c r="Q11" s="253"/>
      <c r="R11" s="253"/>
      <c r="S11" s="253"/>
      <c r="T11" s="253"/>
      <c r="U11" s="227"/>
      <c r="V11" s="227"/>
      <c r="W11" s="227"/>
      <c r="X11" s="253"/>
      <c r="Y11" s="253"/>
      <c r="Z11" s="253"/>
      <c r="AA11" s="227"/>
      <c r="AB11" s="227"/>
      <c r="AC11" s="227"/>
      <c r="AD11" s="227"/>
      <c r="AE11" s="258"/>
      <c r="AF11" s="238" t="e">
        <f xml:space="preserve"> IF(ISBLANK(#REF!), "",#REF!)</f>
        <v>#REF!</v>
      </c>
      <c r="AG11" s="239"/>
      <c r="AH11" s="239"/>
      <c r="AI11" s="240"/>
      <c r="AJ11" s="236"/>
      <c r="AK11" s="237"/>
      <c r="AL11" s="237"/>
      <c r="AM11" s="237"/>
      <c r="AN11" s="217"/>
      <c r="AO11" s="217"/>
      <c r="AP11" s="217"/>
      <c r="AQ11" s="217"/>
      <c r="AR11" s="217"/>
      <c r="AS11" s="218"/>
      <c r="BE11"/>
    </row>
    <row r="12" spans="1: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22" t="s">
        <v>9</v>
      </c>
      <c r="Z12" s="222"/>
      <c r="AA12" s="222"/>
      <c r="AB12" s="222"/>
      <c r="AC12" s="243" t="s">
        <v>10</v>
      </c>
      <c r="AD12" s="244"/>
      <c r="AE12" s="244"/>
      <c r="AF12" s="244"/>
      <c r="AG12" s="244"/>
      <c r="AH12" s="244"/>
      <c r="AI12" s="244"/>
      <c r="AJ12" s="244"/>
      <c r="AK12" s="244"/>
      <c r="AL12" s="244"/>
      <c r="AM12" s="244"/>
      <c r="AN12" s="244"/>
      <c r="AO12" s="222" t="s">
        <v>6</v>
      </c>
      <c r="AP12" s="222"/>
      <c r="AQ12" s="222" t="s">
        <v>3</v>
      </c>
      <c r="AR12" s="222"/>
      <c r="AS12" s="223"/>
      <c r="BE12"/>
    </row>
    <row r="13" spans="1: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24</v>
      </c>
      <c r="AH13" s="227"/>
      <c r="AI13" s="227"/>
      <c r="AJ13" s="227"/>
      <c r="AK13" s="227" t="s">
        <v>12</v>
      </c>
      <c r="AL13" s="227"/>
      <c r="AM13" s="227"/>
      <c r="AN13" s="227"/>
      <c r="AO13" s="224"/>
      <c r="AP13" s="224"/>
      <c r="AQ13" s="224"/>
      <c r="AR13" s="224"/>
      <c r="AS13" s="225"/>
      <c r="BE13"/>
    </row>
    <row r="14" spans="1:70" ht="22.5" customHeight="1" x14ac:dyDescent="0.25">
      <c r="B14" s="276">
        <v>1</v>
      </c>
      <c r="C14" s="277"/>
      <c r="D14" s="245" t="s">
        <v>129</v>
      </c>
      <c r="E14" s="246"/>
      <c r="F14" s="246"/>
      <c r="G14" s="246"/>
      <c r="H14" s="246"/>
      <c r="I14" s="246"/>
      <c r="J14" s="246"/>
      <c r="K14" s="246"/>
      <c r="L14" s="246"/>
      <c r="M14" s="246"/>
      <c r="N14" s="246"/>
      <c r="O14" s="246"/>
      <c r="P14" s="247"/>
      <c r="Q14" s="278" t="s">
        <v>40</v>
      </c>
      <c r="R14" s="279"/>
      <c r="S14" s="279"/>
      <c r="T14" s="279"/>
      <c r="U14" s="279"/>
      <c r="V14" s="279"/>
      <c r="W14" s="279"/>
      <c r="X14" s="280"/>
      <c r="Y14" s="245" t="s">
        <v>9</v>
      </c>
      <c r="Z14" s="246"/>
      <c r="AA14" s="246"/>
      <c r="AB14" s="247"/>
      <c r="AC14" s="245"/>
      <c r="AD14" s="246"/>
      <c r="AE14" s="246"/>
      <c r="AF14" s="247"/>
      <c r="AG14" s="245"/>
      <c r="AH14" s="246"/>
      <c r="AI14" s="246"/>
      <c r="AJ14" s="247"/>
      <c r="AK14" s="245"/>
      <c r="AL14" s="246"/>
      <c r="AM14" s="246"/>
      <c r="AN14" s="247"/>
      <c r="AO14" s="271"/>
      <c r="AP14" s="272"/>
      <c r="AQ14" s="273"/>
      <c r="AR14" s="274"/>
      <c r="AS14" s="275"/>
      <c r="BE14"/>
    </row>
    <row r="15" spans="1:70" x14ac:dyDescent="0.25">
      <c r="B15" s="269"/>
      <c r="C15" s="270"/>
      <c r="D15" s="210"/>
      <c r="E15" s="211"/>
      <c r="F15" s="211"/>
      <c r="G15" s="211"/>
      <c r="H15" s="211"/>
      <c r="I15" s="211"/>
      <c r="J15" s="211"/>
      <c r="K15" s="211"/>
      <c r="L15" s="211"/>
      <c r="M15" s="211"/>
      <c r="N15" s="211"/>
      <c r="O15" s="211"/>
      <c r="P15" s="212"/>
      <c r="Q15" s="281"/>
      <c r="R15" s="282"/>
      <c r="S15" s="282"/>
      <c r="T15" s="282"/>
      <c r="U15" s="282"/>
      <c r="V15" s="282"/>
      <c r="W15" s="282"/>
      <c r="X15" s="283"/>
      <c r="Y15" s="210"/>
      <c r="Z15" s="211"/>
      <c r="AA15" s="211"/>
      <c r="AB15" s="212"/>
      <c r="AC15" s="210"/>
      <c r="AD15" s="211"/>
      <c r="AE15" s="211"/>
      <c r="AF15" s="212"/>
      <c r="AG15" s="210"/>
      <c r="AH15" s="211"/>
      <c r="AI15" s="211"/>
      <c r="AJ15" s="212"/>
      <c r="AK15" s="210"/>
      <c r="AL15" s="211"/>
      <c r="AM15" s="211"/>
      <c r="AN15" s="212"/>
      <c r="AO15" s="261"/>
      <c r="AP15" s="262"/>
      <c r="AQ15" s="264"/>
      <c r="AR15" s="266"/>
      <c r="AS15" s="268"/>
      <c r="BE15"/>
    </row>
    <row r="16" spans="1:70" ht="22.5" customHeight="1" x14ac:dyDescent="0.25">
      <c r="B16" s="269">
        <v>2</v>
      </c>
      <c r="C16" s="270"/>
      <c r="D16" s="204" t="s">
        <v>43</v>
      </c>
      <c r="E16" s="205"/>
      <c r="F16" s="205"/>
      <c r="G16" s="205"/>
      <c r="H16" s="205"/>
      <c r="I16" s="205"/>
      <c r="J16" s="205"/>
      <c r="K16" s="205"/>
      <c r="L16" s="205"/>
      <c r="M16" s="205"/>
      <c r="N16" s="205"/>
      <c r="O16" s="205"/>
      <c r="P16" s="206"/>
      <c r="Q16" s="207" t="s">
        <v>39</v>
      </c>
      <c r="R16" s="208"/>
      <c r="S16" s="208"/>
      <c r="T16" s="208"/>
      <c r="U16" s="208"/>
      <c r="V16" s="208"/>
      <c r="W16" s="208"/>
      <c r="X16" s="209"/>
      <c r="Y16" s="204" t="s">
        <v>9</v>
      </c>
      <c r="Z16" s="205"/>
      <c r="AA16" s="205"/>
      <c r="AB16" s="206"/>
      <c r="AC16" s="204"/>
      <c r="AD16" s="205"/>
      <c r="AE16" s="205"/>
      <c r="AF16" s="206"/>
      <c r="AG16" s="204"/>
      <c r="AH16" s="205"/>
      <c r="AI16" s="205"/>
      <c r="AJ16" s="206"/>
      <c r="AK16" s="204"/>
      <c r="AL16" s="205"/>
      <c r="AM16" s="205"/>
      <c r="AN16" s="206"/>
      <c r="AO16" s="259"/>
      <c r="AP16" s="260"/>
      <c r="AQ16" s="263"/>
      <c r="AR16" s="265"/>
      <c r="AS16" s="267"/>
      <c r="BE16"/>
    </row>
    <row r="17" spans="2:57" ht="58.5" customHeight="1" x14ac:dyDescent="0.25">
      <c r="B17" s="269"/>
      <c r="C17" s="270"/>
      <c r="D17" s="210"/>
      <c r="E17" s="211"/>
      <c r="F17" s="211"/>
      <c r="G17" s="211"/>
      <c r="H17" s="211"/>
      <c r="I17" s="211"/>
      <c r="J17" s="211"/>
      <c r="K17" s="211"/>
      <c r="L17" s="211"/>
      <c r="M17" s="211"/>
      <c r="N17" s="211"/>
      <c r="O17" s="211"/>
      <c r="P17" s="212"/>
      <c r="Q17" s="210"/>
      <c r="R17" s="211"/>
      <c r="S17" s="211"/>
      <c r="T17" s="211"/>
      <c r="U17" s="211"/>
      <c r="V17" s="211"/>
      <c r="W17" s="211"/>
      <c r="X17" s="212"/>
      <c r="Y17" s="210"/>
      <c r="Z17" s="211"/>
      <c r="AA17" s="211"/>
      <c r="AB17" s="212"/>
      <c r="AC17" s="210"/>
      <c r="AD17" s="211"/>
      <c r="AE17" s="211"/>
      <c r="AF17" s="212"/>
      <c r="AG17" s="210"/>
      <c r="AH17" s="211"/>
      <c r="AI17" s="211"/>
      <c r="AJ17" s="212"/>
      <c r="AK17" s="210"/>
      <c r="AL17" s="211"/>
      <c r="AM17" s="211"/>
      <c r="AN17" s="212"/>
      <c r="AO17" s="261"/>
      <c r="AP17" s="262"/>
      <c r="AQ17" s="264"/>
      <c r="AR17" s="266"/>
      <c r="AS17" s="268"/>
      <c r="BE17"/>
    </row>
    <row r="18" spans="2:57" ht="22.5" hidden="1" customHeight="1" x14ac:dyDescent="0.25">
      <c r="B18" s="269">
        <v>3</v>
      </c>
      <c r="C18" s="270"/>
      <c r="D18" s="204" t="s">
        <v>45</v>
      </c>
      <c r="E18" s="205"/>
      <c r="F18" s="205"/>
      <c r="G18" s="205"/>
      <c r="H18" s="205"/>
      <c r="I18" s="205"/>
      <c r="J18" s="205"/>
      <c r="K18" s="205"/>
      <c r="L18" s="205"/>
      <c r="M18" s="205"/>
      <c r="N18" s="205"/>
      <c r="O18" s="205"/>
      <c r="P18" s="206"/>
      <c r="Q18" s="207" t="s">
        <v>39</v>
      </c>
      <c r="R18" s="208"/>
      <c r="S18" s="208"/>
      <c r="T18" s="208"/>
      <c r="U18" s="208"/>
      <c r="V18" s="208"/>
      <c r="W18" s="208"/>
      <c r="X18" s="209"/>
      <c r="Y18" s="204" t="s">
        <v>9</v>
      </c>
      <c r="Z18" s="205"/>
      <c r="AA18" s="205"/>
      <c r="AB18" s="206"/>
      <c r="AC18" s="204"/>
      <c r="AD18" s="205"/>
      <c r="AE18" s="205"/>
      <c r="AF18" s="206"/>
      <c r="AG18" s="204"/>
      <c r="AH18" s="205"/>
      <c r="AI18" s="205"/>
      <c r="AJ18" s="206"/>
      <c r="AK18" s="204"/>
      <c r="AL18" s="205"/>
      <c r="AM18" s="205"/>
      <c r="AN18" s="206"/>
      <c r="AO18" s="259"/>
      <c r="AP18" s="260"/>
      <c r="AQ18" s="263"/>
      <c r="AR18" s="265"/>
      <c r="AS18" s="267"/>
      <c r="BE18"/>
    </row>
    <row r="19" spans="2:57" ht="90" hidden="1" customHeight="1" x14ac:dyDescent="0.25">
      <c r="B19" s="269"/>
      <c r="C19" s="270"/>
      <c r="D19" s="210"/>
      <c r="E19" s="211"/>
      <c r="F19" s="211"/>
      <c r="G19" s="211"/>
      <c r="H19" s="211"/>
      <c r="I19" s="211"/>
      <c r="J19" s="211"/>
      <c r="K19" s="211"/>
      <c r="L19" s="211"/>
      <c r="M19" s="211"/>
      <c r="N19" s="211"/>
      <c r="O19" s="211"/>
      <c r="P19" s="212"/>
      <c r="Q19" s="210"/>
      <c r="R19" s="211"/>
      <c r="S19" s="211"/>
      <c r="T19" s="211"/>
      <c r="U19" s="211"/>
      <c r="V19" s="211"/>
      <c r="W19" s="211"/>
      <c r="X19" s="212"/>
      <c r="Y19" s="210" t="s">
        <v>46</v>
      </c>
      <c r="Z19" s="211"/>
      <c r="AA19" s="211"/>
      <c r="AB19" s="212"/>
      <c r="AC19" s="210"/>
      <c r="AD19" s="211"/>
      <c r="AE19" s="211"/>
      <c r="AF19" s="212"/>
      <c r="AG19" s="210"/>
      <c r="AH19" s="211"/>
      <c r="AI19" s="211"/>
      <c r="AJ19" s="212"/>
      <c r="AK19" s="210"/>
      <c r="AL19" s="211"/>
      <c r="AM19" s="211"/>
      <c r="AN19" s="212"/>
      <c r="AO19" s="261"/>
      <c r="AP19" s="262"/>
      <c r="AQ19" s="264"/>
      <c r="AR19" s="266"/>
      <c r="AS19" s="268"/>
      <c r="BE19"/>
    </row>
    <row r="20" spans="2:57" ht="22.5" hidden="1" customHeight="1" x14ac:dyDescent="0.25">
      <c r="B20" s="269">
        <v>4</v>
      </c>
      <c r="C20" s="270"/>
      <c r="D20" s="204" t="s">
        <v>47</v>
      </c>
      <c r="E20" s="205"/>
      <c r="F20" s="205"/>
      <c r="G20" s="205"/>
      <c r="H20" s="205"/>
      <c r="I20" s="205"/>
      <c r="J20" s="205"/>
      <c r="K20" s="205"/>
      <c r="L20" s="205"/>
      <c r="M20" s="205"/>
      <c r="N20" s="205"/>
      <c r="O20" s="205"/>
      <c r="P20" s="206"/>
      <c r="Q20" s="284" t="s">
        <v>39</v>
      </c>
      <c r="R20" s="285"/>
      <c r="S20" s="285"/>
      <c r="T20" s="285"/>
      <c r="U20" s="285"/>
      <c r="V20" s="285"/>
      <c r="W20" s="285"/>
      <c r="X20" s="286"/>
      <c r="Y20" s="204" t="s">
        <v>9</v>
      </c>
      <c r="Z20" s="205"/>
      <c r="AA20" s="205"/>
      <c r="AB20" s="206"/>
      <c r="AC20" s="204"/>
      <c r="AD20" s="205"/>
      <c r="AE20" s="205"/>
      <c r="AF20" s="206"/>
      <c r="AG20" s="204"/>
      <c r="AH20" s="205"/>
      <c r="AI20" s="205"/>
      <c r="AJ20" s="206"/>
      <c r="AK20" s="204"/>
      <c r="AL20" s="205"/>
      <c r="AM20" s="205"/>
      <c r="AN20" s="206"/>
      <c r="AO20" s="259"/>
      <c r="AP20" s="260"/>
      <c r="AQ20" s="263"/>
      <c r="AR20" s="265"/>
      <c r="AS20" s="267"/>
      <c r="BE20"/>
    </row>
    <row r="21" spans="2:57" ht="100.5" hidden="1" customHeight="1" x14ac:dyDescent="0.25">
      <c r="B21" s="269"/>
      <c r="C21" s="270"/>
      <c r="D21" s="210"/>
      <c r="E21" s="211"/>
      <c r="F21" s="211"/>
      <c r="G21" s="211"/>
      <c r="H21" s="211"/>
      <c r="I21" s="211"/>
      <c r="J21" s="211"/>
      <c r="K21" s="211"/>
      <c r="L21" s="211"/>
      <c r="M21" s="211"/>
      <c r="N21" s="211"/>
      <c r="O21" s="211"/>
      <c r="P21" s="212"/>
      <c r="Q21" s="281"/>
      <c r="R21" s="282"/>
      <c r="S21" s="282"/>
      <c r="T21" s="282"/>
      <c r="U21" s="282"/>
      <c r="V21" s="282"/>
      <c r="W21" s="282"/>
      <c r="X21" s="283"/>
      <c r="Y21" s="210" t="s">
        <v>44</v>
      </c>
      <c r="Z21" s="211"/>
      <c r="AA21" s="211"/>
      <c r="AB21" s="212"/>
      <c r="AC21" s="210"/>
      <c r="AD21" s="211"/>
      <c r="AE21" s="211"/>
      <c r="AF21" s="212"/>
      <c r="AG21" s="210"/>
      <c r="AH21" s="211"/>
      <c r="AI21" s="211"/>
      <c r="AJ21" s="212"/>
      <c r="AK21" s="210"/>
      <c r="AL21" s="211"/>
      <c r="AM21" s="211"/>
      <c r="AN21" s="212"/>
      <c r="AO21" s="261"/>
      <c r="AP21" s="262"/>
      <c r="AQ21" s="264"/>
      <c r="AR21" s="266"/>
      <c r="AS21" s="268"/>
      <c r="BE21"/>
    </row>
    <row r="22" spans="2:57" ht="22.5" customHeight="1" x14ac:dyDescent="0.25">
      <c r="B22" s="269">
        <v>4</v>
      </c>
      <c r="C22" s="270"/>
      <c r="D22" s="204" t="s">
        <v>130</v>
      </c>
      <c r="E22" s="205"/>
      <c r="F22" s="205"/>
      <c r="G22" s="205"/>
      <c r="H22" s="205"/>
      <c r="I22" s="205"/>
      <c r="J22" s="205"/>
      <c r="K22" s="205"/>
      <c r="L22" s="205"/>
      <c r="M22" s="205"/>
      <c r="N22" s="205"/>
      <c r="O22" s="205"/>
      <c r="P22" s="206"/>
      <c r="Q22" s="284" t="s">
        <v>39</v>
      </c>
      <c r="R22" s="285"/>
      <c r="S22" s="285"/>
      <c r="T22" s="285"/>
      <c r="U22" s="285"/>
      <c r="V22" s="285"/>
      <c r="W22" s="285"/>
      <c r="X22" s="286"/>
      <c r="Y22" s="204" t="s">
        <v>9</v>
      </c>
      <c r="Z22" s="205"/>
      <c r="AA22" s="205"/>
      <c r="AB22" s="206"/>
      <c r="AC22" s="204"/>
      <c r="AD22" s="205"/>
      <c r="AE22" s="205"/>
      <c r="AF22" s="206"/>
      <c r="AG22" s="204"/>
      <c r="AH22" s="205"/>
      <c r="AI22" s="205"/>
      <c r="AJ22" s="206"/>
      <c r="AK22" s="204"/>
      <c r="AL22" s="205"/>
      <c r="AM22" s="205"/>
      <c r="AN22" s="206"/>
      <c r="AO22" s="259"/>
      <c r="AP22" s="260"/>
      <c r="AQ22" s="263"/>
      <c r="AR22" s="265"/>
      <c r="AS22" s="267"/>
      <c r="BE22"/>
    </row>
    <row r="23" spans="2:57" ht="62.25" customHeight="1" x14ac:dyDescent="0.25">
      <c r="B23" s="269"/>
      <c r="C23" s="270"/>
      <c r="D23" s="210"/>
      <c r="E23" s="211"/>
      <c r="F23" s="211"/>
      <c r="G23" s="211"/>
      <c r="H23" s="211"/>
      <c r="I23" s="211"/>
      <c r="J23" s="211"/>
      <c r="K23" s="211"/>
      <c r="L23" s="211"/>
      <c r="M23" s="211"/>
      <c r="N23" s="211"/>
      <c r="O23" s="211"/>
      <c r="P23" s="212"/>
      <c r="Q23" s="281"/>
      <c r="R23" s="282"/>
      <c r="S23" s="282"/>
      <c r="T23" s="282"/>
      <c r="U23" s="282"/>
      <c r="V23" s="282"/>
      <c r="W23" s="282"/>
      <c r="X23" s="283"/>
      <c r="Y23" s="210" t="s">
        <v>127</v>
      </c>
      <c r="Z23" s="211"/>
      <c r="AA23" s="211"/>
      <c r="AB23" s="212"/>
      <c r="AC23" s="210"/>
      <c r="AD23" s="211"/>
      <c r="AE23" s="211"/>
      <c r="AF23" s="212"/>
      <c r="AG23" s="210"/>
      <c r="AH23" s="211"/>
      <c r="AI23" s="211"/>
      <c r="AJ23" s="212"/>
      <c r="AK23" s="210"/>
      <c r="AL23" s="211"/>
      <c r="AM23" s="211"/>
      <c r="AN23" s="212"/>
      <c r="AO23" s="261"/>
      <c r="AP23" s="262"/>
      <c r="AQ23" s="264"/>
      <c r="AR23" s="266"/>
      <c r="AS23" s="268"/>
      <c r="BE23"/>
    </row>
    <row r="24" spans="2:57" ht="22.5" customHeight="1" x14ac:dyDescent="0.25">
      <c r="B24" s="269">
        <v>5</v>
      </c>
      <c r="C24" s="270"/>
      <c r="D24" s="204" t="s">
        <v>48</v>
      </c>
      <c r="E24" s="205"/>
      <c r="F24" s="205"/>
      <c r="G24" s="205"/>
      <c r="H24" s="205"/>
      <c r="I24" s="205"/>
      <c r="J24" s="205"/>
      <c r="K24" s="205"/>
      <c r="L24" s="205"/>
      <c r="M24" s="205"/>
      <c r="N24" s="205"/>
      <c r="O24" s="205"/>
      <c r="P24" s="206"/>
      <c r="Q24" s="284" t="s">
        <v>39</v>
      </c>
      <c r="R24" s="285"/>
      <c r="S24" s="285"/>
      <c r="T24" s="285"/>
      <c r="U24" s="285"/>
      <c r="V24" s="285"/>
      <c r="W24" s="285"/>
      <c r="X24" s="286"/>
      <c r="Y24" s="204" t="s">
        <v>9</v>
      </c>
      <c r="Z24" s="205"/>
      <c r="AA24" s="205"/>
      <c r="AB24" s="206"/>
      <c r="AC24" s="204"/>
      <c r="AD24" s="205"/>
      <c r="AE24" s="205"/>
      <c r="AF24" s="206"/>
      <c r="AG24" s="204"/>
      <c r="AH24" s="205"/>
      <c r="AI24" s="205"/>
      <c r="AJ24" s="206"/>
      <c r="AK24" s="204"/>
      <c r="AL24" s="205"/>
      <c r="AM24" s="205"/>
      <c r="AN24" s="206"/>
      <c r="AO24" s="259"/>
      <c r="AP24" s="260"/>
      <c r="AQ24" s="263"/>
      <c r="AR24" s="265"/>
      <c r="AS24" s="267"/>
      <c r="BE24"/>
    </row>
    <row r="25" spans="2:57" ht="36" customHeight="1" x14ac:dyDescent="0.25">
      <c r="B25" s="269"/>
      <c r="C25" s="270"/>
      <c r="D25" s="210"/>
      <c r="E25" s="211"/>
      <c r="F25" s="211"/>
      <c r="G25" s="211"/>
      <c r="H25" s="211"/>
      <c r="I25" s="211"/>
      <c r="J25" s="211"/>
      <c r="K25" s="211"/>
      <c r="L25" s="211"/>
      <c r="M25" s="211"/>
      <c r="N25" s="211"/>
      <c r="O25" s="211"/>
      <c r="P25" s="212"/>
      <c r="Q25" s="281"/>
      <c r="R25" s="282"/>
      <c r="S25" s="282"/>
      <c r="T25" s="282"/>
      <c r="U25" s="282"/>
      <c r="V25" s="282"/>
      <c r="W25" s="282"/>
      <c r="X25" s="283"/>
      <c r="Y25" s="210" t="s">
        <v>44</v>
      </c>
      <c r="Z25" s="211"/>
      <c r="AA25" s="211"/>
      <c r="AB25" s="212"/>
      <c r="AC25" s="210"/>
      <c r="AD25" s="211"/>
      <c r="AE25" s="211"/>
      <c r="AF25" s="212"/>
      <c r="AG25" s="210"/>
      <c r="AH25" s="211"/>
      <c r="AI25" s="211"/>
      <c r="AJ25" s="212"/>
      <c r="AK25" s="210"/>
      <c r="AL25" s="211"/>
      <c r="AM25" s="211"/>
      <c r="AN25" s="212"/>
      <c r="AO25" s="261"/>
      <c r="AP25" s="262"/>
      <c r="AQ25" s="264"/>
      <c r="AR25" s="266"/>
      <c r="AS25" s="268"/>
      <c r="BE25"/>
    </row>
    <row r="26" spans="2:57" ht="22.5" hidden="1" customHeight="1" x14ac:dyDescent="0.25">
      <c r="B26" s="269">
        <v>6</v>
      </c>
      <c r="C26" s="270"/>
      <c r="D26" s="204" t="s">
        <v>49</v>
      </c>
      <c r="E26" s="205"/>
      <c r="F26" s="205"/>
      <c r="G26" s="205"/>
      <c r="H26" s="205"/>
      <c r="I26" s="205"/>
      <c r="J26" s="205"/>
      <c r="K26" s="205"/>
      <c r="L26" s="205"/>
      <c r="M26" s="205"/>
      <c r="N26" s="205"/>
      <c r="O26" s="205"/>
      <c r="P26" s="206"/>
      <c r="Q26" s="207" t="s">
        <v>39</v>
      </c>
      <c r="R26" s="208"/>
      <c r="S26" s="208"/>
      <c r="T26" s="208"/>
      <c r="U26" s="208"/>
      <c r="V26" s="208"/>
      <c r="W26" s="208"/>
      <c r="X26" s="209"/>
      <c r="Y26" s="204" t="s">
        <v>9</v>
      </c>
      <c r="Z26" s="205"/>
      <c r="AA26" s="205"/>
      <c r="AB26" s="206"/>
      <c r="AC26" s="204"/>
      <c r="AD26" s="205"/>
      <c r="AE26" s="205"/>
      <c r="AF26" s="206"/>
      <c r="AG26" s="204"/>
      <c r="AH26" s="205"/>
      <c r="AI26" s="205"/>
      <c r="AJ26" s="206"/>
      <c r="AK26" s="204"/>
      <c r="AL26" s="205"/>
      <c r="AM26" s="205"/>
      <c r="AN26" s="206"/>
      <c r="AO26" s="259"/>
      <c r="AP26" s="260"/>
      <c r="AQ26" s="263"/>
      <c r="AR26" s="265"/>
      <c r="AS26" s="267"/>
      <c r="BE26"/>
    </row>
    <row r="27" spans="2:57" ht="60" hidden="1" customHeight="1" x14ac:dyDescent="0.25">
      <c r="B27" s="269"/>
      <c r="C27" s="270"/>
      <c r="D27" s="210"/>
      <c r="E27" s="211"/>
      <c r="F27" s="211"/>
      <c r="G27" s="211"/>
      <c r="H27" s="211"/>
      <c r="I27" s="211"/>
      <c r="J27" s="211"/>
      <c r="K27" s="211"/>
      <c r="L27" s="211"/>
      <c r="M27" s="211"/>
      <c r="N27" s="211"/>
      <c r="O27" s="211"/>
      <c r="P27" s="212"/>
      <c r="Q27" s="210"/>
      <c r="R27" s="211"/>
      <c r="S27" s="211"/>
      <c r="T27" s="211"/>
      <c r="U27" s="211"/>
      <c r="V27" s="211"/>
      <c r="W27" s="211"/>
      <c r="X27" s="212"/>
      <c r="Y27" s="210" t="s">
        <v>50</v>
      </c>
      <c r="Z27" s="211"/>
      <c r="AA27" s="211"/>
      <c r="AB27" s="212"/>
      <c r="AC27" s="210"/>
      <c r="AD27" s="211"/>
      <c r="AE27" s="211"/>
      <c r="AF27" s="212"/>
      <c r="AG27" s="210"/>
      <c r="AH27" s="211"/>
      <c r="AI27" s="211"/>
      <c r="AJ27" s="212"/>
      <c r="AK27" s="210"/>
      <c r="AL27" s="211"/>
      <c r="AM27" s="211"/>
      <c r="AN27" s="212"/>
      <c r="AO27" s="261"/>
      <c r="AP27" s="262"/>
      <c r="AQ27" s="264"/>
      <c r="AR27" s="266"/>
      <c r="AS27" s="268"/>
      <c r="BE27"/>
    </row>
    <row r="28" spans="2:57" ht="22.5" customHeight="1" x14ac:dyDescent="0.25">
      <c r="B28" s="269">
        <v>6</v>
      </c>
      <c r="C28" s="270"/>
      <c r="D28" s="204" t="s">
        <v>128</v>
      </c>
      <c r="E28" s="205"/>
      <c r="F28" s="205"/>
      <c r="G28" s="205"/>
      <c r="H28" s="205"/>
      <c r="I28" s="205"/>
      <c r="J28" s="205"/>
      <c r="K28" s="205"/>
      <c r="L28" s="205"/>
      <c r="M28" s="205"/>
      <c r="N28" s="205"/>
      <c r="O28" s="205"/>
      <c r="P28" s="206"/>
      <c r="Q28" s="207" t="s">
        <v>39</v>
      </c>
      <c r="R28" s="208"/>
      <c r="S28" s="208"/>
      <c r="T28" s="208"/>
      <c r="U28" s="208"/>
      <c r="V28" s="208"/>
      <c r="W28" s="208"/>
      <c r="X28" s="209"/>
      <c r="Y28" s="204" t="s">
        <v>9</v>
      </c>
      <c r="Z28" s="205"/>
      <c r="AA28" s="205"/>
      <c r="AB28" s="206"/>
      <c r="AC28" s="204"/>
      <c r="AD28" s="205"/>
      <c r="AE28" s="205"/>
      <c r="AF28" s="206"/>
      <c r="AG28" s="204"/>
      <c r="AH28" s="205"/>
      <c r="AI28" s="205"/>
      <c r="AJ28" s="206"/>
      <c r="AK28" s="204"/>
      <c r="AL28" s="205"/>
      <c r="AM28" s="205"/>
      <c r="AN28" s="206"/>
      <c r="AO28" s="259"/>
      <c r="AP28" s="260"/>
      <c r="AQ28" s="263"/>
      <c r="AR28" s="265"/>
      <c r="AS28" s="267"/>
      <c r="BE28"/>
    </row>
    <row r="29" spans="2:57" ht="60" customHeight="1" thickBot="1" x14ac:dyDescent="0.3">
      <c r="B29" s="269"/>
      <c r="C29" s="270"/>
      <c r="D29" s="210"/>
      <c r="E29" s="211"/>
      <c r="F29" s="211"/>
      <c r="G29" s="211"/>
      <c r="H29" s="211"/>
      <c r="I29" s="211"/>
      <c r="J29" s="211"/>
      <c r="K29" s="211"/>
      <c r="L29" s="211"/>
      <c r="M29" s="211"/>
      <c r="N29" s="211"/>
      <c r="O29" s="211"/>
      <c r="P29" s="212"/>
      <c r="Q29" s="210"/>
      <c r="R29" s="211"/>
      <c r="S29" s="211"/>
      <c r="T29" s="211"/>
      <c r="U29" s="211"/>
      <c r="V29" s="211"/>
      <c r="W29" s="211"/>
      <c r="X29" s="212"/>
      <c r="Y29" s="210" t="s">
        <v>127</v>
      </c>
      <c r="Z29" s="211"/>
      <c r="AA29" s="211"/>
      <c r="AB29" s="212"/>
      <c r="AC29" s="210"/>
      <c r="AD29" s="211"/>
      <c r="AE29" s="211"/>
      <c r="AF29" s="212"/>
      <c r="AG29" s="210"/>
      <c r="AH29" s="211"/>
      <c r="AI29" s="211"/>
      <c r="AJ29" s="212"/>
      <c r="AK29" s="210"/>
      <c r="AL29" s="211"/>
      <c r="AM29" s="211"/>
      <c r="AN29" s="212"/>
      <c r="AO29" s="261"/>
      <c r="AP29" s="262"/>
      <c r="AQ29" s="264"/>
      <c r="AR29" s="266"/>
      <c r="AS29" s="268"/>
      <c r="BE29"/>
    </row>
    <row r="30" spans="2:57" ht="22.5" hidden="1" customHeight="1" x14ac:dyDescent="0.25">
      <c r="B30" s="269">
        <v>7</v>
      </c>
      <c r="C30" s="270"/>
      <c r="D30" s="204" t="s">
        <v>51</v>
      </c>
      <c r="E30" s="205"/>
      <c r="F30" s="205"/>
      <c r="G30" s="205"/>
      <c r="H30" s="205"/>
      <c r="I30" s="205"/>
      <c r="J30" s="205"/>
      <c r="K30" s="205"/>
      <c r="L30" s="205"/>
      <c r="M30" s="205"/>
      <c r="N30" s="205"/>
      <c r="O30" s="205"/>
      <c r="P30" s="206"/>
      <c r="Q30" s="207" t="s">
        <v>39</v>
      </c>
      <c r="R30" s="208"/>
      <c r="S30" s="208"/>
      <c r="T30" s="208"/>
      <c r="U30" s="208"/>
      <c r="V30" s="208"/>
      <c r="W30" s="208"/>
      <c r="X30" s="209"/>
      <c r="Y30" s="204" t="s">
        <v>38</v>
      </c>
      <c r="Z30" s="205"/>
      <c r="AA30" s="205"/>
      <c r="AB30" s="206"/>
      <c r="AC30" s="204"/>
      <c r="AD30" s="205"/>
      <c r="AE30" s="205"/>
      <c r="AF30" s="206"/>
      <c r="AG30" s="204"/>
      <c r="AH30" s="205"/>
      <c r="AI30" s="205"/>
      <c r="AJ30" s="206"/>
      <c r="AK30" s="204"/>
      <c r="AL30" s="205"/>
      <c r="AM30" s="205"/>
      <c r="AN30" s="206"/>
      <c r="AO30" s="259"/>
      <c r="AP30" s="260"/>
      <c r="AQ30" s="263"/>
      <c r="AR30" s="265"/>
      <c r="AS30" s="267"/>
      <c r="BE30"/>
    </row>
    <row r="31" spans="2:57" ht="62.25" hidden="1" customHeight="1" thickBot="1" x14ac:dyDescent="0.3">
      <c r="B31" s="269"/>
      <c r="C31" s="270"/>
      <c r="D31" s="210"/>
      <c r="E31" s="211"/>
      <c r="F31" s="211"/>
      <c r="G31" s="211"/>
      <c r="H31" s="211"/>
      <c r="I31" s="211"/>
      <c r="J31" s="211"/>
      <c r="K31" s="211"/>
      <c r="L31" s="211"/>
      <c r="M31" s="211"/>
      <c r="N31" s="211"/>
      <c r="O31" s="211"/>
      <c r="P31" s="212"/>
      <c r="Q31" s="210"/>
      <c r="R31" s="211"/>
      <c r="S31" s="211"/>
      <c r="T31" s="211"/>
      <c r="U31" s="211"/>
      <c r="V31" s="211"/>
      <c r="W31" s="211"/>
      <c r="X31" s="212"/>
      <c r="Y31" s="210" t="s">
        <v>52</v>
      </c>
      <c r="Z31" s="211"/>
      <c r="AA31" s="211"/>
      <c r="AB31" s="212"/>
      <c r="AC31" s="210"/>
      <c r="AD31" s="211"/>
      <c r="AE31" s="211"/>
      <c r="AF31" s="212"/>
      <c r="AG31" s="210"/>
      <c r="AH31" s="211"/>
      <c r="AI31" s="211"/>
      <c r="AJ31" s="212"/>
      <c r="AK31" s="210"/>
      <c r="AL31" s="211"/>
      <c r="AM31" s="211"/>
      <c r="AN31" s="212"/>
      <c r="AO31" s="261"/>
      <c r="AP31" s="262"/>
      <c r="AQ31" s="264"/>
      <c r="AR31" s="266"/>
      <c r="AS31" s="268"/>
      <c r="BE31"/>
    </row>
    <row r="32" spans="2:57" ht="22.5" hidden="1" customHeight="1" x14ac:dyDescent="0.25">
      <c r="B32" s="269">
        <v>8</v>
      </c>
      <c r="C32" s="270"/>
      <c r="D32" s="204"/>
      <c r="E32" s="205"/>
      <c r="F32" s="205"/>
      <c r="G32" s="205"/>
      <c r="H32" s="205"/>
      <c r="I32" s="205"/>
      <c r="J32" s="205"/>
      <c r="K32" s="205"/>
      <c r="L32" s="205"/>
      <c r="M32" s="205"/>
      <c r="N32" s="205"/>
      <c r="O32" s="205"/>
      <c r="P32" s="206"/>
      <c r="Q32" s="207"/>
      <c r="R32" s="208"/>
      <c r="S32" s="208"/>
      <c r="T32" s="208"/>
      <c r="U32" s="208"/>
      <c r="V32" s="208"/>
      <c r="W32" s="208"/>
      <c r="X32" s="209"/>
      <c r="Y32" s="204"/>
      <c r="Z32" s="205"/>
      <c r="AA32" s="205"/>
      <c r="AB32" s="206"/>
      <c r="AC32" s="204"/>
      <c r="AD32" s="205"/>
      <c r="AE32" s="205"/>
      <c r="AF32" s="206"/>
      <c r="AG32" s="204"/>
      <c r="AH32" s="205"/>
      <c r="AI32" s="205"/>
      <c r="AJ32" s="206"/>
      <c r="AK32" s="204"/>
      <c r="AL32" s="205"/>
      <c r="AM32" s="205"/>
      <c r="AN32" s="206"/>
      <c r="AO32" s="259"/>
      <c r="AP32" s="260"/>
      <c r="AQ32" s="263"/>
      <c r="AR32" s="265"/>
      <c r="AS32" s="267"/>
      <c r="BE32"/>
    </row>
    <row r="33" spans="2:57" ht="33" hidden="1" customHeight="1" thickBot="1" x14ac:dyDescent="0.3">
      <c r="B33" s="269"/>
      <c r="C33" s="270"/>
      <c r="D33" s="210"/>
      <c r="E33" s="211"/>
      <c r="F33" s="211"/>
      <c r="G33" s="211"/>
      <c r="H33" s="211"/>
      <c r="I33" s="211"/>
      <c r="J33" s="211"/>
      <c r="K33" s="211"/>
      <c r="L33" s="211"/>
      <c r="M33" s="211"/>
      <c r="N33" s="211"/>
      <c r="O33" s="211"/>
      <c r="P33" s="212"/>
      <c r="Q33" s="210"/>
      <c r="R33" s="211"/>
      <c r="S33" s="211"/>
      <c r="T33" s="211"/>
      <c r="U33" s="211"/>
      <c r="V33" s="211"/>
      <c r="W33" s="211"/>
      <c r="X33" s="212"/>
      <c r="Y33" s="210"/>
      <c r="Z33" s="211"/>
      <c r="AA33" s="211"/>
      <c r="AB33" s="212"/>
      <c r="AC33" s="210"/>
      <c r="AD33" s="211"/>
      <c r="AE33" s="211"/>
      <c r="AF33" s="212"/>
      <c r="AG33" s="210"/>
      <c r="AH33" s="211"/>
      <c r="AI33" s="211"/>
      <c r="AJ33" s="212"/>
      <c r="AK33" s="210"/>
      <c r="AL33" s="211"/>
      <c r="AM33" s="211"/>
      <c r="AN33" s="212"/>
      <c r="AO33" s="261"/>
      <c r="AP33" s="262"/>
      <c r="AQ33" s="264"/>
      <c r="AR33" s="266"/>
      <c r="AS33" s="268"/>
      <c r="BE33"/>
    </row>
    <row r="34" spans="2:57" ht="22.5" hidden="1" customHeight="1" x14ac:dyDescent="0.25">
      <c r="B34" s="269">
        <v>9</v>
      </c>
      <c r="C34" s="270"/>
      <c r="D34" s="204"/>
      <c r="E34" s="205"/>
      <c r="F34" s="205"/>
      <c r="G34" s="205"/>
      <c r="H34" s="205"/>
      <c r="I34" s="205"/>
      <c r="J34" s="205"/>
      <c r="K34" s="205"/>
      <c r="L34" s="205"/>
      <c r="M34" s="205"/>
      <c r="N34" s="205"/>
      <c r="O34" s="205"/>
      <c r="P34" s="206"/>
      <c r="Q34" s="207"/>
      <c r="R34" s="208"/>
      <c r="S34" s="208"/>
      <c r="T34" s="208"/>
      <c r="U34" s="208"/>
      <c r="V34" s="208"/>
      <c r="W34" s="208"/>
      <c r="X34" s="209"/>
      <c r="Y34" s="204"/>
      <c r="Z34" s="205"/>
      <c r="AA34" s="205"/>
      <c r="AB34" s="206"/>
      <c r="AC34" s="204"/>
      <c r="AD34" s="205"/>
      <c r="AE34" s="205"/>
      <c r="AF34" s="206"/>
      <c r="AG34" s="204"/>
      <c r="AH34" s="205"/>
      <c r="AI34" s="205"/>
      <c r="AJ34" s="206"/>
      <c r="AK34" s="204"/>
      <c r="AL34" s="205"/>
      <c r="AM34" s="205"/>
      <c r="AN34" s="206"/>
      <c r="AO34" s="259"/>
      <c r="AP34" s="260"/>
      <c r="AQ34" s="263"/>
      <c r="AR34" s="265"/>
      <c r="AS34" s="267"/>
      <c r="BE34"/>
    </row>
    <row r="35" spans="2:57" ht="31.5" hidden="1" customHeight="1" x14ac:dyDescent="0.25">
      <c r="B35" s="269"/>
      <c r="C35" s="270"/>
      <c r="D35" s="210"/>
      <c r="E35" s="211"/>
      <c r="F35" s="211"/>
      <c r="G35" s="211"/>
      <c r="H35" s="211"/>
      <c r="I35" s="211"/>
      <c r="J35" s="211"/>
      <c r="K35" s="211"/>
      <c r="L35" s="211"/>
      <c r="M35" s="211"/>
      <c r="N35" s="211"/>
      <c r="O35" s="211"/>
      <c r="P35" s="212"/>
      <c r="Q35" s="210"/>
      <c r="R35" s="211"/>
      <c r="S35" s="211"/>
      <c r="T35" s="211"/>
      <c r="U35" s="211"/>
      <c r="V35" s="211"/>
      <c r="W35" s="211"/>
      <c r="X35" s="212"/>
      <c r="Y35" s="210"/>
      <c r="Z35" s="211"/>
      <c r="AA35" s="211"/>
      <c r="AB35" s="212"/>
      <c r="AC35" s="210"/>
      <c r="AD35" s="211"/>
      <c r="AE35" s="211"/>
      <c r="AF35" s="212"/>
      <c r="AG35" s="210"/>
      <c r="AH35" s="211"/>
      <c r="AI35" s="211"/>
      <c r="AJ35" s="212"/>
      <c r="AK35" s="210"/>
      <c r="AL35" s="211"/>
      <c r="AM35" s="211"/>
      <c r="AN35" s="212"/>
      <c r="AO35" s="261"/>
      <c r="AP35" s="262"/>
      <c r="AQ35" s="264"/>
      <c r="AR35" s="266"/>
      <c r="AS35" s="268"/>
      <c r="BE35"/>
    </row>
    <row r="36" spans="2:57" ht="22.5" hidden="1" customHeight="1" x14ac:dyDescent="0.25">
      <c r="B36" s="269">
        <v>10</v>
      </c>
      <c r="C36" s="270"/>
      <c r="D36" s="204"/>
      <c r="E36" s="205"/>
      <c r="F36" s="205"/>
      <c r="G36" s="205"/>
      <c r="H36" s="205"/>
      <c r="I36" s="205"/>
      <c r="J36" s="205"/>
      <c r="K36" s="205"/>
      <c r="L36" s="205"/>
      <c r="M36" s="205"/>
      <c r="N36" s="205"/>
      <c r="O36" s="205"/>
      <c r="P36" s="206"/>
      <c r="Q36" s="207"/>
      <c r="R36" s="208"/>
      <c r="S36" s="208"/>
      <c r="T36" s="208"/>
      <c r="U36" s="208"/>
      <c r="V36" s="208"/>
      <c r="W36" s="208"/>
      <c r="X36" s="209"/>
      <c r="Y36" s="204"/>
      <c r="Z36" s="205"/>
      <c r="AA36" s="205"/>
      <c r="AB36" s="206"/>
      <c r="AC36" s="204"/>
      <c r="AD36" s="205"/>
      <c r="AE36" s="205"/>
      <c r="AF36" s="206"/>
      <c r="AG36" s="204"/>
      <c r="AH36" s="205"/>
      <c r="AI36" s="205"/>
      <c r="AJ36" s="206"/>
      <c r="AK36" s="204"/>
      <c r="AL36" s="205"/>
      <c r="AM36" s="205"/>
      <c r="AN36" s="206"/>
      <c r="AO36" s="259"/>
      <c r="AP36" s="260"/>
      <c r="AQ36" s="263"/>
      <c r="AR36" s="265"/>
      <c r="AS36" s="267"/>
      <c r="BE36"/>
    </row>
    <row r="37" spans="2:57" ht="31.5" hidden="1" customHeight="1" x14ac:dyDescent="0.25">
      <c r="B37" s="269"/>
      <c r="C37" s="270"/>
      <c r="D37" s="210"/>
      <c r="E37" s="211"/>
      <c r="F37" s="211"/>
      <c r="G37" s="211"/>
      <c r="H37" s="211"/>
      <c r="I37" s="211"/>
      <c r="J37" s="211"/>
      <c r="K37" s="211"/>
      <c r="L37" s="211"/>
      <c r="M37" s="211"/>
      <c r="N37" s="211"/>
      <c r="O37" s="211"/>
      <c r="P37" s="212"/>
      <c r="Q37" s="210"/>
      <c r="R37" s="211"/>
      <c r="S37" s="211"/>
      <c r="T37" s="211"/>
      <c r="U37" s="211"/>
      <c r="V37" s="211"/>
      <c r="W37" s="211"/>
      <c r="X37" s="212"/>
      <c r="Y37" s="210"/>
      <c r="Z37" s="211"/>
      <c r="AA37" s="211"/>
      <c r="AB37" s="212"/>
      <c r="AC37" s="210"/>
      <c r="AD37" s="211"/>
      <c r="AE37" s="211"/>
      <c r="AF37" s="212"/>
      <c r="AG37" s="210"/>
      <c r="AH37" s="211"/>
      <c r="AI37" s="211"/>
      <c r="AJ37" s="212"/>
      <c r="AK37" s="210"/>
      <c r="AL37" s="211"/>
      <c r="AM37" s="211"/>
      <c r="AN37" s="212"/>
      <c r="AO37" s="261"/>
      <c r="AP37" s="262"/>
      <c r="AQ37" s="264"/>
      <c r="AR37" s="266"/>
      <c r="AS37" s="268"/>
      <c r="BE37"/>
    </row>
    <row r="38" spans="2:57" ht="22.5" hidden="1" customHeight="1" x14ac:dyDescent="0.25">
      <c r="B38" s="269">
        <v>11</v>
      </c>
      <c r="C38" s="270"/>
      <c r="D38" s="204"/>
      <c r="E38" s="205"/>
      <c r="F38" s="205"/>
      <c r="G38" s="205"/>
      <c r="H38" s="205"/>
      <c r="I38" s="205"/>
      <c r="J38" s="205"/>
      <c r="K38" s="205"/>
      <c r="L38" s="205"/>
      <c r="M38" s="205"/>
      <c r="N38" s="205"/>
      <c r="O38" s="205"/>
      <c r="P38" s="206"/>
      <c r="Q38" s="207"/>
      <c r="R38" s="208"/>
      <c r="S38" s="208"/>
      <c r="T38" s="208"/>
      <c r="U38" s="208"/>
      <c r="V38" s="208"/>
      <c r="W38" s="208"/>
      <c r="X38" s="209"/>
      <c r="Y38" s="204"/>
      <c r="Z38" s="205"/>
      <c r="AA38" s="205"/>
      <c r="AB38" s="206"/>
      <c r="AC38" s="204"/>
      <c r="AD38" s="205"/>
      <c r="AE38" s="205"/>
      <c r="AF38" s="206"/>
      <c r="AG38" s="204"/>
      <c r="AH38" s="205"/>
      <c r="AI38" s="205"/>
      <c r="AJ38" s="206"/>
      <c r="AK38" s="204"/>
      <c r="AL38" s="205"/>
      <c r="AM38" s="205"/>
      <c r="AN38" s="206"/>
      <c r="AO38" s="259"/>
      <c r="AP38" s="260"/>
      <c r="AQ38" s="263"/>
      <c r="AR38" s="265"/>
      <c r="AS38" s="267"/>
      <c r="BE38"/>
    </row>
    <row r="39" spans="2:57" ht="31.5" hidden="1" customHeight="1" x14ac:dyDescent="0.25">
      <c r="B39" s="269"/>
      <c r="C39" s="270"/>
      <c r="D39" s="210"/>
      <c r="E39" s="211"/>
      <c r="F39" s="211"/>
      <c r="G39" s="211"/>
      <c r="H39" s="211"/>
      <c r="I39" s="211"/>
      <c r="J39" s="211"/>
      <c r="K39" s="211"/>
      <c r="L39" s="211"/>
      <c r="M39" s="211"/>
      <c r="N39" s="211"/>
      <c r="O39" s="211"/>
      <c r="P39" s="212"/>
      <c r="Q39" s="210"/>
      <c r="R39" s="211"/>
      <c r="S39" s="211"/>
      <c r="T39" s="211"/>
      <c r="U39" s="211"/>
      <c r="V39" s="211"/>
      <c r="W39" s="211"/>
      <c r="X39" s="212"/>
      <c r="Y39" s="210"/>
      <c r="Z39" s="211"/>
      <c r="AA39" s="211"/>
      <c r="AB39" s="212"/>
      <c r="AC39" s="210"/>
      <c r="AD39" s="211"/>
      <c r="AE39" s="211"/>
      <c r="AF39" s="212"/>
      <c r="AG39" s="210"/>
      <c r="AH39" s="211"/>
      <c r="AI39" s="211"/>
      <c r="AJ39" s="212"/>
      <c r="AK39" s="210"/>
      <c r="AL39" s="211"/>
      <c r="AM39" s="211"/>
      <c r="AN39" s="212"/>
      <c r="AO39" s="261"/>
      <c r="AP39" s="262"/>
      <c r="AQ39" s="264"/>
      <c r="AR39" s="266"/>
      <c r="AS39" s="268"/>
      <c r="BE39"/>
    </row>
    <row r="40" spans="2:57" ht="22.5" hidden="1" customHeight="1" x14ac:dyDescent="0.25">
      <c r="B40" s="269">
        <v>12</v>
      </c>
      <c r="C40" s="270"/>
      <c r="D40" s="204"/>
      <c r="E40" s="205"/>
      <c r="F40" s="205"/>
      <c r="G40" s="205"/>
      <c r="H40" s="205"/>
      <c r="I40" s="205"/>
      <c r="J40" s="205"/>
      <c r="K40" s="205"/>
      <c r="L40" s="205"/>
      <c r="M40" s="205"/>
      <c r="N40" s="205"/>
      <c r="O40" s="205"/>
      <c r="P40" s="206"/>
      <c r="Q40" s="207"/>
      <c r="R40" s="208"/>
      <c r="S40" s="208"/>
      <c r="T40" s="208"/>
      <c r="U40" s="208"/>
      <c r="V40" s="208"/>
      <c r="W40" s="208"/>
      <c r="X40" s="209"/>
      <c r="Y40" s="204"/>
      <c r="Z40" s="205"/>
      <c r="AA40" s="205"/>
      <c r="AB40" s="206"/>
      <c r="AC40" s="204"/>
      <c r="AD40" s="205"/>
      <c r="AE40" s="205"/>
      <c r="AF40" s="206"/>
      <c r="AG40" s="204"/>
      <c r="AH40" s="205"/>
      <c r="AI40" s="205"/>
      <c r="AJ40" s="206"/>
      <c r="AK40" s="204"/>
      <c r="AL40" s="205"/>
      <c r="AM40" s="205"/>
      <c r="AN40" s="206"/>
      <c r="AO40" s="259"/>
      <c r="AP40" s="260"/>
      <c r="AQ40" s="263"/>
      <c r="AR40" s="265"/>
      <c r="AS40" s="267"/>
      <c r="BE40"/>
    </row>
    <row r="41" spans="2:57" ht="31.5" hidden="1" customHeight="1" x14ac:dyDescent="0.25">
      <c r="B41" s="269"/>
      <c r="C41" s="270"/>
      <c r="D41" s="210"/>
      <c r="E41" s="211"/>
      <c r="F41" s="211"/>
      <c r="G41" s="211"/>
      <c r="H41" s="211"/>
      <c r="I41" s="211"/>
      <c r="J41" s="211"/>
      <c r="K41" s="211"/>
      <c r="L41" s="211"/>
      <c r="M41" s="211"/>
      <c r="N41" s="211"/>
      <c r="O41" s="211"/>
      <c r="P41" s="212"/>
      <c r="Q41" s="210"/>
      <c r="R41" s="211"/>
      <c r="S41" s="211"/>
      <c r="T41" s="211"/>
      <c r="U41" s="211"/>
      <c r="V41" s="211"/>
      <c r="W41" s="211"/>
      <c r="X41" s="212"/>
      <c r="Y41" s="210"/>
      <c r="Z41" s="211"/>
      <c r="AA41" s="211"/>
      <c r="AB41" s="212"/>
      <c r="AC41" s="210"/>
      <c r="AD41" s="211"/>
      <c r="AE41" s="211"/>
      <c r="AF41" s="212"/>
      <c r="AG41" s="210"/>
      <c r="AH41" s="211"/>
      <c r="AI41" s="211"/>
      <c r="AJ41" s="212"/>
      <c r="AK41" s="210"/>
      <c r="AL41" s="211"/>
      <c r="AM41" s="211"/>
      <c r="AN41" s="212"/>
      <c r="AO41" s="261"/>
      <c r="AP41" s="262"/>
      <c r="AQ41" s="264"/>
      <c r="AR41" s="266"/>
      <c r="AS41" s="268"/>
      <c r="BE41"/>
    </row>
    <row r="42" spans="2:57" ht="22.5" hidden="1" customHeight="1" x14ac:dyDescent="0.25">
      <c r="B42" s="269">
        <v>13</v>
      </c>
      <c r="C42" s="270"/>
      <c r="D42" s="204"/>
      <c r="E42" s="205"/>
      <c r="F42" s="205"/>
      <c r="G42" s="205"/>
      <c r="H42" s="205"/>
      <c r="I42" s="205"/>
      <c r="J42" s="205"/>
      <c r="K42" s="205"/>
      <c r="L42" s="205"/>
      <c r="M42" s="205"/>
      <c r="N42" s="205"/>
      <c r="O42" s="205"/>
      <c r="P42" s="206"/>
      <c r="Q42" s="207"/>
      <c r="R42" s="208"/>
      <c r="S42" s="208"/>
      <c r="T42" s="208"/>
      <c r="U42" s="208"/>
      <c r="V42" s="208"/>
      <c r="W42" s="208"/>
      <c r="X42" s="209"/>
      <c r="Y42" s="204"/>
      <c r="Z42" s="205"/>
      <c r="AA42" s="205"/>
      <c r="AB42" s="206"/>
      <c r="AC42" s="204"/>
      <c r="AD42" s="205"/>
      <c r="AE42" s="205"/>
      <c r="AF42" s="206"/>
      <c r="AG42" s="204"/>
      <c r="AH42" s="205"/>
      <c r="AI42" s="205"/>
      <c r="AJ42" s="206"/>
      <c r="AK42" s="204"/>
      <c r="AL42" s="205"/>
      <c r="AM42" s="205"/>
      <c r="AN42" s="206"/>
      <c r="AO42" s="259"/>
      <c r="AP42" s="260"/>
      <c r="AQ42" s="263"/>
      <c r="AR42" s="265"/>
      <c r="AS42" s="267"/>
      <c r="BE42"/>
    </row>
    <row r="43" spans="2:57" ht="31.5" hidden="1" customHeight="1" x14ac:dyDescent="0.25">
      <c r="B43" s="269"/>
      <c r="C43" s="270"/>
      <c r="D43" s="210"/>
      <c r="E43" s="211"/>
      <c r="F43" s="211"/>
      <c r="G43" s="211"/>
      <c r="H43" s="211"/>
      <c r="I43" s="211"/>
      <c r="J43" s="211"/>
      <c r="K43" s="211"/>
      <c r="L43" s="211"/>
      <c r="M43" s="211"/>
      <c r="N43" s="211"/>
      <c r="O43" s="211"/>
      <c r="P43" s="212"/>
      <c r="Q43" s="210"/>
      <c r="R43" s="211"/>
      <c r="S43" s="211"/>
      <c r="T43" s="211"/>
      <c r="U43" s="211"/>
      <c r="V43" s="211"/>
      <c r="W43" s="211"/>
      <c r="X43" s="212"/>
      <c r="Y43" s="210"/>
      <c r="Z43" s="211"/>
      <c r="AA43" s="211"/>
      <c r="AB43" s="212"/>
      <c r="AC43" s="210"/>
      <c r="AD43" s="211"/>
      <c r="AE43" s="211"/>
      <c r="AF43" s="212"/>
      <c r="AG43" s="210"/>
      <c r="AH43" s="211"/>
      <c r="AI43" s="211"/>
      <c r="AJ43" s="212"/>
      <c r="AK43" s="210"/>
      <c r="AL43" s="211"/>
      <c r="AM43" s="211"/>
      <c r="AN43" s="212"/>
      <c r="AO43" s="261"/>
      <c r="AP43" s="262"/>
      <c r="AQ43" s="264"/>
      <c r="AR43" s="266"/>
      <c r="AS43" s="268"/>
      <c r="BE43"/>
    </row>
    <row r="44" spans="2:57" ht="22.5" hidden="1" customHeight="1" x14ac:dyDescent="0.25">
      <c r="B44" s="269">
        <v>14</v>
      </c>
      <c r="C44" s="270"/>
      <c r="D44" s="204"/>
      <c r="E44" s="205"/>
      <c r="F44" s="205"/>
      <c r="G44" s="205"/>
      <c r="H44" s="205"/>
      <c r="I44" s="205"/>
      <c r="J44" s="205"/>
      <c r="K44" s="205"/>
      <c r="L44" s="205"/>
      <c r="M44" s="205"/>
      <c r="N44" s="205"/>
      <c r="O44" s="205"/>
      <c r="P44" s="206"/>
      <c r="Q44" s="207"/>
      <c r="R44" s="208"/>
      <c r="S44" s="208"/>
      <c r="T44" s="208"/>
      <c r="U44" s="208"/>
      <c r="V44" s="208"/>
      <c r="W44" s="208"/>
      <c r="X44" s="209"/>
      <c r="Y44" s="204"/>
      <c r="Z44" s="205"/>
      <c r="AA44" s="205"/>
      <c r="AB44" s="206"/>
      <c r="AC44" s="204"/>
      <c r="AD44" s="205"/>
      <c r="AE44" s="205"/>
      <c r="AF44" s="206"/>
      <c r="AG44" s="204"/>
      <c r="AH44" s="205"/>
      <c r="AI44" s="205"/>
      <c r="AJ44" s="206"/>
      <c r="AK44" s="204"/>
      <c r="AL44" s="205"/>
      <c r="AM44" s="205"/>
      <c r="AN44" s="206"/>
      <c r="AO44" s="259"/>
      <c r="AP44" s="260"/>
      <c r="AQ44" s="263"/>
      <c r="AR44" s="265"/>
      <c r="AS44" s="267"/>
      <c r="BE44"/>
    </row>
    <row r="45" spans="2:57" ht="31.5" hidden="1" customHeight="1" x14ac:dyDescent="0.25">
      <c r="B45" s="269"/>
      <c r="C45" s="270"/>
      <c r="D45" s="210"/>
      <c r="E45" s="211"/>
      <c r="F45" s="211"/>
      <c r="G45" s="211"/>
      <c r="H45" s="211"/>
      <c r="I45" s="211"/>
      <c r="J45" s="211"/>
      <c r="K45" s="211"/>
      <c r="L45" s="211"/>
      <c r="M45" s="211"/>
      <c r="N45" s="211"/>
      <c r="O45" s="211"/>
      <c r="P45" s="212"/>
      <c r="Q45" s="210"/>
      <c r="R45" s="211"/>
      <c r="S45" s="211"/>
      <c r="T45" s="211"/>
      <c r="U45" s="211"/>
      <c r="V45" s="211"/>
      <c r="W45" s="211"/>
      <c r="X45" s="212"/>
      <c r="Y45" s="210"/>
      <c r="Z45" s="211"/>
      <c r="AA45" s="211"/>
      <c r="AB45" s="212"/>
      <c r="AC45" s="210"/>
      <c r="AD45" s="211"/>
      <c r="AE45" s="211"/>
      <c r="AF45" s="212"/>
      <c r="AG45" s="210"/>
      <c r="AH45" s="211"/>
      <c r="AI45" s="211"/>
      <c r="AJ45" s="212"/>
      <c r="AK45" s="210"/>
      <c r="AL45" s="211"/>
      <c r="AM45" s="211"/>
      <c r="AN45" s="212"/>
      <c r="AO45" s="261"/>
      <c r="AP45" s="262"/>
      <c r="AQ45" s="264"/>
      <c r="AR45" s="266"/>
      <c r="AS45" s="268"/>
      <c r="BE45"/>
    </row>
    <row r="46" spans="2:57" ht="22.5" hidden="1" customHeight="1" x14ac:dyDescent="0.25">
      <c r="B46" s="269">
        <v>15</v>
      </c>
      <c r="C46" s="270"/>
      <c r="D46" s="204"/>
      <c r="E46" s="205"/>
      <c r="F46" s="205"/>
      <c r="G46" s="205"/>
      <c r="H46" s="205"/>
      <c r="I46" s="205"/>
      <c r="J46" s="205"/>
      <c r="K46" s="205"/>
      <c r="L46" s="205"/>
      <c r="M46" s="205"/>
      <c r="N46" s="205"/>
      <c r="O46" s="205"/>
      <c r="P46" s="206"/>
      <c r="Q46" s="207"/>
      <c r="R46" s="208"/>
      <c r="S46" s="208"/>
      <c r="T46" s="208"/>
      <c r="U46" s="208"/>
      <c r="V46" s="208"/>
      <c r="W46" s="208"/>
      <c r="X46" s="209"/>
      <c r="Y46" s="204"/>
      <c r="Z46" s="205"/>
      <c r="AA46" s="205"/>
      <c r="AB46" s="206"/>
      <c r="AC46" s="204"/>
      <c r="AD46" s="205"/>
      <c r="AE46" s="205"/>
      <c r="AF46" s="206"/>
      <c r="AG46" s="204"/>
      <c r="AH46" s="205"/>
      <c r="AI46" s="205"/>
      <c r="AJ46" s="206"/>
      <c r="AK46" s="204"/>
      <c r="AL46" s="205"/>
      <c r="AM46" s="205"/>
      <c r="AN46" s="206"/>
      <c r="AO46" s="259"/>
      <c r="AP46" s="260"/>
      <c r="AQ46" s="263"/>
      <c r="AR46" s="265"/>
      <c r="AS46" s="267"/>
      <c r="BE46"/>
    </row>
    <row r="47" spans="2:57" ht="31.5" hidden="1" customHeight="1" x14ac:dyDescent="0.25">
      <c r="B47" s="269"/>
      <c r="C47" s="270"/>
      <c r="D47" s="210"/>
      <c r="E47" s="211"/>
      <c r="F47" s="211"/>
      <c r="G47" s="211"/>
      <c r="H47" s="211"/>
      <c r="I47" s="211"/>
      <c r="J47" s="211"/>
      <c r="K47" s="211"/>
      <c r="L47" s="211"/>
      <c r="M47" s="211"/>
      <c r="N47" s="211"/>
      <c r="O47" s="211"/>
      <c r="P47" s="212"/>
      <c r="Q47" s="210"/>
      <c r="R47" s="211"/>
      <c r="S47" s="211"/>
      <c r="T47" s="211"/>
      <c r="U47" s="211"/>
      <c r="V47" s="211"/>
      <c r="W47" s="211"/>
      <c r="X47" s="212"/>
      <c r="Y47" s="210"/>
      <c r="Z47" s="211"/>
      <c r="AA47" s="211"/>
      <c r="AB47" s="212"/>
      <c r="AC47" s="210"/>
      <c r="AD47" s="211"/>
      <c r="AE47" s="211"/>
      <c r="AF47" s="212"/>
      <c r="AG47" s="210"/>
      <c r="AH47" s="211"/>
      <c r="AI47" s="211"/>
      <c r="AJ47" s="212"/>
      <c r="AK47" s="210"/>
      <c r="AL47" s="211"/>
      <c r="AM47" s="211"/>
      <c r="AN47" s="212"/>
      <c r="AO47" s="261"/>
      <c r="AP47" s="262"/>
      <c r="AQ47" s="264"/>
      <c r="AR47" s="266"/>
      <c r="AS47" s="268"/>
      <c r="BE47"/>
    </row>
    <row r="48" spans="2:57" ht="22.5" hidden="1" customHeight="1" x14ac:dyDescent="0.25">
      <c r="B48" s="269">
        <v>16</v>
      </c>
      <c r="C48" s="270"/>
      <c r="D48" s="204"/>
      <c r="E48" s="205"/>
      <c r="F48" s="205"/>
      <c r="G48" s="205"/>
      <c r="H48" s="205"/>
      <c r="I48" s="205"/>
      <c r="J48" s="205"/>
      <c r="K48" s="205"/>
      <c r="L48" s="205"/>
      <c r="M48" s="205"/>
      <c r="N48" s="205"/>
      <c r="O48" s="205"/>
      <c r="P48" s="206"/>
      <c r="Q48" s="207"/>
      <c r="R48" s="208"/>
      <c r="S48" s="208"/>
      <c r="T48" s="208"/>
      <c r="U48" s="208"/>
      <c r="V48" s="208"/>
      <c r="W48" s="208"/>
      <c r="X48" s="209"/>
      <c r="Y48" s="204"/>
      <c r="Z48" s="205"/>
      <c r="AA48" s="205"/>
      <c r="AB48" s="206"/>
      <c r="AC48" s="204"/>
      <c r="AD48" s="205"/>
      <c r="AE48" s="205"/>
      <c r="AF48" s="206"/>
      <c r="AG48" s="204"/>
      <c r="AH48" s="205"/>
      <c r="AI48" s="205"/>
      <c r="AJ48" s="206"/>
      <c r="AK48" s="204"/>
      <c r="AL48" s="205"/>
      <c r="AM48" s="205"/>
      <c r="AN48" s="206"/>
      <c r="AO48" s="259"/>
      <c r="AP48" s="260"/>
      <c r="AQ48" s="263"/>
      <c r="AR48" s="265"/>
      <c r="AS48" s="267"/>
      <c r="BE48"/>
    </row>
    <row r="49" spans="2:57" ht="31.5" hidden="1" customHeight="1" x14ac:dyDescent="0.25">
      <c r="B49" s="269"/>
      <c r="C49" s="270"/>
      <c r="D49" s="210"/>
      <c r="E49" s="211"/>
      <c r="F49" s="211"/>
      <c r="G49" s="211"/>
      <c r="H49" s="211"/>
      <c r="I49" s="211"/>
      <c r="J49" s="211"/>
      <c r="K49" s="211"/>
      <c r="L49" s="211"/>
      <c r="M49" s="211"/>
      <c r="N49" s="211"/>
      <c r="O49" s="211"/>
      <c r="P49" s="212"/>
      <c r="Q49" s="210"/>
      <c r="R49" s="211"/>
      <c r="S49" s="211"/>
      <c r="T49" s="211"/>
      <c r="U49" s="211"/>
      <c r="V49" s="211"/>
      <c r="W49" s="211"/>
      <c r="X49" s="212"/>
      <c r="Y49" s="210"/>
      <c r="Z49" s="211"/>
      <c r="AA49" s="211"/>
      <c r="AB49" s="212"/>
      <c r="AC49" s="210"/>
      <c r="AD49" s="211"/>
      <c r="AE49" s="211"/>
      <c r="AF49" s="212"/>
      <c r="AG49" s="210"/>
      <c r="AH49" s="211"/>
      <c r="AI49" s="211"/>
      <c r="AJ49" s="212"/>
      <c r="AK49" s="210"/>
      <c r="AL49" s="211"/>
      <c r="AM49" s="211"/>
      <c r="AN49" s="212"/>
      <c r="AO49" s="261"/>
      <c r="AP49" s="262"/>
      <c r="AQ49" s="264"/>
      <c r="AR49" s="266"/>
      <c r="AS49" s="268"/>
      <c r="BE49"/>
    </row>
    <row r="50" spans="2:57" ht="22.5" hidden="1" customHeight="1" x14ac:dyDescent="0.25">
      <c r="B50" s="269">
        <v>17</v>
      </c>
      <c r="C50" s="270"/>
      <c r="D50" s="204"/>
      <c r="E50" s="205"/>
      <c r="F50" s="205"/>
      <c r="G50" s="205"/>
      <c r="H50" s="205"/>
      <c r="I50" s="205"/>
      <c r="J50" s="205"/>
      <c r="K50" s="205"/>
      <c r="L50" s="205"/>
      <c r="M50" s="205"/>
      <c r="N50" s="205"/>
      <c r="O50" s="205"/>
      <c r="P50" s="206"/>
      <c r="Q50" s="207"/>
      <c r="R50" s="208"/>
      <c r="S50" s="208"/>
      <c r="T50" s="208"/>
      <c r="U50" s="208"/>
      <c r="V50" s="208"/>
      <c r="W50" s="208"/>
      <c r="X50" s="209"/>
      <c r="Y50" s="204"/>
      <c r="Z50" s="205"/>
      <c r="AA50" s="205"/>
      <c r="AB50" s="206"/>
      <c r="AC50" s="204"/>
      <c r="AD50" s="205"/>
      <c r="AE50" s="205"/>
      <c r="AF50" s="206"/>
      <c r="AG50" s="204"/>
      <c r="AH50" s="205"/>
      <c r="AI50" s="205"/>
      <c r="AJ50" s="206"/>
      <c r="AK50" s="204"/>
      <c r="AL50" s="205"/>
      <c r="AM50" s="205"/>
      <c r="AN50" s="206"/>
      <c r="AO50" s="259"/>
      <c r="AP50" s="260"/>
      <c r="AQ50" s="263"/>
      <c r="AR50" s="265"/>
      <c r="AS50" s="267"/>
      <c r="BE50"/>
    </row>
    <row r="51" spans="2:57" ht="31.5" hidden="1" customHeight="1" x14ac:dyDescent="0.25">
      <c r="B51" s="269"/>
      <c r="C51" s="270"/>
      <c r="D51" s="210"/>
      <c r="E51" s="211"/>
      <c r="F51" s="211"/>
      <c r="G51" s="211"/>
      <c r="H51" s="211"/>
      <c r="I51" s="211"/>
      <c r="J51" s="211"/>
      <c r="K51" s="211"/>
      <c r="L51" s="211"/>
      <c r="M51" s="211"/>
      <c r="N51" s="211"/>
      <c r="O51" s="211"/>
      <c r="P51" s="212"/>
      <c r="Q51" s="210"/>
      <c r="R51" s="211"/>
      <c r="S51" s="211"/>
      <c r="T51" s="211"/>
      <c r="U51" s="211"/>
      <c r="V51" s="211"/>
      <c r="W51" s="211"/>
      <c r="X51" s="212"/>
      <c r="Y51" s="210"/>
      <c r="Z51" s="211"/>
      <c r="AA51" s="211"/>
      <c r="AB51" s="212"/>
      <c r="AC51" s="210"/>
      <c r="AD51" s="211"/>
      <c r="AE51" s="211"/>
      <c r="AF51" s="212"/>
      <c r="AG51" s="210"/>
      <c r="AH51" s="211"/>
      <c r="AI51" s="211"/>
      <c r="AJ51" s="212"/>
      <c r="AK51" s="210"/>
      <c r="AL51" s="211"/>
      <c r="AM51" s="211"/>
      <c r="AN51" s="212"/>
      <c r="AO51" s="261"/>
      <c r="AP51" s="262"/>
      <c r="AQ51" s="264"/>
      <c r="AR51" s="266"/>
      <c r="AS51" s="268"/>
      <c r="BE51"/>
    </row>
    <row r="52" spans="2:57" ht="22.5" hidden="1" customHeight="1" x14ac:dyDescent="0.25">
      <c r="B52" s="269">
        <v>18</v>
      </c>
      <c r="C52" s="270"/>
      <c r="D52" s="204"/>
      <c r="E52" s="205"/>
      <c r="F52" s="205"/>
      <c r="G52" s="205"/>
      <c r="H52" s="205"/>
      <c r="I52" s="205"/>
      <c r="J52" s="205"/>
      <c r="K52" s="205"/>
      <c r="L52" s="205"/>
      <c r="M52" s="205"/>
      <c r="N52" s="205"/>
      <c r="O52" s="205"/>
      <c r="P52" s="206"/>
      <c r="Q52" s="207"/>
      <c r="R52" s="208"/>
      <c r="S52" s="208"/>
      <c r="T52" s="208"/>
      <c r="U52" s="208"/>
      <c r="V52" s="208"/>
      <c r="W52" s="208"/>
      <c r="X52" s="209"/>
      <c r="Y52" s="204"/>
      <c r="Z52" s="205"/>
      <c r="AA52" s="205"/>
      <c r="AB52" s="206"/>
      <c r="AC52" s="204"/>
      <c r="AD52" s="205"/>
      <c r="AE52" s="205"/>
      <c r="AF52" s="206"/>
      <c r="AG52" s="204"/>
      <c r="AH52" s="205"/>
      <c r="AI52" s="205"/>
      <c r="AJ52" s="206"/>
      <c r="AK52" s="204"/>
      <c r="AL52" s="205"/>
      <c r="AM52" s="205"/>
      <c r="AN52" s="206"/>
      <c r="AO52" s="259"/>
      <c r="AP52" s="260"/>
      <c r="AQ52" s="263"/>
      <c r="AR52" s="265"/>
      <c r="AS52" s="267"/>
      <c r="BE52"/>
    </row>
    <row r="53" spans="2:57" ht="31.5" hidden="1" customHeight="1" x14ac:dyDescent="0.25">
      <c r="B53" s="269"/>
      <c r="C53" s="270"/>
      <c r="D53" s="210"/>
      <c r="E53" s="211"/>
      <c r="F53" s="211"/>
      <c r="G53" s="211"/>
      <c r="H53" s="211"/>
      <c r="I53" s="211"/>
      <c r="J53" s="211"/>
      <c r="K53" s="211"/>
      <c r="L53" s="211"/>
      <c r="M53" s="211"/>
      <c r="N53" s="211"/>
      <c r="O53" s="211"/>
      <c r="P53" s="212"/>
      <c r="Q53" s="210"/>
      <c r="R53" s="211"/>
      <c r="S53" s="211"/>
      <c r="T53" s="211"/>
      <c r="U53" s="211"/>
      <c r="V53" s="211"/>
      <c r="W53" s="211"/>
      <c r="X53" s="212"/>
      <c r="Y53" s="210"/>
      <c r="Z53" s="211"/>
      <c r="AA53" s="211"/>
      <c r="AB53" s="212"/>
      <c r="AC53" s="210"/>
      <c r="AD53" s="211"/>
      <c r="AE53" s="211"/>
      <c r="AF53" s="212"/>
      <c r="AG53" s="210"/>
      <c r="AH53" s="211"/>
      <c r="AI53" s="211"/>
      <c r="AJ53" s="212"/>
      <c r="AK53" s="210"/>
      <c r="AL53" s="211"/>
      <c r="AM53" s="211"/>
      <c r="AN53" s="212"/>
      <c r="AO53" s="261"/>
      <c r="AP53" s="262"/>
      <c r="AQ53" s="264"/>
      <c r="AR53" s="266"/>
      <c r="AS53" s="268"/>
      <c r="BE53"/>
    </row>
    <row r="54" spans="2:57" ht="22.5" hidden="1" customHeight="1" x14ac:dyDescent="0.25">
      <c r="B54" s="269">
        <v>19</v>
      </c>
      <c r="C54" s="270"/>
      <c r="D54" s="204"/>
      <c r="E54" s="205"/>
      <c r="F54" s="205"/>
      <c r="G54" s="205"/>
      <c r="H54" s="205"/>
      <c r="I54" s="205"/>
      <c r="J54" s="205"/>
      <c r="K54" s="205"/>
      <c r="L54" s="205"/>
      <c r="M54" s="205"/>
      <c r="N54" s="205"/>
      <c r="O54" s="205"/>
      <c r="P54" s="206"/>
      <c r="Q54" s="207"/>
      <c r="R54" s="208"/>
      <c r="S54" s="208"/>
      <c r="T54" s="208"/>
      <c r="U54" s="208"/>
      <c r="V54" s="208"/>
      <c r="W54" s="208"/>
      <c r="X54" s="209"/>
      <c r="Y54" s="204"/>
      <c r="Z54" s="205"/>
      <c r="AA54" s="205"/>
      <c r="AB54" s="206"/>
      <c r="AC54" s="204"/>
      <c r="AD54" s="205"/>
      <c r="AE54" s="205"/>
      <c r="AF54" s="206"/>
      <c r="AG54" s="204"/>
      <c r="AH54" s="205"/>
      <c r="AI54" s="205"/>
      <c r="AJ54" s="206"/>
      <c r="AK54" s="204"/>
      <c r="AL54" s="205"/>
      <c r="AM54" s="205"/>
      <c r="AN54" s="206"/>
      <c r="AO54" s="259"/>
      <c r="AP54" s="260"/>
      <c r="AQ54" s="263"/>
      <c r="AR54" s="265"/>
      <c r="AS54" s="267"/>
      <c r="BE54"/>
    </row>
    <row r="55" spans="2:57" ht="31.5" hidden="1" customHeight="1" x14ac:dyDescent="0.25">
      <c r="B55" s="269"/>
      <c r="C55" s="270"/>
      <c r="D55" s="210"/>
      <c r="E55" s="211"/>
      <c r="F55" s="211"/>
      <c r="G55" s="211"/>
      <c r="H55" s="211"/>
      <c r="I55" s="211"/>
      <c r="J55" s="211"/>
      <c r="K55" s="211"/>
      <c r="L55" s="211"/>
      <c r="M55" s="211"/>
      <c r="N55" s="211"/>
      <c r="O55" s="211"/>
      <c r="P55" s="212"/>
      <c r="Q55" s="210"/>
      <c r="R55" s="211"/>
      <c r="S55" s="211"/>
      <c r="T55" s="211"/>
      <c r="U55" s="211"/>
      <c r="V55" s="211"/>
      <c r="W55" s="211"/>
      <c r="X55" s="212"/>
      <c r="Y55" s="210"/>
      <c r="Z55" s="211"/>
      <c r="AA55" s="211"/>
      <c r="AB55" s="212"/>
      <c r="AC55" s="210"/>
      <c r="AD55" s="211"/>
      <c r="AE55" s="211"/>
      <c r="AF55" s="212"/>
      <c r="AG55" s="210"/>
      <c r="AH55" s="211"/>
      <c r="AI55" s="211"/>
      <c r="AJ55" s="212"/>
      <c r="AK55" s="210"/>
      <c r="AL55" s="211"/>
      <c r="AM55" s="211"/>
      <c r="AN55" s="212"/>
      <c r="AO55" s="261"/>
      <c r="AP55" s="262"/>
      <c r="AQ55" s="264"/>
      <c r="AR55" s="266"/>
      <c r="AS55" s="268"/>
      <c r="BE55"/>
    </row>
    <row r="56" spans="2:57" ht="22.5" hidden="1" customHeight="1" x14ac:dyDescent="0.25">
      <c r="B56" s="269">
        <v>20</v>
      </c>
      <c r="C56" s="270"/>
      <c r="D56" s="204"/>
      <c r="E56" s="205"/>
      <c r="F56" s="205"/>
      <c r="G56" s="205"/>
      <c r="H56" s="205"/>
      <c r="I56" s="205"/>
      <c r="J56" s="205"/>
      <c r="K56" s="205"/>
      <c r="L56" s="205"/>
      <c r="M56" s="205"/>
      <c r="N56" s="205"/>
      <c r="O56" s="205"/>
      <c r="P56" s="206"/>
      <c r="Q56" s="207"/>
      <c r="R56" s="208"/>
      <c r="S56" s="208"/>
      <c r="T56" s="208"/>
      <c r="U56" s="208"/>
      <c r="V56" s="208"/>
      <c r="W56" s="208"/>
      <c r="X56" s="209"/>
      <c r="Y56" s="204"/>
      <c r="Z56" s="205"/>
      <c r="AA56" s="205"/>
      <c r="AB56" s="206"/>
      <c r="AC56" s="204"/>
      <c r="AD56" s="205"/>
      <c r="AE56" s="205"/>
      <c r="AF56" s="206"/>
      <c r="AG56" s="204"/>
      <c r="AH56" s="205"/>
      <c r="AI56" s="205"/>
      <c r="AJ56" s="206"/>
      <c r="AK56" s="204"/>
      <c r="AL56" s="205"/>
      <c r="AM56" s="205"/>
      <c r="AN56" s="206"/>
      <c r="AO56" s="259"/>
      <c r="AP56" s="260"/>
      <c r="AQ56" s="263"/>
      <c r="AR56" s="265"/>
      <c r="AS56" s="267"/>
      <c r="BE56"/>
    </row>
    <row r="57" spans="2:57" ht="31.5" hidden="1" customHeight="1" x14ac:dyDescent="0.25">
      <c r="B57" s="269"/>
      <c r="C57" s="270"/>
      <c r="D57" s="210"/>
      <c r="E57" s="211"/>
      <c r="F57" s="211"/>
      <c r="G57" s="211"/>
      <c r="H57" s="211"/>
      <c r="I57" s="211"/>
      <c r="J57" s="211"/>
      <c r="K57" s="211"/>
      <c r="L57" s="211"/>
      <c r="M57" s="211"/>
      <c r="N57" s="211"/>
      <c r="O57" s="211"/>
      <c r="P57" s="212"/>
      <c r="Q57" s="210"/>
      <c r="R57" s="211"/>
      <c r="S57" s="211"/>
      <c r="T57" s="211"/>
      <c r="U57" s="211"/>
      <c r="V57" s="211"/>
      <c r="W57" s="211"/>
      <c r="X57" s="212"/>
      <c r="Y57" s="210"/>
      <c r="Z57" s="211"/>
      <c r="AA57" s="211"/>
      <c r="AB57" s="212"/>
      <c r="AC57" s="210"/>
      <c r="AD57" s="211"/>
      <c r="AE57" s="211"/>
      <c r="AF57" s="212"/>
      <c r="AG57" s="210"/>
      <c r="AH57" s="211"/>
      <c r="AI57" s="211"/>
      <c r="AJ57" s="212"/>
      <c r="AK57" s="210"/>
      <c r="AL57" s="211"/>
      <c r="AM57" s="211"/>
      <c r="AN57" s="212"/>
      <c r="AO57" s="261"/>
      <c r="AP57" s="262"/>
      <c r="AQ57" s="264"/>
      <c r="AR57" s="266"/>
      <c r="AS57" s="268"/>
      <c r="BE57"/>
    </row>
    <row r="58" spans="2:57" ht="22.5" hidden="1" customHeight="1" x14ac:dyDescent="0.25">
      <c r="B58" s="269">
        <v>21</v>
      </c>
      <c r="C58" s="270"/>
      <c r="D58" s="204"/>
      <c r="E58" s="205"/>
      <c r="F58" s="205"/>
      <c r="G58" s="205"/>
      <c r="H58" s="205"/>
      <c r="I58" s="205"/>
      <c r="J58" s="205"/>
      <c r="K58" s="205"/>
      <c r="L58" s="205"/>
      <c r="M58" s="205"/>
      <c r="N58" s="205"/>
      <c r="O58" s="205"/>
      <c r="P58" s="206"/>
      <c r="Q58" s="207"/>
      <c r="R58" s="208"/>
      <c r="S58" s="208"/>
      <c r="T58" s="208"/>
      <c r="U58" s="208"/>
      <c r="V58" s="208"/>
      <c r="W58" s="208"/>
      <c r="X58" s="209"/>
      <c r="Y58" s="204"/>
      <c r="Z58" s="205"/>
      <c r="AA58" s="205"/>
      <c r="AB58" s="206"/>
      <c r="AC58" s="204"/>
      <c r="AD58" s="205"/>
      <c r="AE58" s="205"/>
      <c r="AF58" s="206"/>
      <c r="AG58" s="204"/>
      <c r="AH58" s="205"/>
      <c r="AI58" s="205"/>
      <c r="AJ58" s="206"/>
      <c r="AK58" s="204"/>
      <c r="AL58" s="205"/>
      <c r="AM58" s="205"/>
      <c r="AN58" s="206"/>
      <c r="AO58" s="259"/>
      <c r="AP58" s="260"/>
      <c r="AQ58" s="263"/>
      <c r="AR58" s="265"/>
      <c r="AS58" s="267"/>
      <c r="BE58"/>
    </row>
    <row r="59" spans="2:57" ht="31.5" hidden="1" customHeight="1" x14ac:dyDescent="0.25">
      <c r="B59" s="269"/>
      <c r="C59" s="270"/>
      <c r="D59" s="210"/>
      <c r="E59" s="211"/>
      <c r="F59" s="211"/>
      <c r="G59" s="211"/>
      <c r="H59" s="211"/>
      <c r="I59" s="211"/>
      <c r="J59" s="211"/>
      <c r="K59" s="211"/>
      <c r="L59" s="211"/>
      <c r="M59" s="211"/>
      <c r="N59" s="211"/>
      <c r="O59" s="211"/>
      <c r="P59" s="212"/>
      <c r="Q59" s="210"/>
      <c r="R59" s="211"/>
      <c r="S59" s="211"/>
      <c r="T59" s="211"/>
      <c r="U59" s="211"/>
      <c r="V59" s="211"/>
      <c r="W59" s="211"/>
      <c r="X59" s="212"/>
      <c r="Y59" s="210"/>
      <c r="Z59" s="211"/>
      <c r="AA59" s="211"/>
      <c r="AB59" s="212"/>
      <c r="AC59" s="210"/>
      <c r="AD59" s="211"/>
      <c r="AE59" s="211"/>
      <c r="AF59" s="212"/>
      <c r="AG59" s="210"/>
      <c r="AH59" s="211"/>
      <c r="AI59" s="211"/>
      <c r="AJ59" s="212"/>
      <c r="AK59" s="210"/>
      <c r="AL59" s="211"/>
      <c r="AM59" s="211"/>
      <c r="AN59" s="212"/>
      <c r="AO59" s="261"/>
      <c r="AP59" s="262"/>
      <c r="AQ59" s="264"/>
      <c r="AR59" s="266"/>
      <c r="AS59" s="268"/>
      <c r="BE59"/>
    </row>
    <row r="60" spans="2:57" ht="22.5" hidden="1" customHeight="1" x14ac:dyDescent="0.25">
      <c r="B60" s="269">
        <v>22</v>
      </c>
      <c r="C60" s="270"/>
      <c r="D60" s="204"/>
      <c r="E60" s="205"/>
      <c r="F60" s="205"/>
      <c r="G60" s="205"/>
      <c r="H60" s="205"/>
      <c r="I60" s="205"/>
      <c r="J60" s="205"/>
      <c r="K60" s="205"/>
      <c r="L60" s="205"/>
      <c r="M60" s="205"/>
      <c r="N60" s="205"/>
      <c r="O60" s="205"/>
      <c r="P60" s="206"/>
      <c r="Q60" s="207"/>
      <c r="R60" s="208"/>
      <c r="S60" s="208"/>
      <c r="T60" s="208"/>
      <c r="U60" s="208"/>
      <c r="V60" s="208"/>
      <c r="W60" s="208"/>
      <c r="X60" s="209"/>
      <c r="Y60" s="204"/>
      <c r="Z60" s="205"/>
      <c r="AA60" s="205"/>
      <c r="AB60" s="206"/>
      <c r="AC60" s="204"/>
      <c r="AD60" s="205"/>
      <c r="AE60" s="205"/>
      <c r="AF60" s="206"/>
      <c r="AG60" s="204"/>
      <c r="AH60" s="205"/>
      <c r="AI60" s="205"/>
      <c r="AJ60" s="206"/>
      <c r="AK60" s="204"/>
      <c r="AL60" s="205"/>
      <c r="AM60" s="205"/>
      <c r="AN60" s="206"/>
      <c r="AO60" s="259"/>
      <c r="AP60" s="260"/>
      <c r="AQ60" s="263"/>
      <c r="AR60" s="265"/>
      <c r="AS60" s="267"/>
      <c r="BE60"/>
    </row>
    <row r="61" spans="2:57" ht="31.5" hidden="1" customHeight="1" x14ac:dyDescent="0.25">
      <c r="B61" s="269"/>
      <c r="C61" s="270"/>
      <c r="D61" s="210"/>
      <c r="E61" s="211"/>
      <c r="F61" s="211"/>
      <c r="G61" s="211"/>
      <c r="H61" s="211"/>
      <c r="I61" s="211"/>
      <c r="J61" s="211"/>
      <c r="K61" s="211"/>
      <c r="L61" s="211"/>
      <c r="M61" s="211"/>
      <c r="N61" s="211"/>
      <c r="O61" s="211"/>
      <c r="P61" s="212"/>
      <c r="Q61" s="210"/>
      <c r="R61" s="211"/>
      <c r="S61" s="211"/>
      <c r="T61" s="211"/>
      <c r="U61" s="211"/>
      <c r="V61" s="211"/>
      <c r="W61" s="211"/>
      <c r="X61" s="212"/>
      <c r="Y61" s="210"/>
      <c r="Z61" s="211"/>
      <c r="AA61" s="211"/>
      <c r="AB61" s="212"/>
      <c r="AC61" s="210"/>
      <c r="AD61" s="211"/>
      <c r="AE61" s="211"/>
      <c r="AF61" s="212"/>
      <c r="AG61" s="210"/>
      <c r="AH61" s="211"/>
      <c r="AI61" s="211"/>
      <c r="AJ61" s="212"/>
      <c r="AK61" s="210"/>
      <c r="AL61" s="211"/>
      <c r="AM61" s="211"/>
      <c r="AN61" s="212"/>
      <c r="AO61" s="261"/>
      <c r="AP61" s="262"/>
      <c r="AQ61" s="264"/>
      <c r="AR61" s="266"/>
      <c r="AS61" s="268"/>
      <c r="BE61"/>
    </row>
    <row r="62" spans="2:57" ht="22.5" hidden="1" customHeight="1" x14ac:dyDescent="0.25">
      <c r="B62" s="269">
        <v>23</v>
      </c>
      <c r="C62" s="270"/>
      <c r="D62" s="204"/>
      <c r="E62" s="205"/>
      <c r="F62" s="205"/>
      <c r="G62" s="205"/>
      <c r="H62" s="205"/>
      <c r="I62" s="205"/>
      <c r="J62" s="205"/>
      <c r="K62" s="205"/>
      <c r="L62" s="205"/>
      <c r="M62" s="205"/>
      <c r="N62" s="205"/>
      <c r="O62" s="205"/>
      <c r="P62" s="206"/>
      <c r="Q62" s="207"/>
      <c r="R62" s="208"/>
      <c r="S62" s="208"/>
      <c r="T62" s="208"/>
      <c r="U62" s="208"/>
      <c r="V62" s="208"/>
      <c r="W62" s="208"/>
      <c r="X62" s="209"/>
      <c r="Y62" s="204"/>
      <c r="Z62" s="205"/>
      <c r="AA62" s="205"/>
      <c r="AB62" s="206"/>
      <c r="AC62" s="204"/>
      <c r="AD62" s="205"/>
      <c r="AE62" s="205"/>
      <c r="AF62" s="206"/>
      <c r="AG62" s="204"/>
      <c r="AH62" s="205"/>
      <c r="AI62" s="205"/>
      <c r="AJ62" s="206"/>
      <c r="AK62" s="204"/>
      <c r="AL62" s="205"/>
      <c r="AM62" s="205"/>
      <c r="AN62" s="206"/>
      <c r="AO62" s="259"/>
      <c r="AP62" s="260"/>
      <c r="AQ62" s="263"/>
      <c r="AR62" s="265"/>
      <c r="AS62" s="267"/>
      <c r="BE62"/>
    </row>
    <row r="63" spans="2:57" ht="31.5" hidden="1" customHeight="1" x14ac:dyDescent="0.25">
      <c r="B63" s="269"/>
      <c r="C63" s="270"/>
      <c r="D63" s="210"/>
      <c r="E63" s="211"/>
      <c r="F63" s="211"/>
      <c r="G63" s="211"/>
      <c r="H63" s="211"/>
      <c r="I63" s="211"/>
      <c r="J63" s="211"/>
      <c r="K63" s="211"/>
      <c r="L63" s="211"/>
      <c r="M63" s="211"/>
      <c r="N63" s="211"/>
      <c r="O63" s="211"/>
      <c r="P63" s="212"/>
      <c r="Q63" s="210"/>
      <c r="R63" s="211"/>
      <c r="S63" s="211"/>
      <c r="T63" s="211"/>
      <c r="U63" s="211"/>
      <c r="V63" s="211"/>
      <c r="W63" s="211"/>
      <c r="X63" s="212"/>
      <c r="Y63" s="210"/>
      <c r="Z63" s="211"/>
      <c r="AA63" s="211"/>
      <c r="AB63" s="212"/>
      <c r="AC63" s="210"/>
      <c r="AD63" s="211"/>
      <c r="AE63" s="211"/>
      <c r="AF63" s="212"/>
      <c r="AG63" s="210"/>
      <c r="AH63" s="211"/>
      <c r="AI63" s="211"/>
      <c r="AJ63" s="212"/>
      <c r="AK63" s="210"/>
      <c r="AL63" s="211"/>
      <c r="AM63" s="211"/>
      <c r="AN63" s="212"/>
      <c r="AO63" s="261"/>
      <c r="AP63" s="262"/>
      <c r="AQ63" s="264"/>
      <c r="AR63" s="266"/>
      <c r="AS63" s="268"/>
      <c r="BE63"/>
    </row>
    <row r="64" spans="2:57" ht="22.5" hidden="1" customHeight="1" x14ac:dyDescent="0.25">
      <c r="B64" s="269">
        <v>24</v>
      </c>
      <c r="C64" s="270"/>
      <c r="D64" s="204"/>
      <c r="E64" s="205"/>
      <c r="F64" s="205"/>
      <c r="G64" s="205"/>
      <c r="H64" s="205"/>
      <c r="I64" s="205"/>
      <c r="J64" s="205"/>
      <c r="K64" s="205"/>
      <c r="L64" s="205"/>
      <c r="M64" s="205"/>
      <c r="N64" s="205"/>
      <c r="O64" s="205"/>
      <c r="P64" s="206"/>
      <c r="Q64" s="207"/>
      <c r="R64" s="208"/>
      <c r="S64" s="208"/>
      <c r="T64" s="208"/>
      <c r="U64" s="208"/>
      <c r="V64" s="208"/>
      <c r="W64" s="208"/>
      <c r="X64" s="209"/>
      <c r="Y64" s="204"/>
      <c r="Z64" s="205"/>
      <c r="AA64" s="205"/>
      <c r="AB64" s="206"/>
      <c r="AC64" s="204"/>
      <c r="AD64" s="205"/>
      <c r="AE64" s="205"/>
      <c r="AF64" s="206"/>
      <c r="AG64" s="204"/>
      <c r="AH64" s="205"/>
      <c r="AI64" s="205"/>
      <c r="AJ64" s="206"/>
      <c r="AK64" s="204"/>
      <c r="AL64" s="205"/>
      <c r="AM64" s="205"/>
      <c r="AN64" s="206"/>
      <c r="AO64" s="259"/>
      <c r="AP64" s="260"/>
      <c r="AQ64" s="263"/>
      <c r="AR64" s="265"/>
      <c r="AS64" s="267"/>
      <c r="BE64"/>
    </row>
    <row r="65" spans="2:57" ht="31.5" hidden="1" customHeight="1" x14ac:dyDescent="0.25">
      <c r="B65" s="269"/>
      <c r="C65" s="270"/>
      <c r="D65" s="210"/>
      <c r="E65" s="211"/>
      <c r="F65" s="211"/>
      <c r="G65" s="211"/>
      <c r="H65" s="211"/>
      <c r="I65" s="211"/>
      <c r="J65" s="211"/>
      <c r="K65" s="211"/>
      <c r="L65" s="211"/>
      <c r="M65" s="211"/>
      <c r="N65" s="211"/>
      <c r="O65" s="211"/>
      <c r="P65" s="212"/>
      <c r="Q65" s="210"/>
      <c r="R65" s="211"/>
      <c r="S65" s="211"/>
      <c r="T65" s="211"/>
      <c r="U65" s="211"/>
      <c r="V65" s="211"/>
      <c r="W65" s="211"/>
      <c r="X65" s="212"/>
      <c r="Y65" s="210"/>
      <c r="Z65" s="211"/>
      <c r="AA65" s="211"/>
      <c r="AB65" s="212"/>
      <c r="AC65" s="210"/>
      <c r="AD65" s="211"/>
      <c r="AE65" s="211"/>
      <c r="AF65" s="212"/>
      <c r="AG65" s="210"/>
      <c r="AH65" s="211"/>
      <c r="AI65" s="211"/>
      <c r="AJ65" s="212"/>
      <c r="AK65" s="210"/>
      <c r="AL65" s="211"/>
      <c r="AM65" s="211"/>
      <c r="AN65" s="212"/>
      <c r="AO65" s="261"/>
      <c r="AP65" s="262"/>
      <c r="AQ65" s="264"/>
      <c r="AR65" s="266"/>
      <c r="AS65" s="268"/>
      <c r="BE65"/>
    </row>
    <row r="66" spans="2:57" ht="22.5" hidden="1" customHeight="1" x14ac:dyDescent="0.25">
      <c r="B66" s="269">
        <v>25</v>
      </c>
      <c r="C66" s="270"/>
      <c r="D66" s="204"/>
      <c r="E66" s="205"/>
      <c r="F66" s="205"/>
      <c r="G66" s="205"/>
      <c r="H66" s="205"/>
      <c r="I66" s="205"/>
      <c r="J66" s="205"/>
      <c r="K66" s="205"/>
      <c r="L66" s="205"/>
      <c r="M66" s="205"/>
      <c r="N66" s="205"/>
      <c r="O66" s="205"/>
      <c r="P66" s="206"/>
      <c r="Q66" s="207"/>
      <c r="R66" s="208"/>
      <c r="S66" s="208"/>
      <c r="T66" s="208"/>
      <c r="U66" s="208"/>
      <c r="V66" s="208"/>
      <c r="W66" s="208"/>
      <c r="X66" s="209"/>
      <c r="Y66" s="204"/>
      <c r="Z66" s="205"/>
      <c r="AA66" s="205"/>
      <c r="AB66" s="206"/>
      <c r="AC66" s="204"/>
      <c r="AD66" s="205"/>
      <c r="AE66" s="205"/>
      <c r="AF66" s="206"/>
      <c r="AG66" s="204"/>
      <c r="AH66" s="205"/>
      <c r="AI66" s="205"/>
      <c r="AJ66" s="206"/>
      <c r="AK66" s="204"/>
      <c r="AL66" s="205"/>
      <c r="AM66" s="205"/>
      <c r="AN66" s="206"/>
      <c r="AO66" s="259"/>
      <c r="AP66" s="260"/>
      <c r="AQ66" s="263"/>
      <c r="AR66" s="265"/>
      <c r="AS66" s="267"/>
      <c r="BE66"/>
    </row>
    <row r="67" spans="2:57" ht="31.5" hidden="1" customHeight="1" x14ac:dyDescent="0.25">
      <c r="B67" s="269"/>
      <c r="C67" s="270"/>
      <c r="D67" s="210"/>
      <c r="E67" s="211"/>
      <c r="F67" s="211"/>
      <c r="G67" s="211"/>
      <c r="H67" s="211"/>
      <c r="I67" s="211"/>
      <c r="J67" s="211"/>
      <c r="K67" s="211"/>
      <c r="L67" s="211"/>
      <c r="M67" s="211"/>
      <c r="N67" s="211"/>
      <c r="O67" s="211"/>
      <c r="P67" s="212"/>
      <c r="Q67" s="210"/>
      <c r="R67" s="211"/>
      <c r="S67" s="211"/>
      <c r="T67" s="211"/>
      <c r="U67" s="211"/>
      <c r="V67" s="211"/>
      <c r="W67" s="211"/>
      <c r="X67" s="212"/>
      <c r="Y67" s="210"/>
      <c r="Z67" s="211"/>
      <c r="AA67" s="211"/>
      <c r="AB67" s="212"/>
      <c r="AC67" s="210"/>
      <c r="AD67" s="211"/>
      <c r="AE67" s="211"/>
      <c r="AF67" s="212"/>
      <c r="AG67" s="210"/>
      <c r="AH67" s="211"/>
      <c r="AI67" s="211"/>
      <c r="AJ67" s="212"/>
      <c r="AK67" s="210"/>
      <c r="AL67" s="211"/>
      <c r="AM67" s="211"/>
      <c r="AN67" s="212"/>
      <c r="AO67" s="261"/>
      <c r="AP67" s="262"/>
      <c r="AQ67" s="264"/>
      <c r="AR67" s="266"/>
      <c r="AS67" s="268"/>
      <c r="BE67"/>
    </row>
    <row r="68" spans="2:57" ht="22.5" hidden="1" customHeight="1" x14ac:dyDescent="0.25">
      <c r="B68" s="269">
        <v>26</v>
      </c>
      <c r="C68" s="270"/>
      <c r="D68" s="204"/>
      <c r="E68" s="205"/>
      <c r="F68" s="205"/>
      <c r="G68" s="205"/>
      <c r="H68" s="205"/>
      <c r="I68" s="205"/>
      <c r="J68" s="205"/>
      <c r="K68" s="205"/>
      <c r="L68" s="205"/>
      <c r="M68" s="205"/>
      <c r="N68" s="205"/>
      <c r="O68" s="205"/>
      <c r="P68" s="206"/>
      <c r="Q68" s="207"/>
      <c r="R68" s="208"/>
      <c r="S68" s="208"/>
      <c r="T68" s="208"/>
      <c r="U68" s="208"/>
      <c r="V68" s="208"/>
      <c r="W68" s="208"/>
      <c r="X68" s="209"/>
      <c r="Y68" s="204"/>
      <c r="Z68" s="205"/>
      <c r="AA68" s="205"/>
      <c r="AB68" s="206"/>
      <c r="AC68" s="204"/>
      <c r="AD68" s="205"/>
      <c r="AE68" s="205"/>
      <c r="AF68" s="206"/>
      <c r="AG68" s="204"/>
      <c r="AH68" s="205"/>
      <c r="AI68" s="205"/>
      <c r="AJ68" s="206"/>
      <c r="AK68" s="204"/>
      <c r="AL68" s="205"/>
      <c r="AM68" s="205"/>
      <c r="AN68" s="206"/>
      <c r="AO68" s="259"/>
      <c r="AP68" s="260"/>
      <c r="AQ68" s="263"/>
      <c r="AR68" s="265"/>
      <c r="AS68" s="267"/>
      <c r="BE68"/>
    </row>
    <row r="69" spans="2:57" ht="31.5" hidden="1" customHeight="1" x14ac:dyDescent="0.25">
      <c r="B69" s="269"/>
      <c r="C69" s="270"/>
      <c r="D69" s="210"/>
      <c r="E69" s="211"/>
      <c r="F69" s="211"/>
      <c r="G69" s="211"/>
      <c r="H69" s="211"/>
      <c r="I69" s="211"/>
      <c r="J69" s="211"/>
      <c r="K69" s="211"/>
      <c r="L69" s="211"/>
      <c r="M69" s="211"/>
      <c r="N69" s="211"/>
      <c r="O69" s="211"/>
      <c r="P69" s="212"/>
      <c r="Q69" s="210"/>
      <c r="R69" s="211"/>
      <c r="S69" s="211"/>
      <c r="T69" s="211"/>
      <c r="U69" s="211"/>
      <c r="V69" s="211"/>
      <c r="W69" s="211"/>
      <c r="X69" s="212"/>
      <c r="Y69" s="210"/>
      <c r="Z69" s="211"/>
      <c r="AA69" s="211"/>
      <c r="AB69" s="212"/>
      <c r="AC69" s="210"/>
      <c r="AD69" s="211"/>
      <c r="AE69" s="211"/>
      <c r="AF69" s="212"/>
      <c r="AG69" s="210"/>
      <c r="AH69" s="211"/>
      <c r="AI69" s="211"/>
      <c r="AJ69" s="212"/>
      <c r="AK69" s="210"/>
      <c r="AL69" s="211"/>
      <c r="AM69" s="211"/>
      <c r="AN69" s="212"/>
      <c r="AO69" s="261"/>
      <c r="AP69" s="262"/>
      <c r="AQ69" s="264"/>
      <c r="AR69" s="266"/>
      <c r="AS69" s="268"/>
      <c r="BE69"/>
    </row>
    <row r="70" spans="2:57" ht="22.5" hidden="1" customHeight="1" x14ac:dyDescent="0.25">
      <c r="B70" s="269">
        <v>27</v>
      </c>
      <c r="C70" s="270"/>
      <c r="D70" s="204"/>
      <c r="E70" s="205"/>
      <c r="F70" s="205"/>
      <c r="G70" s="205"/>
      <c r="H70" s="205"/>
      <c r="I70" s="205"/>
      <c r="J70" s="205"/>
      <c r="K70" s="205"/>
      <c r="L70" s="205"/>
      <c r="M70" s="205"/>
      <c r="N70" s="205"/>
      <c r="O70" s="205"/>
      <c r="P70" s="206"/>
      <c r="Q70" s="207"/>
      <c r="R70" s="208"/>
      <c r="S70" s="208"/>
      <c r="T70" s="208"/>
      <c r="U70" s="208"/>
      <c r="V70" s="208"/>
      <c r="W70" s="208"/>
      <c r="X70" s="209"/>
      <c r="Y70" s="204"/>
      <c r="Z70" s="205"/>
      <c r="AA70" s="205"/>
      <c r="AB70" s="206"/>
      <c r="AC70" s="204"/>
      <c r="AD70" s="205"/>
      <c r="AE70" s="205"/>
      <c r="AF70" s="206"/>
      <c r="AG70" s="204"/>
      <c r="AH70" s="205"/>
      <c r="AI70" s="205"/>
      <c r="AJ70" s="206"/>
      <c r="AK70" s="204"/>
      <c r="AL70" s="205"/>
      <c r="AM70" s="205"/>
      <c r="AN70" s="206"/>
      <c r="AO70" s="259"/>
      <c r="AP70" s="260"/>
      <c r="AQ70" s="263"/>
      <c r="AR70" s="265"/>
      <c r="AS70" s="267"/>
      <c r="BE70"/>
    </row>
    <row r="71" spans="2:57" ht="31.5" hidden="1" customHeight="1" x14ac:dyDescent="0.25">
      <c r="B71" s="269"/>
      <c r="C71" s="270"/>
      <c r="D71" s="210"/>
      <c r="E71" s="211"/>
      <c r="F71" s="211"/>
      <c r="G71" s="211"/>
      <c r="H71" s="211"/>
      <c r="I71" s="211"/>
      <c r="J71" s="211"/>
      <c r="K71" s="211"/>
      <c r="L71" s="211"/>
      <c r="M71" s="211"/>
      <c r="N71" s="211"/>
      <c r="O71" s="211"/>
      <c r="P71" s="212"/>
      <c r="Q71" s="210"/>
      <c r="R71" s="211"/>
      <c r="S71" s="211"/>
      <c r="T71" s="211"/>
      <c r="U71" s="211"/>
      <c r="V71" s="211"/>
      <c r="W71" s="211"/>
      <c r="X71" s="212"/>
      <c r="Y71" s="210"/>
      <c r="Z71" s="211"/>
      <c r="AA71" s="211"/>
      <c r="AB71" s="212"/>
      <c r="AC71" s="210"/>
      <c r="AD71" s="211"/>
      <c r="AE71" s="211"/>
      <c r="AF71" s="212"/>
      <c r="AG71" s="210"/>
      <c r="AH71" s="211"/>
      <c r="AI71" s="211"/>
      <c r="AJ71" s="212"/>
      <c r="AK71" s="210"/>
      <c r="AL71" s="211"/>
      <c r="AM71" s="211"/>
      <c r="AN71" s="212"/>
      <c r="AO71" s="261"/>
      <c r="AP71" s="262"/>
      <c r="AQ71" s="264"/>
      <c r="AR71" s="266"/>
      <c r="AS71" s="268"/>
      <c r="BE71"/>
    </row>
    <row r="72" spans="2:57" ht="22.5" hidden="1" customHeight="1" x14ac:dyDescent="0.25">
      <c r="B72" s="269">
        <v>28</v>
      </c>
      <c r="C72" s="270"/>
      <c r="D72" s="204"/>
      <c r="E72" s="205"/>
      <c r="F72" s="205"/>
      <c r="G72" s="205"/>
      <c r="H72" s="205"/>
      <c r="I72" s="205"/>
      <c r="J72" s="205"/>
      <c r="K72" s="205"/>
      <c r="L72" s="205"/>
      <c r="M72" s="205"/>
      <c r="N72" s="205"/>
      <c r="O72" s="205"/>
      <c r="P72" s="206"/>
      <c r="Q72" s="207"/>
      <c r="R72" s="208"/>
      <c r="S72" s="208"/>
      <c r="T72" s="208"/>
      <c r="U72" s="208"/>
      <c r="V72" s="208"/>
      <c r="W72" s="208"/>
      <c r="X72" s="209"/>
      <c r="Y72" s="204"/>
      <c r="Z72" s="205"/>
      <c r="AA72" s="205"/>
      <c r="AB72" s="206"/>
      <c r="AC72" s="204"/>
      <c r="AD72" s="205"/>
      <c r="AE72" s="205"/>
      <c r="AF72" s="206"/>
      <c r="AG72" s="204"/>
      <c r="AH72" s="205"/>
      <c r="AI72" s="205"/>
      <c r="AJ72" s="206"/>
      <c r="AK72" s="204"/>
      <c r="AL72" s="205"/>
      <c r="AM72" s="205"/>
      <c r="AN72" s="206"/>
      <c r="AO72" s="259"/>
      <c r="AP72" s="260"/>
      <c r="AQ72" s="263"/>
      <c r="AR72" s="265"/>
      <c r="AS72" s="267"/>
      <c r="BE72"/>
    </row>
    <row r="73" spans="2:57" ht="31.5" hidden="1" customHeight="1" x14ac:dyDescent="0.25">
      <c r="B73" s="269"/>
      <c r="C73" s="270"/>
      <c r="D73" s="210"/>
      <c r="E73" s="211"/>
      <c r="F73" s="211"/>
      <c r="G73" s="211"/>
      <c r="H73" s="211"/>
      <c r="I73" s="211"/>
      <c r="J73" s="211"/>
      <c r="K73" s="211"/>
      <c r="L73" s="211"/>
      <c r="M73" s="211"/>
      <c r="N73" s="211"/>
      <c r="O73" s="211"/>
      <c r="P73" s="212"/>
      <c r="Q73" s="210"/>
      <c r="R73" s="211"/>
      <c r="S73" s="211"/>
      <c r="T73" s="211"/>
      <c r="U73" s="211"/>
      <c r="V73" s="211"/>
      <c r="W73" s="211"/>
      <c r="X73" s="212"/>
      <c r="Y73" s="210"/>
      <c r="Z73" s="211"/>
      <c r="AA73" s="211"/>
      <c r="AB73" s="212"/>
      <c r="AC73" s="210"/>
      <c r="AD73" s="211"/>
      <c r="AE73" s="211"/>
      <c r="AF73" s="212"/>
      <c r="AG73" s="210"/>
      <c r="AH73" s="211"/>
      <c r="AI73" s="211"/>
      <c r="AJ73" s="212"/>
      <c r="AK73" s="210"/>
      <c r="AL73" s="211"/>
      <c r="AM73" s="211"/>
      <c r="AN73" s="212"/>
      <c r="AO73" s="261"/>
      <c r="AP73" s="262"/>
      <c r="AQ73" s="264"/>
      <c r="AR73" s="266"/>
      <c r="AS73" s="268"/>
      <c r="BE73"/>
    </row>
    <row r="74" spans="2:57" ht="22.5" hidden="1" customHeight="1" x14ac:dyDescent="0.25">
      <c r="B74" s="269">
        <v>29</v>
      </c>
      <c r="C74" s="270"/>
      <c r="D74" s="204"/>
      <c r="E74" s="205"/>
      <c r="F74" s="205"/>
      <c r="G74" s="205"/>
      <c r="H74" s="205"/>
      <c r="I74" s="205"/>
      <c r="J74" s="205"/>
      <c r="K74" s="205"/>
      <c r="L74" s="205"/>
      <c r="M74" s="205"/>
      <c r="N74" s="205"/>
      <c r="O74" s="205"/>
      <c r="P74" s="206"/>
      <c r="Q74" s="207"/>
      <c r="R74" s="208"/>
      <c r="S74" s="208"/>
      <c r="T74" s="208"/>
      <c r="U74" s="208"/>
      <c r="V74" s="208"/>
      <c r="W74" s="208"/>
      <c r="X74" s="209"/>
      <c r="Y74" s="204"/>
      <c r="Z74" s="205"/>
      <c r="AA74" s="205"/>
      <c r="AB74" s="206"/>
      <c r="AC74" s="204"/>
      <c r="AD74" s="205"/>
      <c r="AE74" s="205"/>
      <c r="AF74" s="206"/>
      <c r="AG74" s="204"/>
      <c r="AH74" s="205"/>
      <c r="AI74" s="205"/>
      <c r="AJ74" s="206"/>
      <c r="AK74" s="204"/>
      <c r="AL74" s="205"/>
      <c r="AM74" s="205"/>
      <c r="AN74" s="206"/>
      <c r="AO74" s="259"/>
      <c r="AP74" s="260"/>
      <c r="AQ74" s="263"/>
      <c r="AR74" s="265"/>
      <c r="AS74" s="267"/>
      <c r="BE74"/>
    </row>
    <row r="75" spans="2:57" ht="31.5" hidden="1" customHeight="1" x14ac:dyDescent="0.25">
      <c r="B75" s="269"/>
      <c r="C75" s="270"/>
      <c r="D75" s="210"/>
      <c r="E75" s="211"/>
      <c r="F75" s="211"/>
      <c r="G75" s="211"/>
      <c r="H75" s="211"/>
      <c r="I75" s="211"/>
      <c r="J75" s="211"/>
      <c r="K75" s="211"/>
      <c r="L75" s="211"/>
      <c r="M75" s="211"/>
      <c r="N75" s="211"/>
      <c r="O75" s="211"/>
      <c r="P75" s="212"/>
      <c r="Q75" s="210"/>
      <c r="R75" s="211"/>
      <c r="S75" s="211"/>
      <c r="T75" s="211"/>
      <c r="U75" s="211"/>
      <c r="V75" s="211"/>
      <c r="W75" s="211"/>
      <c r="X75" s="212"/>
      <c r="Y75" s="210"/>
      <c r="Z75" s="211"/>
      <c r="AA75" s="211"/>
      <c r="AB75" s="212"/>
      <c r="AC75" s="210"/>
      <c r="AD75" s="211"/>
      <c r="AE75" s="211"/>
      <c r="AF75" s="212"/>
      <c r="AG75" s="210"/>
      <c r="AH75" s="211"/>
      <c r="AI75" s="211"/>
      <c r="AJ75" s="212"/>
      <c r="AK75" s="210"/>
      <c r="AL75" s="211"/>
      <c r="AM75" s="211"/>
      <c r="AN75" s="212"/>
      <c r="AO75" s="261"/>
      <c r="AP75" s="262"/>
      <c r="AQ75" s="264"/>
      <c r="AR75" s="266"/>
      <c r="AS75" s="268"/>
      <c r="BE75"/>
    </row>
    <row r="76" spans="2:57" ht="22.5" hidden="1" customHeight="1" x14ac:dyDescent="0.25">
      <c r="B76" s="269">
        <v>30</v>
      </c>
      <c r="C76" s="270"/>
      <c r="D76" s="204"/>
      <c r="E76" s="205"/>
      <c r="F76" s="205"/>
      <c r="G76" s="205"/>
      <c r="H76" s="205"/>
      <c r="I76" s="205"/>
      <c r="J76" s="205"/>
      <c r="K76" s="205"/>
      <c r="L76" s="205"/>
      <c r="M76" s="205"/>
      <c r="N76" s="205"/>
      <c r="O76" s="205"/>
      <c r="P76" s="206"/>
      <c r="Q76" s="207"/>
      <c r="R76" s="208"/>
      <c r="S76" s="208"/>
      <c r="T76" s="208"/>
      <c r="U76" s="208"/>
      <c r="V76" s="208"/>
      <c r="W76" s="208"/>
      <c r="X76" s="209"/>
      <c r="Y76" s="204"/>
      <c r="Z76" s="205"/>
      <c r="AA76" s="205"/>
      <c r="AB76" s="206"/>
      <c r="AC76" s="204"/>
      <c r="AD76" s="205"/>
      <c r="AE76" s="205"/>
      <c r="AF76" s="206"/>
      <c r="AG76" s="204"/>
      <c r="AH76" s="205"/>
      <c r="AI76" s="205"/>
      <c r="AJ76" s="206"/>
      <c r="AK76" s="204"/>
      <c r="AL76" s="205"/>
      <c r="AM76" s="205"/>
      <c r="AN76" s="206"/>
      <c r="AO76" s="259"/>
      <c r="AP76" s="260"/>
      <c r="AQ76" s="263"/>
      <c r="AR76" s="265"/>
      <c r="AS76" s="267"/>
      <c r="BE76"/>
    </row>
    <row r="77" spans="2:57" ht="31.5" hidden="1" customHeight="1" thickBot="1" x14ac:dyDescent="0.3">
      <c r="B77" s="292"/>
      <c r="C77" s="293"/>
      <c r="D77" s="248"/>
      <c r="E77" s="249"/>
      <c r="F77" s="249"/>
      <c r="G77" s="249"/>
      <c r="H77" s="249"/>
      <c r="I77" s="249"/>
      <c r="J77" s="249"/>
      <c r="K77" s="249"/>
      <c r="L77" s="249"/>
      <c r="M77" s="249"/>
      <c r="N77" s="249"/>
      <c r="O77" s="249"/>
      <c r="P77" s="250"/>
      <c r="Q77" s="210"/>
      <c r="R77" s="211"/>
      <c r="S77" s="211"/>
      <c r="T77" s="211"/>
      <c r="U77" s="211"/>
      <c r="V77" s="211"/>
      <c r="W77" s="211"/>
      <c r="X77" s="212"/>
      <c r="Y77" s="248"/>
      <c r="Z77" s="249"/>
      <c r="AA77" s="249"/>
      <c r="AB77" s="250"/>
      <c r="AC77" s="248"/>
      <c r="AD77" s="249"/>
      <c r="AE77" s="249"/>
      <c r="AF77" s="250"/>
      <c r="AG77" s="248"/>
      <c r="AH77" s="249"/>
      <c r="AI77" s="249"/>
      <c r="AJ77" s="250"/>
      <c r="AK77" s="248"/>
      <c r="AL77" s="249"/>
      <c r="AM77" s="249"/>
      <c r="AN77" s="250"/>
      <c r="AO77" s="287"/>
      <c r="AP77" s="288"/>
      <c r="AQ77" s="289"/>
      <c r="AR77" s="290"/>
      <c r="AS77" s="291"/>
      <c r="BE77"/>
    </row>
    <row r="78" spans="2:57" ht="46.5" customHeight="1" thickBot="1" x14ac:dyDescent="0.3">
      <c r="B78" s="294" t="s">
        <v>18</v>
      </c>
      <c r="C78" s="295"/>
      <c r="D78" s="295"/>
      <c r="E78" s="296"/>
      <c r="F78" s="297" t="s">
        <v>0</v>
      </c>
      <c r="G78" s="295"/>
      <c r="H78" s="295"/>
      <c r="I78" s="295"/>
      <c r="J78" s="295"/>
      <c r="K78" s="295"/>
      <c r="L78" s="295"/>
      <c r="M78" s="295"/>
      <c r="N78" s="295"/>
      <c r="O78" s="295"/>
      <c r="P78" s="295"/>
      <c r="Q78" s="295"/>
      <c r="R78" s="295"/>
      <c r="S78" s="295"/>
      <c r="T78" s="295"/>
      <c r="U78" s="296"/>
      <c r="V78" s="297" t="s">
        <v>1</v>
      </c>
      <c r="W78" s="295"/>
      <c r="X78" s="296"/>
      <c r="Y78" s="297" t="s">
        <v>19</v>
      </c>
      <c r="Z78" s="295"/>
      <c r="AA78" s="296"/>
      <c r="AB78" s="297" t="s">
        <v>20</v>
      </c>
      <c r="AC78" s="295"/>
      <c r="AD78" s="295"/>
      <c r="AE78" s="295"/>
      <c r="AF78" s="295"/>
      <c r="AG78" s="295"/>
      <c r="AH78" s="295"/>
      <c r="AI78" s="295"/>
      <c r="AJ78" s="295"/>
      <c r="AK78" s="295"/>
      <c r="AL78" s="295"/>
      <c r="AM78" s="295"/>
      <c r="AN78" s="295"/>
      <c r="AO78" s="295"/>
      <c r="AP78" s="295"/>
      <c r="AQ78" s="295"/>
      <c r="AR78" s="295"/>
      <c r="AS78" s="298"/>
      <c r="BE78"/>
    </row>
    <row r="79" spans="2:57" ht="46.5" customHeight="1" x14ac:dyDescent="0.25">
      <c r="B79" s="299"/>
      <c r="C79" s="300"/>
      <c r="D79" s="300"/>
      <c r="E79" s="301"/>
      <c r="F79" s="302"/>
      <c r="G79" s="300"/>
      <c r="H79" s="300"/>
      <c r="I79" s="300"/>
      <c r="J79" s="300"/>
      <c r="K79" s="300"/>
      <c r="L79" s="300"/>
      <c r="M79" s="300"/>
      <c r="N79" s="300"/>
      <c r="O79" s="300"/>
      <c r="P79" s="300"/>
      <c r="Q79" s="300"/>
      <c r="R79" s="300"/>
      <c r="S79" s="300"/>
      <c r="T79" s="300"/>
      <c r="U79" s="301"/>
      <c r="V79" s="302"/>
      <c r="W79" s="300"/>
      <c r="X79" s="301"/>
      <c r="Y79" s="302"/>
      <c r="Z79" s="300"/>
      <c r="AA79" s="301"/>
      <c r="AB79" s="302"/>
      <c r="AC79" s="300"/>
      <c r="AD79" s="300"/>
      <c r="AE79" s="300"/>
      <c r="AF79" s="300"/>
      <c r="AG79" s="300"/>
      <c r="AH79" s="300"/>
      <c r="AI79" s="300"/>
      <c r="AJ79" s="300"/>
      <c r="AK79" s="300"/>
      <c r="AL79" s="300"/>
      <c r="AM79" s="300"/>
      <c r="AN79" s="300"/>
      <c r="AO79" s="300"/>
      <c r="AP79" s="300"/>
      <c r="AQ79" s="300"/>
      <c r="AR79" s="300"/>
      <c r="AS79" s="303"/>
      <c r="BE79"/>
    </row>
    <row r="80" spans="2:57" ht="46.5" customHeight="1" x14ac:dyDescent="0.25">
      <c r="B80" s="304"/>
      <c r="C80" s="305"/>
      <c r="D80" s="305"/>
      <c r="E80" s="306"/>
      <c r="F80" s="307"/>
      <c r="G80" s="305"/>
      <c r="H80" s="305"/>
      <c r="I80" s="305"/>
      <c r="J80" s="305"/>
      <c r="K80" s="305"/>
      <c r="L80" s="305"/>
      <c r="M80" s="305"/>
      <c r="N80" s="305"/>
      <c r="O80" s="305"/>
      <c r="P80" s="305"/>
      <c r="Q80" s="305"/>
      <c r="R80" s="305"/>
      <c r="S80" s="305"/>
      <c r="T80" s="305"/>
      <c r="U80" s="306"/>
      <c r="V80" s="307"/>
      <c r="W80" s="305"/>
      <c r="X80" s="306"/>
      <c r="Y80" s="307"/>
      <c r="Z80" s="305"/>
      <c r="AA80" s="306"/>
      <c r="AB80" s="307"/>
      <c r="AC80" s="305"/>
      <c r="AD80" s="305"/>
      <c r="AE80" s="305"/>
      <c r="AF80" s="305"/>
      <c r="AG80" s="305"/>
      <c r="AH80" s="305"/>
      <c r="AI80" s="305"/>
      <c r="AJ80" s="305"/>
      <c r="AK80" s="305"/>
      <c r="AL80" s="305"/>
      <c r="AM80" s="305"/>
      <c r="AN80" s="305"/>
      <c r="AO80" s="305"/>
      <c r="AP80" s="305"/>
      <c r="AQ80" s="305"/>
      <c r="AR80" s="305"/>
      <c r="AS80" s="308"/>
      <c r="BE80"/>
    </row>
    <row r="81" spans="2:57" ht="46.5" hidden="1" customHeight="1" x14ac:dyDescent="0.25">
      <c r="B81" s="304"/>
      <c r="C81" s="305"/>
      <c r="D81" s="305"/>
      <c r="E81" s="306"/>
      <c r="F81" s="307"/>
      <c r="G81" s="305"/>
      <c r="H81" s="305"/>
      <c r="I81" s="305"/>
      <c r="J81" s="305"/>
      <c r="K81" s="305"/>
      <c r="L81" s="305"/>
      <c r="M81" s="305"/>
      <c r="N81" s="305"/>
      <c r="O81" s="305"/>
      <c r="P81" s="305"/>
      <c r="Q81" s="305"/>
      <c r="R81" s="305"/>
      <c r="S81" s="305"/>
      <c r="T81" s="305"/>
      <c r="U81" s="306"/>
      <c r="V81" s="307"/>
      <c r="W81" s="305"/>
      <c r="X81" s="306"/>
      <c r="Y81" s="307"/>
      <c r="Z81" s="305"/>
      <c r="AA81" s="306"/>
      <c r="AB81" s="307"/>
      <c r="AC81" s="305"/>
      <c r="AD81" s="305"/>
      <c r="AE81" s="305"/>
      <c r="AF81" s="305"/>
      <c r="AG81" s="305"/>
      <c r="AH81" s="305"/>
      <c r="AI81" s="305"/>
      <c r="AJ81" s="305"/>
      <c r="AK81" s="305"/>
      <c r="AL81" s="305"/>
      <c r="AM81" s="305"/>
      <c r="AN81" s="305"/>
      <c r="AO81" s="305"/>
      <c r="AP81" s="305"/>
      <c r="AQ81" s="305"/>
      <c r="AR81" s="305"/>
      <c r="AS81" s="308"/>
      <c r="BE81"/>
    </row>
    <row r="82" spans="2:57" ht="46.5" hidden="1" customHeight="1" x14ac:dyDescent="0.25">
      <c r="B82" s="304"/>
      <c r="C82" s="305"/>
      <c r="D82" s="305"/>
      <c r="E82" s="306"/>
      <c r="F82" s="307"/>
      <c r="G82" s="305"/>
      <c r="H82" s="305"/>
      <c r="I82" s="305"/>
      <c r="J82" s="305"/>
      <c r="K82" s="305"/>
      <c r="L82" s="305"/>
      <c r="M82" s="305"/>
      <c r="N82" s="305"/>
      <c r="O82" s="305"/>
      <c r="P82" s="305"/>
      <c r="Q82" s="305"/>
      <c r="R82" s="305"/>
      <c r="S82" s="305"/>
      <c r="T82" s="305"/>
      <c r="U82" s="306"/>
      <c r="V82" s="307"/>
      <c r="W82" s="305"/>
      <c r="X82" s="306"/>
      <c r="Y82" s="307"/>
      <c r="Z82" s="305"/>
      <c r="AA82" s="306"/>
      <c r="AB82" s="307"/>
      <c r="AC82" s="305"/>
      <c r="AD82" s="305"/>
      <c r="AE82" s="305"/>
      <c r="AF82" s="305"/>
      <c r="AG82" s="305"/>
      <c r="AH82" s="305"/>
      <c r="AI82" s="305"/>
      <c r="AJ82" s="305"/>
      <c r="AK82" s="305"/>
      <c r="AL82" s="305"/>
      <c r="AM82" s="305"/>
      <c r="AN82" s="305"/>
      <c r="AO82" s="305"/>
      <c r="AP82" s="305"/>
      <c r="AQ82" s="305"/>
      <c r="AR82" s="305"/>
      <c r="AS82" s="308"/>
      <c r="BE82"/>
    </row>
    <row r="83" spans="2:57" ht="46.5" hidden="1" customHeight="1" x14ac:dyDescent="0.25">
      <c r="B83" s="304"/>
      <c r="C83" s="305"/>
      <c r="D83" s="305"/>
      <c r="E83" s="306"/>
      <c r="F83" s="307"/>
      <c r="G83" s="305"/>
      <c r="H83" s="305"/>
      <c r="I83" s="305"/>
      <c r="J83" s="305"/>
      <c r="K83" s="305"/>
      <c r="L83" s="305"/>
      <c r="M83" s="305"/>
      <c r="N83" s="305"/>
      <c r="O83" s="305"/>
      <c r="P83" s="305"/>
      <c r="Q83" s="305"/>
      <c r="R83" s="305"/>
      <c r="S83" s="305"/>
      <c r="T83" s="305"/>
      <c r="U83" s="306"/>
      <c r="V83" s="307"/>
      <c r="W83" s="305"/>
      <c r="X83" s="306"/>
      <c r="Y83" s="307"/>
      <c r="Z83" s="305"/>
      <c r="AA83" s="306"/>
      <c r="AB83" s="307"/>
      <c r="AC83" s="305"/>
      <c r="AD83" s="305"/>
      <c r="AE83" s="305"/>
      <c r="AF83" s="305"/>
      <c r="AG83" s="305"/>
      <c r="AH83" s="305"/>
      <c r="AI83" s="305"/>
      <c r="AJ83" s="305"/>
      <c r="AK83" s="305"/>
      <c r="AL83" s="305"/>
      <c r="AM83" s="305"/>
      <c r="AN83" s="305"/>
      <c r="AO83" s="305"/>
      <c r="AP83" s="305"/>
      <c r="AQ83" s="305"/>
      <c r="AR83" s="305"/>
      <c r="AS83" s="308"/>
      <c r="BE83"/>
    </row>
    <row r="84" spans="2:57" ht="46.5" customHeight="1" thickBot="1" x14ac:dyDescent="0.3">
      <c r="B84" s="304"/>
      <c r="C84" s="305"/>
      <c r="D84" s="305"/>
      <c r="E84" s="306"/>
      <c r="F84" s="307"/>
      <c r="G84" s="305"/>
      <c r="H84" s="305"/>
      <c r="I84" s="305"/>
      <c r="J84" s="305"/>
      <c r="K84" s="305"/>
      <c r="L84" s="305"/>
      <c r="M84" s="305"/>
      <c r="N84" s="305"/>
      <c r="O84" s="305"/>
      <c r="P84" s="305"/>
      <c r="Q84" s="305"/>
      <c r="R84" s="305"/>
      <c r="S84" s="305"/>
      <c r="T84" s="305"/>
      <c r="U84" s="306"/>
      <c r="V84" s="307"/>
      <c r="W84" s="305"/>
      <c r="X84" s="306"/>
      <c r="Y84" s="307"/>
      <c r="Z84" s="305"/>
      <c r="AA84" s="306"/>
      <c r="AB84" s="307"/>
      <c r="AC84" s="305"/>
      <c r="AD84" s="305"/>
      <c r="AE84" s="305"/>
      <c r="AF84" s="305"/>
      <c r="AG84" s="305"/>
      <c r="AH84" s="305"/>
      <c r="AI84" s="305"/>
      <c r="AJ84" s="305"/>
      <c r="AK84" s="305"/>
      <c r="AL84" s="305"/>
      <c r="AM84" s="305"/>
      <c r="AN84" s="305"/>
      <c r="AO84" s="305"/>
      <c r="AP84" s="305"/>
      <c r="AQ84" s="305"/>
      <c r="AR84" s="305"/>
      <c r="AS84" s="308"/>
      <c r="BE84"/>
    </row>
    <row r="85" spans="2:57" ht="46.5" customHeight="1" x14ac:dyDescent="0.25">
      <c r="B85" s="294" t="s">
        <v>21</v>
      </c>
      <c r="C85" s="295"/>
      <c r="D85" s="295"/>
      <c r="E85" s="295"/>
      <c r="F85" s="295"/>
      <c r="G85" s="295"/>
      <c r="H85" s="295"/>
      <c r="I85" s="295"/>
      <c r="J85" s="295"/>
      <c r="K85" s="295"/>
      <c r="L85" s="295"/>
      <c r="M85" s="295"/>
      <c r="N85" s="295"/>
      <c r="O85" s="295"/>
      <c r="P85" s="295"/>
      <c r="Q85" s="295"/>
      <c r="R85" s="295"/>
      <c r="S85" s="295"/>
      <c r="T85" s="295"/>
      <c r="U85" s="295"/>
      <c r="V85" s="295"/>
      <c r="W85" s="295"/>
      <c r="X85" s="295"/>
      <c r="Y85" s="295"/>
      <c r="Z85" s="295"/>
      <c r="AA85" s="295"/>
      <c r="AB85" s="295"/>
      <c r="AC85" s="295"/>
      <c r="AD85" s="295"/>
      <c r="AE85" s="295"/>
      <c r="AF85" s="295"/>
      <c r="AG85" s="295"/>
      <c r="AH85" s="295"/>
      <c r="AI85" s="295"/>
      <c r="AJ85" s="295"/>
      <c r="AK85" s="295"/>
      <c r="AL85" s="295"/>
      <c r="AM85" s="295"/>
      <c r="AN85" s="295"/>
      <c r="AO85" s="295"/>
      <c r="AP85" s="295"/>
      <c r="AQ85" s="295"/>
      <c r="AR85" s="295"/>
      <c r="AS85" s="298"/>
      <c r="BE85"/>
    </row>
    <row r="86" spans="2:57" ht="138" customHeight="1" thickBot="1" x14ac:dyDescent="0.3">
      <c r="B86" s="315"/>
      <c r="C86" s="316"/>
      <c r="D86" s="316"/>
      <c r="E86" s="316"/>
      <c r="F86" s="316"/>
      <c r="G86" s="316"/>
      <c r="H86" s="316"/>
      <c r="I86" s="316"/>
      <c r="J86" s="316"/>
      <c r="K86" s="316"/>
      <c r="L86" s="316"/>
      <c r="M86" s="316"/>
      <c r="N86" s="316"/>
      <c r="O86" s="316"/>
      <c r="P86" s="316"/>
      <c r="Q86" s="316"/>
      <c r="R86" s="316"/>
      <c r="S86" s="316"/>
      <c r="T86" s="316"/>
      <c r="U86" s="316"/>
      <c r="V86" s="316"/>
      <c r="W86" s="316"/>
      <c r="X86" s="316"/>
      <c r="Y86" s="316"/>
      <c r="Z86" s="316"/>
      <c r="AA86" s="316"/>
      <c r="AB86" s="316"/>
      <c r="AC86" s="316"/>
      <c r="AD86" s="316"/>
      <c r="AE86" s="316"/>
      <c r="AF86" s="316"/>
      <c r="AG86" s="316"/>
      <c r="AH86" s="316"/>
      <c r="AI86" s="316"/>
      <c r="AJ86" s="316"/>
      <c r="AK86" s="316"/>
      <c r="AL86" s="316"/>
      <c r="AM86" s="316"/>
      <c r="AN86" s="316"/>
      <c r="AO86" s="316"/>
      <c r="AP86" s="316"/>
      <c r="AQ86" s="316"/>
      <c r="AR86" s="316"/>
      <c r="AS86" s="317"/>
      <c r="BE86"/>
    </row>
    <row r="87" spans="2:57" ht="22.5" customHeight="1" x14ac:dyDescent="0.25">
      <c r="B87" s="7"/>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12"/>
      <c r="BE87"/>
    </row>
    <row r="88" spans="2:57" ht="46.5" customHeight="1" x14ac:dyDescent="0.25">
      <c r="B88" s="8"/>
      <c r="C88" s="204" t="s">
        <v>28</v>
      </c>
      <c r="D88" s="205"/>
      <c r="E88" s="205"/>
      <c r="F88" s="205"/>
      <c r="G88" s="205"/>
      <c r="H88" s="205"/>
      <c r="I88" s="205"/>
      <c r="J88" s="205"/>
      <c r="K88" s="205"/>
      <c r="L88" s="205"/>
      <c r="M88" s="205"/>
      <c r="N88" s="205"/>
      <c r="O88" s="205"/>
      <c r="P88" s="205"/>
      <c r="Q88" s="205"/>
      <c r="R88" s="205"/>
      <c r="S88" s="205"/>
      <c r="T88" s="205"/>
      <c r="U88" s="205"/>
      <c r="V88" s="205"/>
      <c r="W88" s="206"/>
      <c r="X88" s="204" t="s">
        <v>29</v>
      </c>
      <c r="Y88" s="205"/>
      <c r="Z88" s="205"/>
      <c r="AA88" s="205"/>
      <c r="AB88" s="205"/>
      <c r="AC88" s="205"/>
      <c r="AD88" s="205"/>
      <c r="AE88" s="205"/>
      <c r="AF88" s="205"/>
      <c r="AG88" s="205"/>
      <c r="AH88" s="205"/>
      <c r="AI88" s="205"/>
      <c r="AJ88" s="205"/>
      <c r="AK88" s="205"/>
      <c r="AL88" s="205"/>
      <c r="AM88" s="205"/>
      <c r="AN88" s="205"/>
      <c r="AO88" s="205"/>
      <c r="AP88" s="205"/>
      <c r="AQ88" s="205"/>
      <c r="AR88" s="206"/>
      <c r="AS88" s="6"/>
      <c r="BE88"/>
    </row>
    <row r="89" spans="2:57" ht="46.5" customHeight="1" x14ac:dyDescent="0.25">
      <c r="B89" s="8"/>
      <c r="C89" s="255" t="s">
        <v>25</v>
      </c>
      <c r="D89" s="256"/>
      <c r="E89" s="256"/>
      <c r="F89" s="256"/>
      <c r="G89" s="256"/>
      <c r="H89" s="256"/>
      <c r="I89" s="257"/>
      <c r="J89" s="255" t="s">
        <v>26</v>
      </c>
      <c r="K89" s="256"/>
      <c r="L89" s="256"/>
      <c r="M89" s="256"/>
      <c r="N89" s="256"/>
      <c r="O89" s="256"/>
      <c r="P89" s="257"/>
      <c r="Q89" s="255" t="s">
        <v>27</v>
      </c>
      <c r="R89" s="256"/>
      <c r="S89" s="256"/>
      <c r="T89" s="256"/>
      <c r="U89" s="256"/>
      <c r="V89" s="256"/>
      <c r="W89" s="257"/>
      <c r="X89" s="255" t="s">
        <v>25</v>
      </c>
      <c r="Y89" s="256"/>
      <c r="Z89" s="256"/>
      <c r="AA89" s="256"/>
      <c r="AB89" s="256"/>
      <c r="AC89" s="256"/>
      <c r="AD89" s="257"/>
      <c r="AE89" s="255" t="s">
        <v>26</v>
      </c>
      <c r="AF89" s="256"/>
      <c r="AG89" s="256"/>
      <c r="AH89" s="256"/>
      <c r="AI89" s="256"/>
      <c r="AJ89" s="256"/>
      <c r="AK89" s="257"/>
      <c r="AL89" s="255" t="s">
        <v>27</v>
      </c>
      <c r="AM89" s="256"/>
      <c r="AN89" s="256"/>
      <c r="AO89" s="256"/>
      <c r="AP89" s="256"/>
      <c r="AQ89" s="256"/>
      <c r="AR89" s="257"/>
      <c r="AS89" s="9"/>
      <c r="BE89"/>
    </row>
    <row r="90" spans="2:57" ht="46.5" customHeight="1" x14ac:dyDescent="0.25">
      <c r="B90" s="8"/>
      <c r="C90" s="309"/>
      <c r="D90" s="310"/>
      <c r="E90" s="310"/>
      <c r="F90" s="310"/>
      <c r="G90" s="310"/>
      <c r="H90" s="310"/>
      <c r="I90" s="311"/>
      <c r="J90" s="309"/>
      <c r="K90" s="310"/>
      <c r="L90" s="310"/>
      <c r="M90" s="310"/>
      <c r="N90" s="310"/>
      <c r="O90" s="310"/>
      <c r="P90" s="311"/>
      <c r="Q90" s="312"/>
      <c r="R90" s="313"/>
      <c r="S90" s="313"/>
      <c r="T90" s="313"/>
      <c r="U90" s="313"/>
      <c r="V90" s="313"/>
      <c r="W90" s="314"/>
      <c r="X90" s="309"/>
      <c r="Y90" s="310"/>
      <c r="Z90" s="310"/>
      <c r="AA90" s="310"/>
      <c r="AB90" s="310"/>
      <c r="AC90" s="310"/>
      <c r="AD90" s="311"/>
      <c r="AE90" s="309"/>
      <c r="AF90" s="310"/>
      <c r="AG90" s="310"/>
      <c r="AH90" s="310"/>
      <c r="AI90" s="310"/>
      <c r="AJ90" s="310"/>
      <c r="AK90" s="311"/>
      <c r="AL90" s="312"/>
      <c r="AM90" s="313"/>
      <c r="AN90" s="313"/>
      <c r="AO90" s="313"/>
      <c r="AP90" s="313"/>
      <c r="AQ90" s="313"/>
      <c r="AR90" s="314"/>
      <c r="AS90" s="6"/>
      <c r="BE90"/>
    </row>
    <row r="91" spans="2:57" ht="22.5" customHeight="1" thickBot="1" x14ac:dyDescent="0.3">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3"/>
      <c r="BE91"/>
    </row>
    <row r="92" spans="2:57" x14ac:dyDescent="0.2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BE92"/>
    </row>
    <row r="93" spans="2:57" x14ac:dyDescent="0.2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BE93"/>
    </row>
    <row r="94" spans="2:57" x14ac:dyDescent="0.25">
      <c r="BE94"/>
    </row>
    <row r="95" spans="2:57" x14ac:dyDescent="0.25">
      <c r="BE95"/>
    </row>
    <row r="96" spans="2:57" x14ac:dyDescent="0.25">
      <c r="C96" s="1"/>
      <c r="BE96"/>
    </row>
    <row r="97" spans="3:57" x14ac:dyDescent="0.25">
      <c r="C97" s="1"/>
      <c r="BE97"/>
    </row>
    <row r="98" spans="3:57" x14ac:dyDescent="0.25">
      <c r="C98" s="1"/>
      <c r="BE98"/>
    </row>
    <row r="99" spans="3:57" x14ac:dyDescent="0.25">
      <c r="C99" s="1"/>
      <c r="BE99"/>
    </row>
    <row r="100" spans="3:57" x14ac:dyDescent="0.25">
      <c r="BE100"/>
    </row>
    <row r="101" spans="3:57" x14ac:dyDescent="0.25">
      <c r="BE101"/>
    </row>
    <row r="102" spans="3:57" x14ac:dyDescent="0.25">
      <c r="BE102"/>
    </row>
    <row r="103" spans="3:57" x14ac:dyDescent="0.25">
      <c r="BE103"/>
    </row>
    <row r="104" spans="3:57" x14ac:dyDescent="0.25">
      <c r="BE104"/>
    </row>
  </sheetData>
  <sheetProtection sheet="1" objects="1" scenarios="1" autoFilter="0"/>
  <mergeCells count="474">
    <mergeCell ref="C90:I90"/>
    <mergeCell ref="J90:P90"/>
    <mergeCell ref="Q90:W90"/>
    <mergeCell ref="X90:AD90"/>
    <mergeCell ref="AE90:AK90"/>
    <mergeCell ref="AL90:AR90"/>
    <mergeCell ref="B86:AS86"/>
    <mergeCell ref="C88:W88"/>
    <mergeCell ref="X88:AR88"/>
    <mergeCell ref="C89:I89"/>
    <mergeCell ref="J89:P89"/>
    <mergeCell ref="Q89:W89"/>
    <mergeCell ref="X89:AD89"/>
    <mergeCell ref="AE89:AK89"/>
    <mergeCell ref="AL89:AR89"/>
    <mergeCell ref="B84:E84"/>
    <mergeCell ref="F84:U84"/>
    <mergeCell ref="V84:X84"/>
    <mergeCell ref="Y84:AA84"/>
    <mergeCell ref="AB84:AS84"/>
    <mergeCell ref="B85:AS85"/>
    <mergeCell ref="B82:E82"/>
    <mergeCell ref="F82:U82"/>
    <mergeCell ref="V82:X82"/>
    <mergeCell ref="Y82:AA82"/>
    <mergeCell ref="AB82:AS82"/>
    <mergeCell ref="B83:E83"/>
    <mergeCell ref="F83:U83"/>
    <mergeCell ref="V83:X83"/>
    <mergeCell ref="Y83:AA83"/>
    <mergeCell ref="AB83:AS83"/>
    <mergeCell ref="B80:E80"/>
    <mergeCell ref="F80:U80"/>
    <mergeCell ref="V80:X80"/>
    <mergeCell ref="Y80:AA80"/>
    <mergeCell ref="AB80:AS80"/>
    <mergeCell ref="B81:E81"/>
    <mergeCell ref="F81:U81"/>
    <mergeCell ref="V81:X81"/>
    <mergeCell ref="Y81:AA81"/>
    <mergeCell ref="AB81:AS81"/>
    <mergeCell ref="B78:E78"/>
    <mergeCell ref="F78:U78"/>
    <mergeCell ref="V78:X78"/>
    <mergeCell ref="Y78:AA78"/>
    <mergeCell ref="AB78:AS78"/>
    <mergeCell ref="B79:E79"/>
    <mergeCell ref="F79:U79"/>
    <mergeCell ref="V79:X79"/>
    <mergeCell ref="Y79:AA79"/>
    <mergeCell ref="AB79:AS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B14:C15"/>
    <mergeCell ref="D14:P15"/>
    <mergeCell ref="Q14:X15"/>
    <mergeCell ref="Y14:AB14"/>
    <mergeCell ref="AC14:AF15"/>
    <mergeCell ref="B12:C13"/>
    <mergeCell ref="D12:P13"/>
    <mergeCell ref="Q12:X13"/>
    <mergeCell ref="Y12:AB12"/>
    <mergeCell ref="AC12:AN12"/>
    <mergeCell ref="B10:I11"/>
    <mergeCell ref="J10:P11"/>
    <mergeCell ref="Q10:T11"/>
    <mergeCell ref="U10:W11"/>
    <mergeCell ref="X10:Z11"/>
    <mergeCell ref="AA10:AB11"/>
    <mergeCell ref="AC10:AC11"/>
    <mergeCell ref="AD10:AE11"/>
    <mergeCell ref="AQ12:AS13"/>
    <mergeCell ref="Y13:AB13"/>
    <mergeCell ref="AC13:AF13"/>
    <mergeCell ref="AG13:AJ13"/>
    <mergeCell ref="AK13:AN13"/>
    <mergeCell ref="AO12:AP13"/>
    <mergeCell ref="AF7:AI7"/>
    <mergeCell ref="J8:J9"/>
    <mergeCell ref="K8:K9"/>
    <mergeCell ref="L8:L9"/>
    <mergeCell ref="AF8:AI8"/>
    <mergeCell ref="AJ8:AM11"/>
    <mergeCell ref="AF10:AI10"/>
    <mergeCell ref="AF11:AI11"/>
    <mergeCell ref="J4:Z5"/>
    <mergeCell ref="AA4:AE4"/>
    <mergeCell ref="AF4:AI4"/>
    <mergeCell ref="AJ4:AS7"/>
    <mergeCell ref="AA5:AE5"/>
    <mergeCell ref="AF5:AI5"/>
    <mergeCell ref="J6:L7"/>
    <mergeCell ref="M6:P9"/>
    <mergeCell ref="Q6:AE9"/>
    <mergeCell ref="AF6:AI6"/>
    <mergeCell ref="AN8:AS11"/>
    <mergeCell ref="AF9:AI9"/>
  </mergeCells>
  <conditionalFormatting sqref="Y14:AB77">
    <cfRule type="expression" dxfId="886" priority="2">
      <formula>OR(ISNUMBER(SEARCH("Hold Point",Y14)),ISNUMBER(SEARCH("Witness Point",Y14)))</formula>
    </cfRule>
  </conditionalFormatting>
  <conditionalFormatting sqref="AF7">
    <cfRule type="expression" dxfId="885" priority="11">
      <formula>$V7="y"</formula>
    </cfRule>
    <cfRule type="expression" dxfId="884" priority="12">
      <formula>$T7="y"</formula>
    </cfRule>
  </conditionalFormatting>
  <conditionalFormatting sqref="AF9">
    <cfRule type="expression" dxfId="883" priority="9">
      <formula>$V9="y"</formula>
    </cfRule>
    <cfRule type="expression" dxfId="882" priority="10">
      <formula>$T9="y"</formula>
    </cfRule>
  </conditionalFormatting>
  <conditionalFormatting sqref="AF11">
    <cfRule type="expression" dxfId="881" priority="7">
      <formula>$V11="y"</formula>
    </cfRule>
    <cfRule type="expression" dxfId="880" priority="8">
      <formula>$T11="y"</formula>
    </cfRule>
  </conditionalFormatting>
  <conditionalFormatting sqref="AK14:AN77">
    <cfRule type="expression" dxfId="879" priority="1">
      <formula>OR(Y14="Check Item",Y14="Milestone")</formula>
    </cfRule>
  </conditionalFormatting>
  <pageMargins left="0.62992125984251968" right="0.23622047244094488" top="0.82677165354330706" bottom="0.23622047244094488" header="0.31496062992125984" footer="0.31496062992125984"/>
  <pageSetup paperSize="9" scale="56"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pageSetUpPr fitToPage="1"/>
  </sheetPr>
  <dimension ref="A1:BR100"/>
  <sheetViews>
    <sheetView topLeftCell="A3" zoomScale="85" zoomScaleNormal="85" workbookViewId="0">
      <selection activeCell="AO14" sqref="AO14:AP15"/>
    </sheetView>
  </sheetViews>
  <sheetFormatPr defaultColWidth="9.140625" defaultRowHeight="15" x14ac:dyDescent="0.25"/>
  <cols>
    <col min="2" max="9" width="3.5703125" customWidth="1"/>
    <col min="10" max="12" width="5" customWidth="1"/>
    <col min="13"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1:70" hidden="1"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1:70" hidden="1" x14ac:dyDescent="0.25">
      <c r="C2" t="e">
        <f>$J$8</f>
        <v>#REF!</v>
      </c>
      <c r="D2" t="e">
        <f>$K$8</f>
        <v>#REF!</v>
      </c>
      <c r="E2" s="1" t="e">
        <f>$L$8</f>
        <v>#REF!</v>
      </c>
      <c r="F2" t="e">
        <f>$Q$6</f>
        <v>#REF!</v>
      </c>
      <c r="G2" t="e">
        <f>$J$10</f>
        <v>#REF!</v>
      </c>
      <c r="H2" t="e">
        <f>$U$10</f>
        <v>#REF!</v>
      </c>
      <c r="I2" t="e">
        <f>$AA$10</f>
        <v>#REF!</v>
      </c>
      <c r="J2" t="e">
        <f>$AD$10</f>
        <v>#REF!</v>
      </c>
      <c r="K2" s="2" t="e">
        <f>$AF$7</f>
        <v>#REF!</v>
      </c>
      <c r="L2" s="2" t="e">
        <f>$AF$9</f>
        <v>#REF!</v>
      </c>
      <c r="M2" s="2" t="e">
        <f>$AF$11</f>
        <v>#REF!</v>
      </c>
      <c r="AS2" t="str">
        <f>$AN$8</f>
        <v>General Excavation and Subgrade</v>
      </c>
      <c r="BG2" t="e">
        <f>$J$8</f>
        <v>#REF!</v>
      </c>
      <c r="BH2" t="e">
        <f>$K$8</f>
        <v>#REF!</v>
      </c>
      <c r="BI2" s="1" t="e">
        <f>$L$8</f>
        <v>#REF!</v>
      </c>
      <c r="BJ2" t="e">
        <f>$Q$6</f>
        <v>#REF!</v>
      </c>
      <c r="BK2" t="e">
        <f>$J$10</f>
        <v>#REF!</v>
      </c>
      <c r="BL2" t="e">
        <f>$U$10</f>
        <v>#REF!</v>
      </c>
      <c r="BM2" t="e">
        <f>$AA$10</f>
        <v>#REF!</v>
      </c>
      <c r="BN2" t="e">
        <f>$AD$10</f>
        <v>#REF!</v>
      </c>
      <c r="BO2" s="2" t="e">
        <f>$AF$7</f>
        <v>#REF!</v>
      </c>
      <c r="BP2" s="2" t="e">
        <f>$AF$9</f>
        <v>#REF!</v>
      </c>
      <c r="BQ2" s="2" t="e">
        <f>$AF$11</f>
        <v>#REF!</v>
      </c>
      <c r="BR2" t="str">
        <f>$AN$8</f>
        <v>General Excavation and Subgrade</v>
      </c>
    </row>
    <row r="3" spans="1:70" ht="15.75" thickBot="1" x14ac:dyDescent="0.3"/>
    <row r="4" spans="1:70" ht="15" customHeight="1" x14ac:dyDescent="0.25">
      <c r="B4" s="14"/>
      <c r="C4" s="15"/>
      <c r="D4" s="15"/>
      <c r="E4" s="15"/>
      <c r="F4" s="15"/>
      <c r="G4" s="15"/>
      <c r="H4" s="15"/>
      <c r="I4" s="15"/>
      <c r="J4" s="181" t="e">
        <f>#REF!</f>
        <v>#REF!</v>
      </c>
      <c r="K4" s="182"/>
      <c r="L4" s="182"/>
      <c r="M4" s="182"/>
      <c r="N4" s="182"/>
      <c r="O4" s="182"/>
      <c r="P4" s="182"/>
      <c r="Q4" s="182"/>
      <c r="R4" s="182"/>
      <c r="S4" s="182"/>
      <c r="T4" s="182"/>
      <c r="U4" s="182"/>
      <c r="V4" s="182"/>
      <c r="W4" s="182"/>
      <c r="X4" s="182"/>
      <c r="Y4" s="182"/>
      <c r="Z4" s="183"/>
      <c r="AA4" s="187" t="s">
        <v>4</v>
      </c>
      <c r="AB4" s="187"/>
      <c r="AC4" s="187"/>
      <c r="AD4" s="187"/>
      <c r="AE4" s="187"/>
      <c r="AF4" s="187" t="e">
        <f>#REF!</f>
        <v>#REF!</v>
      </c>
      <c r="AG4" s="187"/>
      <c r="AH4" s="187"/>
      <c r="AI4" s="188"/>
      <c r="AJ4" s="181" t="s">
        <v>13</v>
      </c>
      <c r="AK4" s="182"/>
      <c r="AL4" s="182"/>
      <c r="AM4" s="182"/>
      <c r="AN4" s="182"/>
      <c r="AO4" s="182"/>
      <c r="AP4" s="182"/>
      <c r="AQ4" s="182"/>
      <c r="AR4" s="182"/>
      <c r="AS4" s="189"/>
      <c r="BE4"/>
      <c r="BI4" s="1"/>
      <c r="BO4" s="2"/>
      <c r="BP4" s="2"/>
      <c r="BQ4" s="2"/>
    </row>
    <row r="5" spans="1:70" ht="15" customHeight="1" x14ac:dyDescent="0.25">
      <c r="B5" s="16"/>
      <c r="J5" s="184"/>
      <c r="K5" s="185"/>
      <c r="L5" s="185"/>
      <c r="M5" s="185"/>
      <c r="N5" s="185"/>
      <c r="O5" s="185"/>
      <c r="P5" s="185"/>
      <c r="Q5" s="185"/>
      <c r="R5" s="185"/>
      <c r="S5" s="185"/>
      <c r="T5" s="185"/>
      <c r="U5" s="185"/>
      <c r="V5" s="185"/>
      <c r="W5" s="185"/>
      <c r="X5" s="185"/>
      <c r="Y5" s="185"/>
      <c r="Z5" s="186"/>
      <c r="AA5" s="193" t="s">
        <v>5</v>
      </c>
      <c r="AB5" s="193"/>
      <c r="AC5" s="193"/>
      <c r="AD5" s="193"/>
      <c r="AE5" s="193"/>
      <c r="AF5" s="193" t="e">
        <f>#REF!</f>
        <v>#REF!</v>
      </c>
      <c r="AG5" s="193"/>
      <c r="AH5" s="193"/>
      <c r="AI5" s="194"/>
      <c r="AJ5" s="190"/>
      <c r="AK5" s="191"/>
      <c r="AL5" s="191"/>
      <c r="AM5" s="191"/>
      <c r="AN5" s="191"/>
      <c r="AO5" s="191"/>
      <c r="AP5" s="191"/>
      <c r="AQ5" s="191"/>
      <c r="AR5" s="191"/>
      <c r="AS5" s="192"/>
      <c r="BE5"/>
      <c r="BG5" s="3"/>
      <c r="BH5" s="3"/>
      <c r="BI5" s="3"/>
      <c r="BJ5" s="3"/>
      <c r="BK5" s="3"/>
    </row>
    <row r="6" spans="1:70" ht="15" customHeight="1" x14ac:dyDescent="0.25">
      <c r="B6" s="16"/>
      <c r="E6" s="17"/>
      <c r="J6" s="195" t="s">
        <v>14</v>
      </c>
      <c r="K6" s="196"/>
      <c r="L6" s="197"/>
      <c r="M6" s="195" t="s">
        <v>0</v>
      </c>
      <c r="N6" s="196"/>
      <c r="O6" s="196"/>
      <c r="P6" s="197"/>
      <c r="Q6" s="204" t="e">
        <f xml:space="preserve"> IF(ISBLANK(#REF!), "",#REF!)</f>
        <v>#REF!</v>
      </c>
      <c r="R6" s="205"/>
      <c r="S6" s="205"/>
      <c r="T6" s="205"/>
      <c r="U6" s="205"/>
      <c r="V6" s="205"/>
      <c r="W6" s="205"/>
      <c r="X6" s="205"/>
      <c r="Y6" s="205"/>
      <c r="Z6" s="205"/>
      <c r="AA6" s="205"/>
      <c r="AB6" s="205"/>
      <c r="AC6" s="205"/>
      <c r="AD6" s="205"/>
      <c r="AE6" s="206"/>
      <c r="AF6" s="213" t="s">
        <v>16</v>
      </c>
      <c r="AG6" s="213"/>
      <c r="AH6" s="213"/>
      <c r="AI6" s="214"/>
      <c r="AJ6" s="190"/>
      <c r="AK6" s="191"/>
      <c r="AL6" s="191"/>
      <c r="AM6" s="191"/>
      <c r="AN6" s="191"/>
      <c r="AO6" s="191"/>
      <c r="AP6" s="191"/>
      <c r="AQ6" s="191"/>
      <c r="AR6" s="191"/>
      <c r="AS6" s="192"/>
      <c r="BE6"/>
      <c r="BG6" s="3"/>
      <c r="BH6" s="3"/>
      <c r="BI6" s="3"/>
      <c r="BJ6" s="3"/>
      <c r="BK6" s="3"/>
    </row>
    <row r="7" spans="1:70" ht="15" customHeight="1" x14ac:dyDescent="0.25">
      <c r="B7" s="16"/>
      <c r="E7" s="17"/>
      <c r="J7" s="198"/>
      <c r="K7" s="199"/>
      <c r="L7" s="200"/>
      <c r="M7" s="198"/>
      <c r="N7" s="199"/>
      <c r="O7" s="199"/>
      <c r="P7" s="200"/>
      <c r="Q7" s="207"/>
      <c r="R7" s="208"/>
      <c r="S7" s="208"/>
      <c r="T7" s="208"/>
      <c r="U7" s="208"/>
      <c r="V7" s="208"/>
      <c r="W7" s="208"/>
      <c r="X7" s="208"/>
      <c r="Y7" s="208"/>
      <c r="Z7" s="208"/>
      <c r="AA7" s="208"/>
      <c r="AB7" s="208"/>
      <c r="AC7" s="208"/>
      <c r="AD7" s="208"/>
      <c r="AE7" s="209"/>
      <c r="AF7" s="219" t="e">
        <f xml:space="preserve"> IF(ISBLANK(#REF!), "",#REF!)</f>
        <v>#REF!</v>
      </c>
      <c r="AG7" s="220"/>
      <c r="AH7" s="220"/>
      <c r="AI7" s="221"/>
      <c r="AJ7" s="190"/>
      <c r="AK7" s="191"/>
      <c r="AL7" s="191"/>
      <c r="AM7" s="191"/>
      <c r="AN7" s="191"/>
      <c r="AO7" s="191"/>
      <c r="AP7" s="191"/>
      <c r="AQ7" s="191"/>
      <c r="AR7" s="191"/>
      <c r="AS7" s="192"/>
      <c r="BE7"/>
      <c r="BG7" s="3"/>
      <c r="BH7" s="3"/>
      <c r="BI7" s="3"/>
      <c r="BJ7" s="3"/>
      <c r="BK7" s="3"/>
    </row>
    <row r="8" spans="1:70" ht="15" customHeight="1" x14ac:dyDescent="0.25">
      <c r="B8" s="16"/>
      <c r="E8" s="17"/>
      <c r="J8" s="228" t="e">
        <f>#REF!</f>
        <v>#REF!</v>
      </c>
      <c r="K8" s="230" t="e">
        <f>#REF!</f>
        <v>#REF!</v>
      </c>
      <c r="L8" s="232" t="e">
        <f>#REF!</f>
        <v>#REF!</v>
      </c>
      <c r="M8" s="198"/>
      <c r="N8" s="199"/>
      <c r="O8" s="199"/>
      <c r="P8" s="200"/>
      <c r="Q8" s="207"/>
      <c r="R8" s="208"/>
      <c r="S8" s="208"/>
      <c r="T8" s="208"/>
      <c r="U8" s="208"/>
      <c r="V8" s="208"/>
      <c r="W8" s="208"/>
      <c r="X8" s="208"/>
      <c r="Y8" s="208"/>
      <c r="Z8" s="208"/>
      <c r="AA8" s="208"/>
      <c r="AB8" s="208"/>
      <c r="AC8" s="208"/>
      <c r="AD8" s="208"/>
      <c r="AE8" s="209"/>
      <c r="AF8" s="213" t="s">
        <v>30</v>
      </c>
      <c r="AG8" s="213"/>
      <c r="AH8" s="213"/>
      <c r="AI8" s="214"/>
      <c r="AJ8" s="234" t="s">
        <v>132</v>
      </c>
      <c r="AK8" s="235"/>
      <c r="AL8" s="235"/>
      <c r="AM8" s="235"/>
      <c r="AN8" s="215" t="s">
        <v>133</v>
      </c>
      <c r="AO8" s="215"/>
      <c r="AP8" s="215"/>
      <c r="AQ8" s="215"/>
      <c r="AR8" s="215"/>
      <c r="AS8" s="216"/>
      <c r="BE8"/>
      <c r="BG8" s="3"/>
      <c r="BH8" s="3"/>
      <c r="BI8" s="3"/>
      <c r="BJ8" s="3"/>
      <c r="BK8" s="3"/>
    </row>
    <row r="9" spans="1:70" ht="15.75" customHeight="1" x14ac:dyDescent="0.25">
      <c r="B9" s="18"/>
      <c r="C9" s="19"/>
      <c r="D9" s="19"/>
      <c r="E9" s="19"/>
      <c r="F9" s="19"/>
      <c r="G9" s="19"/>
      <c r="H9" s="19"/>
      <c r="I9" s="19"/>
      <c r="J9" s="229"/>
      <c r="K9" s="231"/>
      <c r="L9" s="233"/>
      <c r="M9" s="201"/>
      <c r="N9" s="202"/>
      <c r="O9" s="202"/>
      <c r="P9" s="203"/>
      <c r="Q9" s="210"/>
      <c r="R9" s="211"/>
      <c r="S9" s="211"/>
      <c r="T9" s="211"/>
      <c r="U9" s="211"/>
      <c r="V9" s="211"/>
      <c r="W9" s="211"/>
      <c r="X9" s="211"/>
      <c r="Y9" s="211"/>
      <c r="Z9" s="211"/>
      <c r="AA9" s="211"/>
      <c r="AB9" s="211"/>
      <c r="AC9" s="211"/>
      <c r="AD9" s="211"/>
      <c r="AE9" s="212"/>
      <c r="AF9" s="219" t="e">
        <f xml:space="preserve"> IF(ISBLANK(#REF!), "",#REF!)</f>
        <v>#REF!</v>
      </c>
      <c r="AG9" s="220"/>
      <c r="AH9" s="220"/>
      <c r="AI9" s="221"/>
      <c r="AJ9" s="234"/>
      <c r="AK9" s="235"/>
      <c r="AL9" s="235"/>
      <c r="AM9" s="235"/>
      <c r="AN9" s="215"/>
      <c r="AO9" s="215"/>
      <c r="AP9" s="215"/>
      <c r="AQ9" s="215"/>
      <c r="AR9" s="215"/>
      <c r="AS9" s="216"/>
      <c r="BE9"/>
    </row>
    <row r="10" spans="1:70" ht="15.75" customHeight="1" x14ac:dyDescent="0.25">
      <c r="B10" s="251" t="s">
        <v>31</v>
      </c>
      <c r="C10" s="196"/>
      <c r="D10" s="196"/>
      <c r="E10" s="196"/>
      <c r="F10" s="196"/>
      <c r="G10" s="196"/>
      <c r="H10" s="196"/>
      <c r="I10" s="197"/>
      <c r="J10" s="255" t="e">
        <f xml:space="preserve"> IF(ISBLANK(#REF!), "",#REF!)</f>
        <v>#REF!</v>
      </c>
      <c r="K10" s="256"/>
      <c r="L10" s="256"/>
      <c r="M10" s="256"/>
      <c r="N10" s="256"/>
      <c r="O10" s="256"/>
      <c r="P10" s="257"/>
      <c r="Q10" s="196" t="s">
        <v>22</v>
      </c>
      <c r="R10" s="196"/>
      <c r="S10" s="196"/>
      <c r="T10" s="196"/>
      <c r="U10" s="256" t="e">
        <f xml:space="preserve"> IF(ISBLANK(#REF!), "",#REF!)</f>
        <v>#REF!</v>
      </c>
      <c r="V10" s="256"/>
      <c r="W10" s="256"/>
      <c r="X10" s="196" t="s">
        <v>23</v>
      </c>
      <c r="Y10" s="196"/>
      <c r="Z10" s="196"/>
      <c r="AA10" s="256" t="e">
        <f xml:space="preserve"> IF(ISBLANK(#REF!), "",#REF!)</f>
        <v>#REF!</v>
      </c>
      <c r="AB10" s="256"/>
      <c r="AC10" s="256" t="s">
        <v>2</v>
      </c>
      <c r="AD10" s="256" t="e">
        <f xml:space="preserve"> IF(ISBLANK(#REF!), "",#REF!)</f>
        <v>#REF!</v>
      </c>
      <c r="AE10" s="257"/>
      <c r="AF10" s="213" t="s">
        <v>15</v>
      </c>
      <c r="AG10" s="213"/>
      <c r="AH10" s="213"/>
      <c r="AI10" s="214"/>
      <c r="AJ10" s="234"/>
      <c r="AK10" s="235"/>
      <c r="AL10" s="235"/>
      <c r="AM10" s="235"/>
      <c r="AN10" s="215"/>
      <c r="AO10" s="215"/>
      <c r="AP10" s="215"/>
      <c r="AQ10" s="215"/>
      <c r="AR10" s="215"/>
      <c r="AS10" s="216"/>
      <c r="BE10"/>
    </row>
    <row r="11" spans="1:70" ht="15.75" customHeight="1" thickBot="1" x14ac:dyDescent="0.3">
      <c r="B11" s="252"/>
      <c r="C11" s="253"/>
      <c r="D11" s="253"/>
      <c r="E11" s="253"/>
      <c r="F11" s="253"/>
      <c r="G11" s="253"/>
      <c r="H11" s="253"/>
      <c r="I11" s="254"/>
      <c r="J11" s="226"/>
      <c r="K11" s="227"/>
      <c r="L11" s="227"/>
      <c r="M11" s="227"/>
      <c r="N11" s="227"/>
      <c r="O11" s="227"/>
      <c r="P11" s="258"/>
      <c r="Q11" s="253"/>
      <c r="R11" s="253"/>
      <c r="S11" s="253"/>
      <c r="T11" s="253"/>
      <c r="U11" s="227"/>
      <c r="V11" s="227"/>
      <c r="W11" s="227"/>
      <c r="X11" s="253"/>
      <c r="Y11" s="253"/>
      <c r="Z11" s="253"/>
      <c r="AA11" s="227"/>
      <c r="AB11" s="227"/>
      <c r="AC11" s="227"/>
      <c r="AD11" s="227"/>
      <c r="AE11" s="258"/>
      <c r="AF11" s="238" t="e">
        <f xml:space="preserve"> IF(ISBLANK(#REF!), "",#REF!)</f>
        <v>#REF!</v>
      </c>
      <c r="AG11" s="239"/>
      <c r="AH11" s="239"/>
      <c r="AI11" s="240"/>
      <c r="AJ11" s="236"/>
      <c r="AK11" s="237"/>
      <c r="AL11" s="237"/>
      <c r="AM11" s="237"/>
      <c r="AN11" s="217"/>
      <c r="AO11" s="217"/>
      <c r="AP11" s="217"/>
      <c r="AQ11" s="217"/>
      <c r="AR11" s="217"/>
      <c r="AS11" s="218"/>
      <c r="BE11"/>
    </row>
    <row r="12" spans="1: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22" t="s">
        <v>9</v>
      </c>
      <c r="Z12" s="222"/>
      <c r="AA12" s="222"/>
      <c r="AB12" s="222"/>
      <c r="AC12" s="243" t="s">
        <v>10</v>
      </c>
      <c r="AD12" s="244"/>
      <c r="AE12" s="244"/>
      <c r="AF12" s="244"/>
      <c r="AG12" s="244"/>
      <c r="AH12" s="244"/>
      <c r="AI12" s="244"/>
      <c r="AJ12" s="244"/>
      <c r="AK12" s="244"/>
      <c r="AL12" s="244"/>
      <c r="AM12" s="244"/>
      <c r="AN12" s="244"/>
      <c r="AO12" s="222" t="s">
        <v>6</v>
      </c>
      <c r="AP12" s="222"/>
      <c r="AQ12" s="222" t="s">
        <v>3</v>
      </c>
      <c r="AR12" s="222"/>
      <c r="AS12" s="223"/>
      <c r="BE12"/>
    </row>
    <row r="13" spans="1: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24</v>
      </c>
      <c r="AH13" s="227"/>
      <c r="AI13" s="227"/>
      <c r="AJ13" s="227"/>
      <c r="AK13" s="227" t="s">
        <v>12</v>
      </c>
      <c r="AL13" s="227"/>
      <c r="AM13" s="227"/>
      <c r="AN13" s="227"/>
      <c r="AO13" s="224"/>
      <c r="AP13" s="224"/>
      <c r="AQ13" s="224"/>
      <c r="AR13" s="224"/>
      <c r="AS13" s="225"/>
      <c r="BE13"/>
    </row>
    <row r="14" spans="1:70" ht="22.5" customHeight="1" x14ac:dyDescent="0.25">
      <c r="B14" s="276">
        <v>1</v>
      </c>
      <c r="C14" s="277"/>
      <c r="D14" s="245" t="s">
        <v>134</v>
      </c>
      <c r="E14" s="246"/>
      <c r="F14" s="246"/>
      <c r="G14" s="246"/>
      <c r="H14" s="246"/>
      <c r="I14" s="246"/>
      <c r="J14" s="246"/>
      <c r="K14" s="246"/>
      <c r="L14" s="246"/>
      <c r="M14" s="246"/>
      <c r="N14" s="246"/>
      <c r="O14" s="246"/>
      <c r="P14" s="247"/>
      <c r="Q14" s="278" t="s">
        <v>39</v>
      </c>
      <c r="R14" s="279"/>
      <c r="S14" s="279"/>
      <c r="T14" s="279"/>
      <c r="U14" s="279"/>
      <c r="V14" s="279"/>
      <c r="W14" s="279"/>
      <c r="X14" s="280"/>
      <c r="Y14" s="245" t="s">
        <v>37</v>
      </c>
      <c r="Z14" s="246"/>
      <c r="AA14" s="246"/>
      <c r="AB14" s="247"/>
      <c r="AC14" s="245"/>
      <c r="AD14" s="246"/>
      <c r="AE14" s="246"/>
      <c r="AF14" s="247"/>
      <c r="AG14" s="245"/>
      <c r="AH14" s="246"/>
      <c r="AI14" s="246"/>
      <c r="AJ14" s="247"/>
      <c r="AK14" s="245"/>
      <c r="AL14" s="246"/>
      <c r="AM14" s="246"/>
      <c r="AN14" s="247"/>
      <c r="AO14" s="271"/>
      <c r="AP14" s="272"/>
      <c r="AQ14" s="273"/>
      <c r="AR14" s="274"/>
      <c r="AS14" s="275"/>
      <c r="BE14"/>
    </row>
    <row r="15" spans="1:70" ht="107.25" customHeight="1" x14ac:dyDescent="0.25">
      <c r="B15" s="269"/>
      <c r="C15" s="270"/>
      <c r="D15" s="210"/>
      <c r="E15" s="211"/>
      <c r="F15" s="211"/>
      <c r="G15" s="211"/>
      <c r="H15" s="211"/>
      <c r="I15" s="211"/>
      <c r="J15" s="211"/>
      <c r="K15" s="211"/>
      <c r="L15" s="211"/>
      <c r="M15" s="211"/>
      <c r="N15" s="211"/>
      <c r="O15" s="211"/>
      <c r="P15" s="212"/>
      <c r="Q15" s="281"/>
      <c r="R15" s="282"/>
      <c r="S15" s="282"/>
      <c r="T15" s="282"/>
      <c r="U15" s="282"/>
      <c r="V15" s="282"/>
      <c r="W15" s="282"/>
      <c r="X15" s="283"/>
      <c r="Y15" s="210" t="s">
        <v>135</v>
      </c>
      <c r="Z15" s="211"/>
      <c r="AA15" s="211"/>
      <c r="AB15" s="212"/>
      <c r="AC15" s="210"/>
      <c r="AD15" s="211"/>
      <c r="AE15" s="211"/>
      <c r="AF15" s="212"/>
      <c r="AG15" s="210"/>
      <c r="AH15" s="211"/>
      <c r="AI15" s="211"/>
      <c r="AJ15" s="212"/>
      <c r="AK15" s="210"/>
      <c r="AL15" s="211"/>
      <c r="AM15" s="211"/>
      <c r="AN15" s="212"/>
      <c r="AO15" s="261"/>
      <c r="AP15" s="262"/>
      <c r="AQ15" s="264"/>
      <c r="AR15" s="266"/>
      <c r="AS15" s="268"/>
      <c r="BE15"/>
    </row>
    <row r="16" spans="1:70" ht="22.5" customHeight="1" x14ac:dyDescent="0.25">
      <c r="B16" s="269">
        <v>2</v>
      </c>
      <c r="C16" s="270"/>
      <c r="D16" s="204" t="s">
        <v>136</v>
      </c>
      <c r="E16" s="205"/>
      <c r="F16" s="205"/>
      <c r="G16" s="205"/>
      <c r="H16" s="205"/>
      <c r="I16" s="205"/>
      <c r="J16" s="205"/>
      <c r="K16" s="205"/>
      <c r="L16" s="205"/>
      <c r="M16" s="205"/>
      <c r="N16" s="205"/>
      <c r="O16" s="205"/>
      <c r="P16" s="206"/>
      <c r="Q16" s="284" t="s">
        <v>39</v>
      </c>
      <c r="R16" s="285"/>
      <c r="S16" s="285"/>
      <c r="T16" s="285"/>
      <c r="U16" s="285"/>
      <c r="V16" s="285"/>
      <c r="W16" s="285"/>
      <c r="X16" s="286"/>
      <c r="Y16" s="204" t="s">
        <v>37</v>
      </c>
      <c r="Z16" s="205"/>
      <c r="AA16" s="205"/>
      <c r="AB16" s="206"/>
      <c r="AC16" s="204"/>
      <c r="AD16" s="205"/>
      <c r="AE16" s="205"/>
      <c r="AF16" s="206"/>
      <c r="AG16" s="204"/>
      <c r="AH16" s="205"/>
      <c r="AI16" s="205"/>
      <c r="AJ16" s="206"/>
      <c r="AK16" s="204"/>
      <c r="AL16" s="205"/>
      <c r="AM16" s="205"/>
      <c r="AN16" s="206"/>
      <c r="AO16" s="259"/>
      <c r="AP16" s="260"/>
      <c r="AQ16" s="263"/>
      <c r="AR16" s="265"/>
      <c r="AS16" s="267"/>
      <c r="BE16"/>
    </row>
    <row r="17" spans="2:57" ht="60.75" customHeight="1" x14ac:dyDescent="0.25">
      <c r="B17" s="269"/>
      <c r="C17" s="270"/>
      <c r="D17" s="210"/>
      <c r="E17" s="211"/>
      <c r="F17" s="211"/>
      <c r="G17" s="211"/>
      <c r="H17" s="211"/>
      <c r="I17" s="211"/>
      <c r="J17" s="211"/>
      <c r="K17" s="211"/>
      <c r="L17" s="211"/>
      <c r="M17" s="211"/>
      <c r="N17" s="211"/>
      <c r="O17" s="211"/>
      <c r="P17" s="212"/>
      <c r="Q17" s="281"/>
      <c r="R17" s="282"/>
      <c r="S17" s="282"/>
      <c r="T17" s="282"/>
      <c r="U17" s="282"/>
      <c r="V17" s="282"/>
      <c r="W17" s="282"/>
      <c r="X17" s="283"/>
      <c r="Y17" s="210" t="s">
        <v>137</v>
      </c>
      <c r="Z17" s="211"/>
      <c r="AA17" s="211"/>
      <c r="AB17" s="212"/>
      <c r="AC17" s="210"/>
      <c r="AD17" s="211"/>
      <c r="AE17" s="211"/>
      <c r="AF17" s="212"/>
      <c r="AG17" s="210"/>
      <c r="AH17" s="211"/>
      <c r="AI17" s="211"/>
      <c r="AJ17" s="212"/>
      <c r="AK17" s="210"/>
      <c r="AL17" s="211"/>
      <c r="AM17" s="211"/>
      <c r="AN17" s="212"/>
      <c r="AO17" s="261"/>
      <c r="AP17" s="262"/>
      <c r="AQ17" s="264"/>
      <c r="AR17" s="266"/>
      <c r="AS17" s="268"/>
      <c r="BE17"/>
    </row>
    <row r="18" spans="2:57" ht="22.5" customHeight="1" x14ac:dyDescent="0.25">
      <c r="B18" s="269">
        <v>3</v>
      </c>
      <c r="C18" s="270"/>
      <c r="D18" s="204" t="s">
        <v>172</v>
      </c>
      <c r="E18" s="205"/>
      <c r="F18" s="205"/>
      <c r="G18" s="205"/>
      <c r="H18" s="205"/>
      <c r="I18" s="205"/>
      <c r="J18" s="205"/>
      <c r="K18" s="205"/>
      <c r="L18" s="205"/>
      <c r="M18" s="205"/>
      <c r="N18" s="205"/>
      <c r="O18" s="205"/>
      <c r="P18" s="206"/>
      <c r="Q18" s="284" t="s">
        <v>39</v>
      </c>
      <c r="R18" s="285"/>
      <c r="S18" s="285"/>
      <c r="T18" s="285"/>
      <c r="U18" s="285"/>
      <c r="V18" s="285"/>
      <c r="W18" s="285"/>
      <c r="X18" s="286"/>
      <c r="Y18" s="204" t="s">
        <v>9</v>
      </c>
      <c r="Z18" s="205"/>
      <c r="AA18" s="205"/>
      <c r="AB18" s="206"/>
      <c r="AC18" s="204"/>
      <c r="AD18" s="205"/>
      <c r="AE18" s="205"/>
      <c r="AF18" s="206"/>
      <c r="AG18" s="204"/>
      <c r="AH18" s="205"/>
      <c r="AI18" s="205"/>
      <c r="AJ18" s="206"/>
      <c r="AK18" s="204"/>
      <c r="AL18" s="205"/>
      <c r="AM18" s="205"/>
      <c r="AN18" s="206"/>
      <c r="AO18" s="259"/>
      <c r="AP18" s="260"/>
      <c r="AQ18" s="263"/>
      <c r="AR18" s="265"/>
      <c r="AS18" s="267"/>
      <c r="BE18"/>
    </row>
    <row r="19" spans="2:57" ht="32.25" customHeight="1" x14ac:dyDescent="0.25">
      <c r="B19" s="269"/>
      <c r="C19" s="270"/>
      <c r="D19" s="210"/>
      <c r="E19" s="211"/>
      <c r="F19" s="211"/>
      <c r="G19" s="211"/>
      <c r="H19" s="211"/>
      <c r="I19" s="211"/>
      <c r="J19" s="211"/>
      <c r="K19" s="211"/>
      <c r="L19" s="211"/>
      <c r="M19" s="211"/>
      <c r="N19" s="211"/>
      <c r="O19" s="211"/>
      <c r="P19" s="212"/>
      <c r="Q19" s="281"/>
      <c r="R19" s="282"/>
      <c r="S19" s="282"/>
      <c r="T19" s="282"/>
      <c r="U19" s="282"/>
      <c r="V19" s="282"/>
      <c r="W19" s="282"/>
      <c r="X19" s="283"/>
      <c r="Y19" s="210"/>
      <c r="Z19" s="211"/>
      <c r="AA19" s="211"/>
      <c r="AB19" s="212"/>
      <c r="AC19" s="210"/>
      <c r="AD19" s="211"/>
      <c r="AE19" s="211"/>
      <c r="AF19" s="212"/>
      <c r="AG19" s="210"/>
      <c r="AH19" s="211"/>
      <c r="AI19" s="211"/>
      <c r="AJ19" s="212"/>
      <c r="AK19" s="210"/>
      <c r="AL19" s="211"/>
      <c r="AM19" s="211"/>
      <c r="AN19" s="212"/>
      <c r="AO19" s="261"/>
      <c r="AP19" s="262"/>
      <c r="AQ19" s="264"/>
      <c r="AR19" s="266"/>
      <c r="AS19" s="268"/>
      <c r="BE19"/>
    </row>
    <row r="20" spans="2:57" ht="22.5" customHeight="1" x14ac:dyDescent="0.25">
      <c r="B20" s="269">
        <v>4</v>
      </c>
      <c r="C20" s="270"/>
      <c r="D20" s="204" t="s">
        <v>140</v>
      </c>
      <c r="E20" s="205"/>
      <c r="F20" s="205"/>
      <c r="G20" s="205"/>
      <c r="H20" s="205"/>
      <c r="I20" s="205"/>
      <c r="J20" s="205"/>
      <c r="K20" s="205"/>
      <c r="L20" s="205"/>
      <c r="M20" s="205"/>
      <c r="N20" s="205"/>
      <c r="O20" s="205"/>
      <c r="P20" s="206"/>
      <c r="Q20" s="284" t="s">
        <v>138</v>
      </c>
      <c r="R20" s="285"/>
      <c r="S20" s="285"/>
      <c r="T20" s="285"/>
      <c r="U20" s="285"/>
      <c r="V20" s="285"/>
      <c r="W20" s="285"/>
      <c r="X20" s="286"/>
      <c r="Y20" s="204" t="s">
        <v>9</v>
      </c>
      <c r="Z20" s="205"/>
      <c r="AA20" s="205"/>
      <c r="AB20" s="206"/>
      <c r="AC20" s="204"/>
      <c r="AD20" s="205"/>
      <c r="AE20" s="205"/>
      <c r="AF20" s="206"/>
      <c r="AG20" s="204"/>
      <c r="AH20" s="205"/>
      <c r="AI20" s="205"/>
      <c r="AJ20" s="206"/>
      <c r="AK20" s="204"/>
      <c r="AL20" s="205"/>
      <c r="AM20" s="205"/>
      <c r="AN20" s="206"/>
      <c r="AO20" s="259"/>
      <c r="AP20" s="260"/>
      <c r="AQ20" s="263"/>
      <c r="AR20" s="265"/>
      <c r="AS20" s="267"/>
      <c r="BE20"/>
    </row>
    <row r="21" spans="2:57" ht="31.5" customHeight="1" x14ac:dyDescent="0.25">
      <c r="B21" s="269"/>
      <c r="C21" s="270"/>
      <c r="D21" s="210"/>
      <c r="E21" s="211"/>
      <c r="F21" s="211"/>
      <c r="G21" s="211"/>
      <c r="H21" s="211"/>
      <c r="I21" s="211"/>
      <c r="J21" s="211"/>
      <c r="K21" s="211"/>
      <c r="L21" s="211"/>
      <c r="M21" s="211"/>
      <c r="N21" s="211"/>
      <c r="O21" s="211"/>
      <c r="P21" s="212"/>
      <c r="Q21" s="281"/>
      <c r="R21" s="282"/>
      <c r="S21" s="282"/>
      <c r="T21" s="282"/>
      <c r="U21" s="282"/>
      <c r="V21" s="282"/>
      <c r="W21" s="282"/>
      <c r="X21" s="283"/>
      <c r="Y21" s="210" t="s">
        <v>139</v>
      </c>
      <c r="Z21" s="211"/>
      <c r="AA21" s="211"/>
      <c r="AB21" s="212"/>
      <c r="AC21" s="210"/>
      <c r="AD21" s="211"/>
      <c r="AE21" s="211"/>
      <c r="AF21" s="212"/>
      <c r="AG21" s="210"/>
      <c r="AH21" s="211"/>
      <c r="AI21" s="211"/>
      <c r="AJ21" s="212"/>
      <c r="AK21" s="210"/>
      <c r="AL21" s="211"/>
      <c r="AM21" s="211"/>
      <c r="AN21" s="212"/>
      <c r="AO21" s="261"/>
      <c r="AP21" s="262"/>
      <c r="AQ21" s="264"/>
      <c r="AR21" s="266"/>
      <c r="AS21" s="268"/>
      <c r="BE21"/>
    </row>
    <row r="22" spans="2:57" ht="22.5" customHeight="1" x14ac:dyDescent="0.25">
      <c r="B22" s="269">
        <v>5</v>
      </c>
      <c r="C22" s="270"/>
      <c r="D22" s="204" t="s">
        <v>141</v>
      </c>
      <c r="E22" s="205"/>
      <c r="F22" s="205"/>
      <c r="G22" s="205"/>
      <c r="H22" s="205"/>
      <c r="I22" s="205"/>
      <c r="J22" s="205"/>
      <c r="K22" s="205"/>
      <c r="L22" s="205"/>
      <c r="M22" s="205"/>
      <c r="N22" s="205"/>
      <c r="O22" s="205"/>
      <c r="P22" s="206"/>
      <c r="Q22" s="284" t="s">
        <v>138</v>
      </c>
      <c r="R22" s="285"/>
      <c r="S22" s="285"/>
      <c r="T22" s="285"/>
      <c r="U22" s="285"/>
      <c r="V22" s="285"/>
      <c r="W22" s="285"/>
      <c r="X22" s="286"/>
      <c r="Y22" s="204" t="s">
        <v>9</v>
      </c>
      <c r="Z22" s="205"/>
      <c r="AA22" s="205"/>
      <c r="AB22" s="206"/>
      <c r="AC22" s="204"/>
      <c r="AD22" s="205"/>
      <c r="AE22" s="205"/>
      <c r="AF22" s="206"/>
      <c r="AG22" s="204"/>
      <c r="AH22" s="205"/>
      <c r="AI22" s="205"/>
      <c r="AJ22" s="206"/>
      <c r="AK22" s="204"/>
      <c r="AL22" s="205"/>
      <c r="AM22" s="205"/>
      <c r="AN22" s="206"/>
      <c r="AO22" s="259"/>
      <c r="AP22" s="260"/>
      <c r="AQ22" s="263"/>
      <c r="AR22" s="265"/>
      <c r="AS22" s="267"/>
      <c r="BE22"/>
    </row>
    <row r="23" spans="2:57" ht="37.5" customHeight="1" x14ac:dyDescent="0.25">
      <c r="B23" s="269"/>
      <c r="C23" s="270"/>
      <c r="D23" s="210"/>
      <c r="E23" s="211"/>
      <c r="F23" s="211"/>
      <c r="G23" s="211"/>
      <c r="H23" s="211"/>
      <c r="I23" s="211"/>
      <c r="J23" s="211"/>
      <c r="K23" s="211"/>
      <c r="L23" s="211"/>
      <c r="M23" s="211"/>
      <c r="N23" s="211"/>
      <c r="O23" s="211"/>
      <c r="P23" s="212"/>
      <c r="Q23" s="281"/>
      <c r="R23" s="282"/>
      <c r="S23" s="282"/>
      <c r="T23" s="282"/>
      <c r="U23" s="282"/>
      <c r="V23" s="282"/>
      <c r="W23" s="282"/>
      <c r="X23" s="283"/>
      <c r="Y23" s="210" t="s">
        <v>142</v>
      </c>
      <c r="Z23" s="211"/>
      <c r="AA23" s="211"/>
      <c r="AB23" s="212"/>
      <c r="AC23" s="210"/>
      <c r="AD23" s="211"/>
      <c r="AE23" s="211"/>
      <c r="AF23" s="212"/>
      <c r="AG23" s="210"/>
      <c r="AH23" s="211"/>
      <c r="AI23" s="211"/>
      <c r="AJ23" s="212"/>
      <c r="AK23" s="210"/>
      <c r="AL23" s="211"/>
      <c r="AM23" s="211"/>
      <c r="AN23" s="212"/>
      <c r="AO23" s="261"/>
      <c r="AP23" s="262"/>
      <c r="AQ23" s="264"/>
      <c r="AR23" s="266"/>
      <c r="AS23" s="268"/>
      <c r="BE23"/>
    </row>
    <row r="24" spans="2:57" ht="22.5" customHeight="1" x14ac:dyDescent="0.25">
      <c r="B24" s="269">
        <v>6</v>
      </c>
      <c r="C24" s="270"/>
      <c r="D24" s="204" t="s">
        <v>143</v>
      </c>
      <c r="E24" s="205"/>
      <c r="F24" s="205"/>
      <c r="G24" s="205"/>
      <c r="H24" s="205"/>
      <c r="I24" s="205"/>
      <c r="J24" s="205"/>
      <c r="K24" s="205"/>
      <c r="L24" s="205"/>
      <c r="M24" s="205"/>
      <c r="N24" s="205"/>
      <c r="O24" s="205"/>
      <c r="P24" s="206"/>
      <c r="Q24" s="284" t="s">
        <v>39</v>
      </c>
      <c r="R24" s="285"/>
      <c r="S24" s="285"/>
      <c r="T24" s="285"/>
      <c r="U24" s="285"/>
      <c r="V24" s="285"/>
      <c r="W24" s="285"/>
      <c r="X24" s="286"/>
      <c r="Y24" s="204" t="s">
        <v>37</v>
      </c>
      <c r="Z24" s="205"/>
      <c r="AA24" s="205"/>
      <c r="AB24" s="206"/>
      <c r="AC24" s="204"/>
      <c r="AD24" s="205"/>
      <c r="AE24" s="205"/>
      <c r="AF24" s="206"/>
      <c r="AG24" s="204"/>
      <c r="AH24" s="205"/>
      <c r="AI24" s="205"/>
      <c r="AJ24" s="206"/>
      <c r="AK24" s="204"/>
      <c r="AL24" s="205"/>
      <c r="AM24" s="205"/>
      <c r="AN24" s="206"/>
      <c r="AO24" s="259"/>
      <c r="AP24" s="260"/>
      <c r="AQ24" s="263"/>
      <c r="AR24" s="265"/>
      <c r="AS24" s="267"/>
      <c r="BE24"/>
    </row>
    <row r="25" spans="2:57" ht="72" customHeight="1" thickBot="1" x14ac:dyDescent="0.3">
      <c r="B25" s="269"/>
      <c r="C25" s="270"/>
      <c r="D25" s="210"/>
      <c r="E25" s="211"/>
      <c r="F25" s="211"/>
      <c r="G25" s="211"/>
      <c r="H25" s="211"/>
      <c r="I25" s="211"/>
      <c r="J25" s="211"/>
      <c r="K25" s="211"/>
      <c r="L25" s="211"/>
      <c r="M25" s="211"/>
      <c r="N25" s="211"/>
      <c r="O25" s="211"/>
      <c r="P25" s="212"/>
      <c r="Q25" s="281"/>
      <c r="R25" s="282"/>
      <c r="S25" s="282"/>
      <c r="T25" s="282"/>
      <c r="U25" s="282"/>
      <c r="V25" s="282"/>
      <c r="W25" s="282"/>
      <c r="X25" s="283"/>
      <c r="Y25" s="210" t="s">
        <v>144</v>
      </c>
      <c r="Z25" s="211"/>
      <c r="AA25" s="211"/>
      <c r="AB25" s="212"/>
      <c r="AC25" s="210"/>
      <c r="AD25" s="211"/>
      <c r="AE25" s="211"/>
      <c r="AF25" s="212"/>
      <c r="AG25" s="210"/>
      <c r="AH25" s="211"/>
      <c r="AI25" s="211"/>
      <c r="AJ25" s="212"/>
      <c r="AK25" s="210"/>
      <c r="AL25" s="211"/>
      <c r="AM25" s="211"/>
      <c r="AN25" s="212"/>
      <c r="AO25" s="261"/>
      <c r="AP25" s="262"/>
      <c r="AQ25" s="264"/>
      <c r="AR25" s="266"/>
      <c r="AS25" s="268"/>
      <c r="BE25"/>
    </row>
    <row r="26" spans="2:57" ht="22.5" hidden="1" customHeight="1" x14ac:dyDescent="0.25">
      <c r="B26" s="269">
        <v>7</v>
      </c>
      <c r="C26" s="270"/>
      <c r="D26" s="204"/>
      <c r="E26" s="205"/>
      <c r="F26" s="205"/>
      <c r="G26" s="205"/>
      <c r="H26" s="205"/>
      <c r="I26" s="205"/>
      <c r="J26" s="205"/>
      <c r="K26" s="205"/>
      <c r="L26" s="205"/>
      <c r="M26" s="205"/>
      <c r="N26" s="205"/>
      <c r="O26" s="205"/>
      <c r="P26" s="206"/>
      <c r="Q26" s="207"/>
      <c r="R26" s="208"/>
      <c r="S26" s="208"/>
      <c r="T26" s="208"/>
      <c r="U26" s="208"/>
      <c r="V26" s="208"/>
      <c r="W26" s="208"/>
      <c r="X26" s="209"/>
      <c r="Y26" s="204"/>
      <c r="Z26" s="205"/>
      <c r="AA26" s="205"/>
      <c r="AB26" s="206"/>
      <c r="AC26" s="204"/>
      <c r="AD26" s="205"/>
      <c r="AE26" s="205"/>
      <c r="AF26" s="206"/>
      <c r="AG26" s="204"/>
      <c r="AH26" s="205"/>
      <c r="AI26" s="205"/>
      <c r="AJ26" s="206"/>
      <c r="AK26" s="204"/>
      <c r="AL26" s="205"/>
      <c r="AM26" s="205"/>
      <c r="AN26" s="206"/>
      <c r="AO26" s="259"/>
      <c r="AP26" s="260"/>
      <c r="AQ26" s="263"/>
      <c r="AR26" s="265"/>
      <c r="AS26" s="267"/>
      <c r="BE26"/>
    </row>
    <row r="27" spans="2:57" ht="31.5" hidden="1" customHeight="1" x14ac:dyDescent="0.25">
      <c r="B27" s="269"/>
      <c r="C27" s="270"/>
      <c r="D27" s="210"/>
      <c r="E27" s="211"/>
      <c r="F27" s="211"/>
      <c r="G27" s="211"/>
      <c r="H27" s="211"/>
      <c r="I27" s="211"/>
      <c r="J27" s="211"/>
      <c r="K27" s="211"/>
      <c r="L27" s="211"/>
      <c r="M27" s="211"/>
      <c r="N27" s="211"/>
      <c r="O27" s="211"/>
      <c r="P27" s="212"/>
      <c r="Q27" s="210"/>
      <c r="R27" s="211"/>
      <c r="S27" s="211"/>
      <c r="T27" s="211"/>
      <c r="U27" s="211"/>
      <c r="V27" s="211"/>
      <c r="W27" s="211"/>
      <c r="X27" s="212"/>
      <c r="Y27" s="210"/>
      <c r="Z27" s="211"/>
      <c r="AA27" s="211"/>
      <c r="AB27" s="212"/>
      <c r="AC27" s="210"/>
      <c r="AD27" s="211"/>
      <c r="AE27" s="211"/>
      <c r="AF27" s="212"/>
      <c r="AG27" s="210"/>
      <c r="AH27" s="211"/>
      <c r="AI27" s="211"/>
      <c r="AJ27" s="212"/>
      <c r="AK27" s="210"/>
      <c r="AL27" s="211"/>
      <c r="AM27" s="211"/>
      <c r="AN27" s="212"/>
      <c r="AO27" s="261"/>
      <c r="AP27" s="262"/>
      <c r="AQ27" s="264"/>
      <c r="AR27" s="266"/>
      <c r="AS27" s="268"/>
      <c r="BE27"/>
    </row>
    <row r="28" spans="2:57" ht="22.5" hidden="1" customHeight="1" x14ac:dyDescent="0.25">
      <c r="B28" s="269">
        <v>8</v>
      </c>
      <c r="C28" s="270"/>
      <c r="D28" s="204"/>
      <c r="E28" s="205"/>
      <c r="F28" s="205"/>
      <c r="G28" s="205"/>
      <c r="H28" s="205"/>
      <c r="I28" s="205"/>
      <c r="J28" s="205"/>
      <c r="K28" s="205"/>
      <c r="L28" s="205"/>
      <c r="M28" s="205"/>
      <c r="N28" s="205"/>
      <c r="O28" s="205"/>
      <c r="P28" s="206"/>
      <c r="Q28" s="207"/>
      <c r="R28" s="208"/>
      <c r="S28" s="208"/>
      <c r="T28" s="208"/>
      <c r="U28" s="208"/>
      <c r="V28" s="208"/>
      <c r="W28" s="208"/>
      <c r="X28" s="209"/>
      <c r="Y28" s="204"/>
      <c r="Z28" s="205"/>
      <c r="AA28" s="205"/>
      <c r="AB28" s="206"/>
      <c r="AC28" s="204"/>
      <c r="AD28" s="205"/>
      <c r="AE28" s="205"/>
      <c r="AF28" s="206"/>
      <c r="AG28" s="204"/>
      <c r="AH28" s="205"/>
      <c r="AI28" s="205"/>
      <c r="AJ28" s="206"/>
      <c r="AK28" s="204"/>
      <c r="AL28" s="205"/>
      <c r="AM28" s="205"/>
      <c r="AN28" s="206"/>
      <c r="AO28" s="259"/>
      <c r="AP28" s="260"/>
      <c r="AQ28" s="263"/>
      <c r="AR28" s="265"/>
      <c r="AS28" s="267"/>
      <c r="BE28"/>
    </row>
    <row r="29" spans="2:57" ht="31.5" hidden="1" customHeight="1" x14ac:dyDescent="0.25">
      <c r="B29" s="269"/>
      <c r="C29" s="270"/>
      <c r="D29" s="210"/>
      <c r="E29" s="211"/>
      <c r="F29" s="211"/>
      <c r="G29" s="211"/>
      <c r="H29" s="211"/>
      <c r="I29" s="211"/>
      <c r="J29" s="211"/>
      <c r="K29" s="211"/>
      <c r="L29" s="211"/>
      <c r="M29" s="211"/>
      <c r="N29" s="211"/>
      <c r="O29" s="211"/>
      <c r="P29" s="212"/>
      <c r="Q29" s="210"/>
      <c r="R29" s="211"/>
      <c r="S29" s="211"/>
      <c r="T29" s="211"/>
      <c r="U29" s="211"/>
      <c r="V29" s="211"/>
      <c r="W29" s="211"/>
      <c r="X29" s="212"/>
      <c r="Y29" s="210"/>
      <c r="Z29" s="211"/>
      <c r="AA29" s="211"/>
      <c r="AB29" s="212"/>
      <c r="AC29" s="210"/>
      <c r="AD29" s="211"/>
      <c r="AE29" s="211"/>
      <c r="AF29" s="212"/>
      <c r="AG29" s="210"/>
      <c r="AH29" s="211"/>
      <c r="AI29" s="211"/>
      <c r="AJ29" s="212"/>
      <c r="AK29" s="210"/>
      <c r="AL29" s="211"/>
      <c r="AM29" s="211"/>
      <c r="AN29" s="212"/>
      <c r="AO29" s="261"/>
      <c r="AP29" s="262"/>
      <c r="AQ29" s="264"/>
      <c r="AR29" s="266"/>
      <c r="AS29" s="268"/>
      <c r="BE29"/>
    </row>
    <row r="30" spans="2:57" ht="22.5" hidden="1" customHeight="1" x14ac:dyDescent="0.25">
      <c r="B30" s="269">
        <v>9</v>
      </c>
      <c r="C30" s="270"/>
      <c r="D30" s="204"/>
      <c r="E30" s="205"/>
      <c r="F30" s="205"/>
      <c r="G30" s="205"/>
      <c r="H30" s="205"/>
      <c r="I30" s="205"/>
      <c r="J30" s="205"/>
      <c r="K30" s="205"/>
      <c r="L30" s="205"/>
      <c r="M30" s="205"/>
      <c r="N30" s="205"/>
      <c r="O30" s="205"/>
      <c r="P30" s="206"/>
      <c r="Q30" s="207"/>
      <c r="R30" s="208"/>
      <c r="S30" s="208"/>
      <c r="T30" s="208"/>
      <c r="U30" s="208"/>
      <c r="V30" s="208"/>
      <c r="W30" s="208"/>
      <c r="X30" s="209"/>
      <c r="Y30" s="204"/>
      <c r="Z30" s="205"/>
      <c r="AA30" s="205"/>
      <c r="AB30" s="206"/>
      <c r="AC30" s="204"/>
      <c r="AD30" s="205"/>
      <c r="AE30" s="205"/>
      <c r="AF30" s="206"/>
      <c r="AG30" s="204"/>
      <c r="AH30" s="205"/>
      <c r="AI30" s="205"/>
      <c r="AJ30" s="206"/>
      <c r="AK30" s="204"/>
      <c r="AL30" s="205"/>
      <c r="AM30" s="205"/>
      <c r="AN30" s="206"/>
      <c r="AO30" s="259"/>
      <c r="AP30" s="260"/>
      <c r="AQ30" s="263"/>
      <c r="AR30" s="265"/>
      <c r="AS30" s="267"/>
      <c r="BE30"/>
    </row>
    <row r="31" spans="2:57" ht="31.5" hidden="1" customHeight="1" x14ac:dyDescent="0.25">
      <c r="B31" s="269"/>
      <c r="C31" s="270"/>
      <c r="D31" s="210"/>
      <c r="E31" s="211"/>
      <c r="F31" s="211"/>
      <c r="G31" s="211"/>
      <c r="H31" s="211"/>
      <c r="I31" s="211"/>
      <c r="J31" s="211"/>
      <c r="K31" s="211"/>
      <c r="L31" s="211"/>
      <c r="M31" s="211"/>
      <c r="N31" s="211"/>
      <c r="O31" s="211"/>
      <c r="P31" s="212"/>
      <c r="Q31" s="210"/>
      <c r="R31" s="211"/>
      <c r="S31" s="211"/>
      <c r="T31" s="211"/>
      <c r="U31" s="211"/>
      <c r="V31" s="211"/>
      <c r="W31" s="211"/>
      <c r="X31" s="212"/>
      <c r="Y31" s="210"/>
      <c r="Z31" s="211"/>
      <c r="AA31" s="211"/>
      <c r="AB31" s="212"/>
      <c r="AC31" s="210"/>
      <c r="AD31" s="211"/>
      <c r="AE31" s="211"/>
      <c r="AF31" s="212"/>
      <c r="AG31" s="210"/>
      <c r="AH31" s="211"/>
      <c r="AI31" s="211"/>
      <c r="AJ31" s="212"/>
      <c r="AK31" s="210"/>
      <c r="AL31" s="211"/>
      <c r="AM31" s="211"/>
      <c r="AN31" s="212"/>
      <c r="AO31" s="261"/>
      <c r="AP31" s="262"/>
      <c r="AQ31" s="264"/>
      <c r="AR31" s="266"/>
      <c r="AS31" s="268"/>
      <c r="BE31"/>
    </row>
    <row r="32" spans="2:57" ht="22.5" hidden="1" customHeight="1" x14ac:dyDescent="0.25">
      <c r="B32" s="269">
        <v>10</v>
      </c>
      <c r="C32" s="270"/>
      <c r="D32" s="204"/>
      <c r="E32" s="205"/>
      <c r="F32" s="205"/>
      <c r="G32" s="205"/>
      <c r="H32" s="205"/>
      <c r="I32" s="205"/>
      <c r="J32" s="205"/>
      <c r="K32" s="205"/>
      <c r="L32" s="205"/>
      <c r="M32" s="205"/>
      <c r="N32" s="205"/>
      <c r="O32" s="205"/>
      <c r="P32" s="206"/>
      <c r="Q32" s="207"/>
      <c r="R32" s="208"/>
      <c r="S32" s="208"/>
      <c r="T32" s="208"/>
      <c r="U32" s="208"/>
      <c r="V32" s="208"/>
      <c r="W32" s="208"/>
      <c r="X32" s="209"/>
      <c r="Y32" s="204"/>
      <c r="Z32" s="205"/>
      <c r="AA32" s="205"/>
      <c r="AB32" s="206"/>
      <c r="AC32" s="204"/>
      <c r="AD32" s="205"/>
      <c r="AE32" s="205"/>
      <c r="AF32" s="206"/>
      <c r="AG32" s="204"/>
      <c r="AH32" s="205"/>
      <c r="AI32" s="205"/>
      <c r="AJ32" s="206"/>
      <c r="AK32" s="204"/>
      <c r="AL32" s="205"/>
      <c r="AM32" s="205"/>
      <c r="AN32" s="206"/>
      <c r="AO32" s="259"/>
      <c r="AP32" s="260"/>
      <c r="AQ32" s="263"/>
      <c r="AR32" s="265"/>
      <c r="AS32" s="267"/>
      <c r="BE32"/>
    </row>
    <row r="33" spans="2:57" ht="31.5" hidden="1" customHeight="1" x14ac:dyDescent="0.25">
      <c r="B33" s="269"/>
      <c r="C33" s="270"/>
      <c r="D33" s="210"/>
      <c r="E33" s="211"/>
      <c r="F33" s="211"/>
      <c r="G33" s="211"/>
      <c r="H33" s="211"/>
      <c r="I33" s="211"/>
      <c r="J33" s="211"/>
      <c r="K33" s="211"/>
      <c r="L33" s="211"/>
      <c r="M33" s="211"/>
      <c r="N33" s="211"/>
      <c r="O33" s="211"/>
      <c r="P33" s="212"/>
      <c r="Q33" s="210"/>
      <c r="R33" s="211"/>
      <c r="S33" s="211"/>
      <c r="T33" s="211"/>
      <c r="U33" s="211"/>
      <c r="V33" s="211"/>
      <c r="W33" s="211"/>
      <c r="X33" s="212"/>
      <c r="Y33" s="210"/>
      <c r="Z33" s="211"/>
      <c r="AA33" s="211"/>
      <c r="AB33" s="212"/>
      <c r="AC33" s="210"/>
      <c r="AD33" s="211"/>
      <c r="AE33" s="211"/>
      <c r="AF33" s="212"/>
      <c r="AG33" s="210"/>
      <c r="AH33" s="211"/>
      <c r="AI33" s="211"/>
      <c r="AJ33" s="212"/>
      <c r="AK33" s="210"/>
      <c r="AL33" s="211"/>
      <c r="AM33" s="211"/>
      <c r="AN33" s="212"/>
      <c r="AO33" s="261"/>
      <c r="AP33" s="262"/>
      <c r="AQ33" s="264"/>
      <c r="AR33" s="266"/>
      <c r="AS33" s="268"/>
      <c r="BE33"/>
    </row>
    <row r="34" spans="2:57" ht="22.5" hidden="1" customHeight="1" x14ac:dyDescent="0.25">
      <c r="B34" s="269">
        <v>11</v>
      </c>
      <c r="C34" s="270"/>
      <c r="D34" s="204"/>
      <c r="E34" s="205"/>
      <c r="F34" s="205"/>
      <c r="G34" s="205"/>
      <c r="H34" s="205"/>
      <c r="I34" s="205"/>
      <c r="J34" s="205"/>
      <c r="K34" s="205"/>
      <c r="L34" s="205"/>
      <c r="M34" s="205"/>
      <c r="N34" s="205"/>
      <c r="O34" s="205"/>
      <c r="P34" s="206"/>
      <c r="Q34" s="207"/>
      <c r="R34" s="208"/>
      <c r="S34" s="208"/>
      <c r="T34" s="208"/>
      <c r="U34" s="208"/>
      <c r="V34" s="208"/>
      <c r="W34" s="208"/>
      <c r="X34" s="209"/>
      <c r="Y34" s="204"/>
      <c r="Z34" s="205"/>
      <c r="AA34" s="205"/>
      <c r="AB34" s="206"/>
      <c r="AC34" s="204"/>
      <c r="AD34" s="205"/>
      <c r="AE34" s="205"/>
      <c r="AF34" s="206"/>
      <c r="AG34" s="204"/>
      <c r="AH34" s="205"/>
      <c r="AI34" s="205"/>
      <c r="AJ34" s="206"/>
      <c r="AK34" s="204"/>
      <c r="AL34" s="205"/>
      <c r="AM34" s="205"/>
      <c r="AN34" s="206"/>
      <c r="AO34" s="259"/>
      <c r="AP34" s="260"/>
      <c r="AQ34" s="263"/>
      <c r="AR34" s="265"/>
      <c r="AS34" s="267"/>
      <c r="BE34"/>
    </row>
    <row r="35" spans="2:57" ht="31.5" hidden="1" customHeight="1" x14ac:dyDescent="0.25">
      <c r="B35" s="269"/>
      <c r="C35" s="270"/>
      <c r="D35" s="210"/>
      <c r="E35" s="211"/>
      <c r="F35" s="211"/>
      <c r="G35" s="211"/>
      <c r="H35" s="211"/>
      <c r="I35" s="211"/>
      <c r="J35" s="211"/>
      <c r="K35" s="211"/>
      <c r="L35" s="211"/>
      <c r="M35" s="211"/>
      <c r="N35" s="211"/>
      <c r="O35" s="211"/>
      <c r="P35" s="212"/>
      <c r="Q35" s="210"/>
      <c r="R35" s="211"/>
      <c r="S35" s="211"/>
      <c r="T35" s="211"/>
      <c r="U35" s="211"/>
      <c r="V35" s="211"/>
      <c r="W35" s="211"/>
      <c r="X35" s="212"/>
      <c r="Y35" s="210"/>
      <c r="Z35" s="211"/>
      <c r="AA35" s="211"/>
      <c r="AB35" s="212"/>
      <c r="AC35" s="210"/>
      <c r="AD35" s="211"/>
      <c r="AE35" s="211"/>
      <c r="AF35" s="212"/>
      <c r="AG35" s="210"/>
      <c r="AH35" s="211"/>
      <c r="AI35" s="211"/>
      <c r="AJ35" s="212"/>
      <c r="AK35" s="210"/>
      <c r="AL35" s="211"/>
      <c r="AM35" s="211"/>
      <c r="AN35" s="212"/>
      <c r="AO35" s="261"/>
      <c r="AP35" s="262"/>
      <c r="AQ35" s="264"/>
      <c r="AR35" s="266"/>
      <c r="AS35" s="268"/>
      <c r="BE35"/>
    </row>
    <row r="36" spans="2:57" ht="22.5" hidden="1" customHeight="1" x14ac:dyDescent="0.25">
      <c r="B36" s="269">
        <v>12</v>
      </c>
      <c r="C36" s="270"/>
      <c r="D36" s="204"/>
      <c r="E36" s="205"/>
      <c r="F36" s="205"/>
      <c r="G36" s="205"/>
      <c r="H36" s="205"/>
      <c r="I36" s="205"/>
      <c r="J36" s="205"/>
      <c r="K36" s="205"/>
      <c r="L36" s="205"/>
      <c r="M36" s="205"/>
      <c r="N36" s="205"/>
      <c r="O36" s="205"/>
      <c r="P36" s="206"/>
      <c r="Q36" s="207"/>
      <c r="R36" s="208"/>
      <c r="S36" s="208"/>
      <c r="T36" s="208"/>
      <c r="U36" s="208"/>
      <c r="V36" s="208"/>
      <c r="W36" s="208"/>
      <c r="X36" s="209"/>
      <c r="Y36" s="204"/>
      <c r="Z36" s="205"/>
      <c r="AA36" s="205"/>
      <c r="AB36" s="206"/>
      <c r="AC36" s="204"/>
      <c r="AD36" s="205"/>
      <c r="AE36" s="205"/>
      <c r="AF36" s="206"/>
      <c r="AG36" s="204"/>
      <c r="AH36" s="205"/>
      <c r="AI36" s="205"/>
      <c r="AJ36" s="206"/>
      <c r="AK36" s="204"/>
      <c r="AL36" s="205"/>
      <c r="AM36" s="205"/>
      <c r="AN36" s="206"/>
      <c r="AO36" s="259"/>
      <c r="AP36" s="260"/>
      <c r="AQ36" s="263"/>
      <c r="AR36" s="265"/>
      <c r="AS36" s="267"/>
      <c r="BE36"/>
    </row>
    <row r="37" spans="2:57" ht="31.5" hidden="1" customHeight="1" x14ac:dyDescent="0.25">
      <c r="B37" s="269"/>
      <c r="C37" s="270"/>
      <c r="D37" s="210"/>
      <c r="E37" s="211"/>
      <c r="F37" s="211"/>
      <c r="G37" s="211"/>
      <c r="H37" s="211"/>
      <c r="I37" s="211"/>
      <c r="J37" s="211"/>
      <c r="K37" s="211"/>
      <c r="L37" s="211"/>
      <c r="M37" s="211"/>
      <c r="N37" s="211"/>
      <c r="O37" s="211"/>
      <c r="P37" s="212"/>
      <c r="Q37" s="210"/>
      <c r="R37" s="211"/>
      <c r="S37" s="211"/>
      <c r="T37" s="211"/>
      <c r="U37" s="211"/>
      <c r="V37" s="211"/>
      <c r="W37" s="211"/>
      <c r="X37" s="212"/>
      <c r="Y37" s="210"/>
      <c r="Z37" s="211"/>
      <c r="AA37" s="211"/>
      <c r="AB37" s="212"/>
      <c r="AC37" s="210"/>
      <c r="AD37" s="211"/>
      <c r="AE37" s="211"/>
      <c r="AF37" s="212"/>
      <c r="AG37" s="210"/>
      <c r="AH37" s="211"/>
      <c r="AI37" s="211"/>
      <c r="AJ37" s="212"/>
      <c r="AK37" s="210"/>
      <c r="AL37" s="211"/>
      <c r="AM37" s="211"/>
      <c r="AN37" s="212"/>
      <c r="AO37" s="261"/>
      <c r="AP37" s="262"/>
      <c r="AQ37" s="264"/>
      <c r="AR37" s="266"/>
      <c r="AS37" s="268"/>
      <c r="BE37"/>
    </row>
    <row r="38" spans="2:57" ht="22.5" hidden="1" customHeight="1" x14ac:dyDescent="0.25">
      <c r="B38" s="269">
        <v>13</v>
      </c>
      <c r="C38" s="270"/>
      <c r="D38" s="204"/>
      <c r="E38" s="205"/>
      <c r="F38" s="205"/>
      <c r="G38" s="205"/>
      <c r="H38" s="205"/>
      <c r="I38" s="205"/>
      <c r="J38" s="205"/>
      <c r="K38" s="205"/>
      <c r="L38" s="205"/>
      <c r="M38" s="205"/>
      <c r="N38" s="205"/>
      <c r="O38" s="205"/>
      <c r="P38" s="206"/>
      <c r="Q38" s="207"/>
      <c r="R38" s="208"/>
      <c r="S38" s="208"/>
      <c r="T38" s="208"/>
      <c r="U38" s="208"/>
      <c r="V38" s="208"/>
      <c r="W38" s="208"/>
      <c r="X38" s="209"/>
      <c r="Y38" s="204"/>
      <c r="Z38" s="205"/>
      <c r="AA38" s="205"/>
      <c r="AB38" s="206"/>
      <c r="AC38" s="204"/>
      <c r="AD38" s="205"/>
      <c r="AE38" s="205"/>
      <c r="AF38" s="206"/>
      <c r="AG38" s="204"/>
      <c r="AH38" s="205"/>
      <c r="AI38" s="205"/>
      <c r="AJ38" s="206"/>
      <c r="AK38" s="204"/>
      <c r="AL38" s="205"/>
      <c r="AM38" s="205"/>
      <c r="AN38" s="206"/>
      <c r="AO38" s="259"/>
      <c r="AP38" s="260"/>
      <c r="AQ38" s="263"/>
      <c r="AR38" s="265"/>
      <c r="AS38" s="267"/>
      <c r="BE38"/>
    </row>
    <row r="39" spans="2:57" ht="31.5" hidden="1" customHeight="1" x14ac:dyDescent="0.25">
      <c r="B39" s="269"/>
      <c r="C39" s="270"/>
      <c r="D39" s="210"/>
      <c r="E39" s="211"/>
      <c r="F39" s="211"/>
      <c r="G39" s="211"/>
      <c r="H39" s="211"/>
      <c r="I39" s="211"/>
      <c r="J39" s="211"/>
      <c r="K39" s="211"/>
      <c r="L39" s="211"/>
      <c r="M39" s="211"/>
      <c r="N39" s="211"/>
      <c r="O39" s="211"/>
      <c r="P39" s="212"/>
      <c r="Q39" s="210"/>
      <c r="R39" s="211"/>
      <c r="S39" s="211"/>
      <c r="T39" s="211"/>
      <c r="U39" s="211"/>
      <c r="V39" s="211"/>
      <c r="W39" s="211"/>
      <c r="X39" s="212"/>
      <c r="Y39" s="210"/>
      <c r="Z39" s="211"/>
      <c r="AA39" s="211"/>
      <c r="AB39" s="212"/>
      <c r="AC39" s="210"/>
      <c r="AD39" s="211"/>
      <c r="AE39" s="211"/>
      <c r="AF39" s="212"/>
      <c r="AG39" s="210"/>
      <c r="AH39" s="211"/>
      <c r="AI39" s="211"/>
      <c r="AJ39" s="212"/>
      <c r="AK39" s="210"/>
      <c r="AL39" s="211"/>
      <c r="AM39" s="211"/>
      <c r="AN39" s="212"/>
      <c r="AO39" s="261"/>
      <c r="AP39" s="262"/>
      <c r="AQ39" s="264"/>
      <c r="AR39" s="266"/>
      <c r="AS39" s="268"/>
      <c r="BE39"/>
    </row>
    <row r="40" spans="2:57" ht="22.5" hidden="1" customHeight="1" x14ac:dyDescent="0.25">
      <c r="B40" s="269">
        <v>14</v>
      </c>
      <c r="C40" s="270"/>
      <c r="D40" s="204"/>
      <c r="E40" s="205"/>
      <c r="F40" s="205"/>
      <c r="G40" s="205"/>
      <c r="H40" s="205"/>
      <c r="I40" s="205"/>
      <c r="J40" s="205"/>
      <c r="K40" s="205"/>
      <c r="L40" s="205"/>
      <c r="M40" s="205"/>
      <c r="N40" s="205"/>
      <c r="O40" s="205"/>
      <c r="P40" s="206"/>
      <c r="Q40" s="207"/>
      <c r="R40" s="208"/>
      <c r="S40" s="208"/>
      <c r="T40" s="208"/>
      <c r="U40" s="208"/>
      <c r="V40" s="208"/>
      <c r="W40" s="208"/>
      <c r="X40" s="209"/>
      <c r="Y40" s="204"/>
      <c r="Z40" s="205"/>
      <c r="AA40" s="205"/>
      <c r="AB40" s="206"/>
      <c r="AC40" s="204"/>
      <c r="AD40" s="205"/>
      <c r="AE40" s="205"/>
      <c r="AF40" s="206"/>
      <c r="AG40" s="204"/>
      <c r="AH40" s="205"/>
      <c r="AI40" s="205"/>
      <c r="AJ40" s="206"/>
      <c r="AK40" s="204"/>
      <c r="AL40" s="205"/>
      <c r="AM40" s="205"/>
      <c r="AN40" s="206"/>
      <c r="AO40" s="259"/>
      <c r="AP40" s="260"/>
      <c r="AQ40" s="263"/>
      <c r="AR40" s="265"/>
      <c r="AS40" s="267"/>
      <c r="BE40"/>
    </row>
    <row r="41" spans="2:57" ht="31.5" hidden="1" customHeight="1" x14ac:dyDescent="0.25">
      <c r="B41" s="269"/>
      <c r="C41" s="270"/>
      <c r="D41" s="210"/>
      <c r="E41" s="211"/>
      <c r="F41" s="211"/>
      <c r="G41" s="211"/>
      <c r="H41" s="211"/>
      <c r="I41" s="211"/>
      <c r="J41" s="211"/>
      <c r="K41" s="211"/>
      <c r="L41" s="211"/>
      <c r="M41" s="211"/>
      <c r="N41" s="211"/>
      <c r="O41" s="211"/>
      <c r="P41" s="212"/>
      <c r="Q41" s="210"/>
      <c r="R41" s="211"/>
      <c r="S41" s="211"/>
      <c r="T41" s="211"/>
      <c r="U41" s="211"/>
      <c r="V41" s="211"/>
      <c r="W41" s="211"/>
      <c r="X41" s="212"/>
      <c r="Y41" s="210"/>
      <c r="Z41" s="211"/>
      <c r="AA41" s="211"/>
      <c r="AB41" s="212"/>
      <c r="AC41" s="210"/>
      <c r="AD41" s="211"/>
      <c r="AE41" s="211"/>
      <c r="AF41" s="212"/>
      <c r="AG41" s="210"/>
      <c r="AH41" s="211"/>
      <c r="AI41" s="211"/>
      <c r="AJ41" s="212"/>
      <c r="AK41" s="210"/>
      <c r="AL41" s="211"/>
      <c r="AM41" s="211"/>
      <c r="AN41" s="212"/>
      <c r="AO41" s="261"/>
      <c r="AP41" s="262"/>
      <c r="AQ41" s="264"/>
      <c r="AR41" s="266"/>
      <c r="AS41" s="268"/>
      <c r="BE41"/>
    </row>
    <row r="42" spans="2:57" ht="22.5" hidden="1" customHeight="1" x14ac:dyDescent="0.25">
      <c r="B42" s="269">
        <v>15</v>
      </c>
      <c r="C42" s="270"/>
      <c r="D42" s="204"/>
      <c r="E42" s="205"/>
      <c r="F42" s="205"/>
      <c r="G42" s="205"/>
      <c r="H42" s="205"/>
      <c r="I42" s="205"/>
      <c r="J42" s="205"/>
      <c r="K42" s="205"/>
      <c r="L42" s="205"/>
      <c r="M42" s="205"/>
      <c r="N42" s="205"/>
      <c r="O42" s="205"/>
      <c r="P42" s="206"/>
      <c r="Q42" s="207"/>
      <c r="R42" s="208"/>
      <c r="S42" s="208"/>
      <c r="T42" s="208"/>
      <c r="U42" s="208"/>
      <c r="V42" s="208"/>
      <c r="W42" s="208"/>
      <c r="X42" s="209"/>
      <c r="Y42" s="204"/>
      <c r="Z42" s="205"/>
      <c r="AA42" s="205"/>
      <c r="AB42" s="206"/>
      <c r="AC42" s="204"/>
      <c r="AD42" s="205"/>
      <c r="AE42" s="205"/>
      <c r="AF42" s="206"/>
      <c r="AG42" s="204"/>
      <c r="AH42" s="205"/>
      <c r="AI42" s="205"/>
      <c r="AJ42" s="206"/>
      <c r="AK42" s="204"/>
      <c r="AL42" s="205"/>
      <c r="AM42" s="205"/>
      <c r="AN42" s="206"/>
      <c r="AO42" s="259"/>
      <c r="AP42" s="260"/>
      <c r="AQ42" s="263"/>
      <c r="AR42" s="265"/>
      <c r="AS42" s="267"/>
      <c r="BE42"/>
    </row>
    <row r="43" spans="2:57" ht="31.5" hidden="1" customHeight="1" x14ac:dyDescent="0.25">
      <c r="B43" s="269"/>
      <c r="C43" s="270"/>
      <c r="D43" s="210"/>
      <c r="E43" s="211"/>
      <c r="F43" s="211"/>
      <c r="G43" s="211"/>
      <c r="H43" s="211"/>
      <c r="I43" s="211"/>
      <c r="J43" s="211"/>
      <c r="K43" s="211"/>
      <c r="L43" s="211"/>
      <c r="M43" s="211"/>
      <c r="N43" s="211"/>
      <c r="O43" s="211"/>
      <c r="P43" s="212"/>
      <c r="Q43" s="210"/>
      <c r="R43" s="211"/>
      <c r="S43" s="211"/>
      <c r="T43" s="211"/>
      <c r="U43" s="211"/>
      <c r="V43" s="211"/>
      <c r="W43" s="211"/>
      <c r="X43" s="212"/>
      <c r="Y43" s="210"/>
      <c r="Z43" s="211"/>
      <c r="AA43" s="211"/>
      <c r="AB43" s="212"/>
      <c r="AC43" s="210"/>
      <c r="AD43" s="211"/>
      <c r="AE43" s="211"/>
      <c r="AF43" s="212"/>
      <c r="AG43" s="210"/>
      <c r="AH43" s="211"/>
      <c r="AI43" s="211"/>
      <c r="AJ43" s="212"/>
      <c r="AK43" s="210"/>
      <c r="AL43" s="211"/>
      <c r="AM43" s="211"/>
      <c r="AN43" s="212"/>
      <c r="AO43" s="261"/>
      <c r="AP43" s="262"/>
      <c r="AQ43" s="264"/>
      <c r="AR43" s="266"/>
      <c r="AS43" s="268"/>
      <c r="BE43"/>
    </row>
    <row r="44" spans="2:57" ht="22.5" hidden="1" customHeight="1" x14ac:dyDescent="0.25">
      <c r="B44" s="269">
        <v>16</v>
      </c>
      <c r="C44" s="270"/>
      <c r="D44" s="204"/>
      <c r="E44" s="205"/>
      <c r="F44" s="205"/>
      <c r="G44" s="205"/>
      <c r="H44" s="205"/>
      <c r="I44" s="205"/>
      <c r="J44" s="205"/>
      <c r="K44" s="205"/>
      <c r="L44" s="205"/>
      <c r="M44" s="205"/>
      <c r="N44" s="205"/>
      <c r="O44" s="205"/>
      <c r="P44" s="206"/>
      <c r="Q44" s="207"/>
      <c r="R44" s="208"/>
      <c r="S44" s="208"/>
      <c r="T44" s="208"/>
      <c r="U44" s="208"/>
      <c r="V44" s="208"/>
      <c r="W44" s="208"/>
      <c r="X44" s="209"/>
      <c r="Y44" s="204"/>
      <c r="Z44" s="205"/>
      <c r="AA44" s="205"/>
      <c r="AB44" s="206"/>
      <c r="AC44" s="204"/>
      <c r="AD44" s="205"/>
      <c r="AE44" s="205"/>
      <c r="AF44" s="206"/>
      <c r="AG44" s="204"/>
      <c r="AH44" s="205"/>
      <c r="AI44" s="205"/>
      <c r="AJ44" s="206"/>
      <c r="AK44" s="204"/>
      <c r="AL44" s="205"/>
      <c r="AM44" s="205"/>
      <c r="AN44" s="206"/>
      <c r="AO44" s="259"/>
      <c r="AP44" s="260"/>
      <c r="AQ44" s="263"/>
      <c r="AR44" s="265"/>
      <c r="AS44" s="267"/>
      <c r="BE44"/>
    </row>
    <row r="45" spans="2:57" ht="31.5" hidden="1" customHeight="1" x14ac:dyDescent="0.25">
      <c r="B45" s="269"/>
      <c r="C45" s="270"/>
      <c r="D45" s="210"/>
      <c r="E45" s="211"/>
      <c r="F45" s="211"/>
      <c r="G45" s="211"/>
      <c r="H45" s="211"/>
      <c r="I45" s="211"/>
      <c r="J45" s="211"/>
      <c r="K45" s="211"/>
      <c r="L45" s="211"/>
      <c r="M45" s="211"/>
      <c r="N45" s="211"/>
      <c r="O45" s="211"/>
      <c r="P45" s="212"/>
      <c r="Q45" s="210"/>
      <c r="R45" s="211"/>
      <c r="S45" s="211"/>
      <c r="T45" s="211"/>
      <c r="U45" s="211"/>
      <c r="V45" s="211"/>
      <c r="W45" s="211"/>
      <c r="X45" s="212"/>
      <c r="Y45" s="210"/>
      <c r="Z45" s="211"/>
      <c r="AA45" s="211"/>
      <c r="AB45" s="212"/>
      <c r="AC45" s="210"/>
      <c r="AD45" s="211"/>
      <c r="AE45" s="211"/>
      <c r="AF45" s="212"/>
      <c r="AG45" s="210"/>
      <c r="AH45" s="211"/>
      <c r="AI45" s="211"/>
      <c r="AJ45" s="212"/>
      <c r="AK45" s="210"/>
      <c r="AL45" s="211"/>
      <c r="AM45" s="211"/>
      <c r="AN45" s="212"/>
      <c r="AO45" s="261"/>
      <c r="AP45" s="262"/>
      <c r="AQ45" s="264"/>
      <c r="AR45" s="266"/>
      <c r="AS45" s="268"/>
      <c r="BE45"/>
    </row>
    <row r="46" spans="2:57" ht="22.5" hidden="1" customHeight="1" x14ac:dyDescent="0.25">
      <c r="B46" s="269">
        <v>17</v>
      </c>
      <c r="C46" s="270"/>
      <c r="D46" s="204"/>
      <c r="E46" s="205"/>
      <c r="F46" s="205"/>
      <c r="G46" s="205"/>
      <c r="H46" s="205"/>
      <c r="I46" s="205"/>
      <c r="J46" s="205"/>
      <c r="K46" s="205"/>
      <c r="L46" s="205"/>
      <c r="M46" s="205"/>
      <c r="N46" s="205"/>
      <c r="O46" s="205"/>
      <c r="P46" s="206"/>
      <c r="Q46" s="207"/>
      <c r="R46" s="208"/>
      <c r="S46" s="208"/>
      <c r="T46" s="208"/>
      <c r="U46" s="208"/>
      <c r="V46" s="208"/>
      <c r="W46" s="208"/>
      <c r="X46" s="209"/>
      <c r="Y46" s="204"/>
      <c r="Z46" s="205"/>
      <c r="AA46" s="205"/>
      <c r="AB46" s="206"/>
      <c r="AC46" s="204"/>
      <c r="AD46" s="205"/>
      <c r="AE46" s="205"/>
      <c r="AF46" s="206"/>
      <c r="AG46" s="204"/>
      <c r="AH46" s="205"/>
      <c r="AI46" s="205"/>
      <c r="AJ46" s="206"/>
      <c r="AK46" s="204"/>
      <c r="AL46" s="205"/>
      <c r="AM46" s="205"/>
      <c r="AN46" s="206"/>
      <c r="AO46" s="259"/>
      <c r="AP46" s="260"/>
      <c r="AQ46" s="263"/>
      <c r="AR46" s="265"/>
      <c r="AS46" s="267"/>
      <c r="BE46"/>
    </row>
    <row r="47" spans="2:57" ht="31.5" hidden="1" customHeight="1" x14ac:dyDescent="0.25">
      <c r="B47" s="269"/>
      <c r="C47" s="270"/>
      <c r="D47" s="210"/>
      <c r="E47" s="211"/>
      <c r="F47" s="211"/>
      <c r="G47" s="211"/>
      <c r="H47" s="211"/>
      <c r="I47" s="211"/>
      <c r="J47" s="211"/>
      <c r="K47" s="211"/>
      <c r="L47" s="211"/>
      <c r="M47" s="211"/>
      <c r="N47" s="211"/>
      <c r="O47" s="211"/>
      <c r="P47" s="212"/>
      <c r="Q47" s="210"/>
      <c r="R47" s="211"/>
      <c r="S47" s="211"/>
      <c r="T47" s="211"/>
      <c r="U47" s="211"/>
      <c r="V47" s="211"/>
      <c r="W47" s="211"/>
      <c r="X47" s="212"/>
      <c r="Y47" s="210"/>
      <c r="Z47" s="211"/>
      <c r="AA47" s="211"/>
      <c r="AB47" s="212"/>
      <c r="AC47" s="210"/>
      <c r="AD47" s="211"/>
      <c r="AE47" s="211"/>
      <c r="AF47" s="212"/>
      <c r="AG47" s="210"/>
      <c r="AH47" s="211"/>
      <c r="AI47" s="211"/>
      <c r="AJ47" s="212"/>
      <c r="AK47" s="210"/>
      <c r="AL47" s="211"/>
      <c r="AM47" s="211"/>
      <c r="AN47" s="212"/>
      <c r="AO47" s="261"/>
      <c r="AP47" s="262"/>
      <c r="AQ47" s="264"/>
      <c r="AR47" s="266"/>
      <c r="AS47" s="268"/>
      <c r="BE47"/>
    </row>
    <row r="48" spans="2:57" ht="22.5" hidden="1" customHeight="1" x14ac:dyDescent="0.25">
      <c r="B48" s="269">
        <v>18</v>
      </c>
      <c r="C48" s="270"/>
      <c r="D48" s="204"/>
      <c r="E48" s="205"/>
      <c r="F48" s="205"/>
      <c r="G48" s="205"/>
      <c r="H48" s="205"/>
      <c r="I48" s="205"/>
      <c r="J48" s="205"/>
      <c r="K48" s="205"/>
      <c r="L48" s="205"/>
      <c r="M48" s="205"/>
      <c r="N48" s="205"/>
      <c r="O48" s="205"/>
      <c r="P48" s="206"/>
      <c r="Q48" s="207"/>
      <c r="R48" s="208"/>
      <c r="S48" s="208"/>
      <c r="T48" s="208"/>
      <c r="U48" s="208"/>
      <c r="V48" s="208"/>
      <c r="W48" s="208"/>
      <c r="X48" s="209"/>
      <c r="Y48" s="204"/>
      <c r="Z48" s="205"/>
      <c r="AA48" s="205"/>
      <c r="AB48" s="206"/>
      <c r="AC48" s="204"/>
      <c r="AD48" s="205"/>
      <c r="AE48" s="205"/>
      <c r="AF48" s="206"/>
      <c r="AG48" s="204"/>
      <c r="AH48" s="205"/>
      <c r="AI48" s="205"/>
      <c r="AJ48" s="206"/>
      <c r="AK48" s="204"/>
      <c r="AL48" s="205"/>
      <c r="AM48" s="205"/>
      <c r="AN48" s="206"/>
      <c r="AO48" s="259"/>
      <c r="AP48" s="260"/>
      <c r="AQ48" s="263"/>
      <c r="AR48" s="265"/>
      <c r="AS48" s="267"/>
      <c r="BE48"/>
    </row>
    <row r="49" spans="2:57" ht="31.5" hidden="1" customHeight="1" x14ac:dyDescent="0.25">
      <c r="B49" s="269"/>
      <c r="C49" s="270"/>
      <c r="D49" s="210"/>
      <c r="E49" s="211"/>
      <c r="F49" s="211"/>
      <c r="G49" s="211"/>
      <c r="H49" s="211"/>
      <c r="I49" s="211"/>
      <c r="J49" s="211"/>
      <c r="K49" s="211"/>
      <c r="L49" s="211"/>
      <c r="M49" s="211"/>
      <c r="N49" s="211"/>
      <c r="O49" s="211"/>
      <c r="P49" s="212"/>
      <c r="Q49" s="210"/>
      <c r="R49" s="211"/>
      <c r="S49" s="211"/>
      <c r="T49" s="211"/>
      <c r="U49" s="211"/>
      <c r="V49" s="211"/>
      <c r="W49" s="211"/>
      <c r="X49" s="212"/>
      <c r="Y49" s="210"/>
      <c r="Z49" s="211"/>
      <c r="AA49" s="211"/>
      <c r="AB49" s="212"/>
      <c r="AC49" s="210"/>
      <c r="AD49" s="211"/>
      <c r="AE49" s="211"/>
      <c r="AF49" s="212"/>
      <c r="AG49" s="210"/>
      <c r="AH49" s="211"/>
      <c r="AI49" s="211"/>
      <c r="AJ49" s="212"/>
      <c r="AK49" s="210"/>
      <c r="AL49" s="211"/>
      <c r="AM49" s="211"/>
      <c r="AN49" s="212"/>
      <c r="AO49" s="261"/>
      <c r="AP49" s="262"/>
      <c r="AQ49" s="264"/>
      <c r="AR49" s="266"/>
      <c r="AS49" s="268"/>
      <c r="BE49"/>
    </row>
    <row r="50" spans="2:57" ht="22.5" hidden="1" customHeight="1" x14ac:dyDescent="0.25">
      <c r="B50" s="269">
        <v>19</v>
      </c>
      <c r="C50" s="270"/>
      <c r="D50" s="204"/>
      <c r="E50" s="205"/>
      <c r="F50" s="205"/>
      <c r="G50" s="205"/>
      <c r="H50" s="205"/>
      <c r="I50" s="205"/>
      <c r="J50" s="205"/>
      <c r="K50" s="205"/>
      <c r="L50" s="205"/>
      <c r="M50" s="205"/>
      <c r="N50" s="205"/>
      <c r="O50" s="205"/>
      <c r="P50" s="206"/>
      <c r="Q50" s="207"/>
      <c r="R50" s="208"/>
      <c r="S50" s="208"/>
      <c r="T50" s="208"/>
      <c r="U50" s="208"/>
      <c r="V50" s="208"/>
      <c r="W50" s="208"/>
      <c r="X50" s="209"/>
      <c r="Y50" s="204"/>
      <c r="Z50" s="205"/>
      <c r="AA50" s="205"/>
      <c r="AB50" s="206"/>
      <c r="AC50" s="204"/>
      <c r="AD50" s="205"/>
      <c r="AE50" s="205"/>
      <c r="AF50" s="206"/>
      <c r="AG50" s="204"/>
      <c r="AH50" s="205"/>
      <c r="AI50" s="205"/>
      <c r="AJ50" s="206"/>
      <c r="AK50" s="204"/>
      <c r="AL50" s="205"/>
      <c r="AM50" s="205"/>
      <c r="AN50" s="206"/>
      <c r="AO50" s="259"/>
      <c r="AP50" s="260"/>
      <c r="AQ50" s="263"/>
      <c r="AR50" s="265"/>
      <c r="AS50" s="267"/>
      <c r="BE50"/>
    </row>
    <row r="51" spans="2:57" ht="31.5" hidden="1" customHeight="1" x14ac:dyDescent="0.25">
      <c r="B51" s="269"/>
      <c r="C51" s="270"/>
      <c r="D51" s="210"/>
      <c r="E51" s="211"/>
      <c r="F51" s="211"/>
      <c r="G51" s="211"/>
      <c r="H51" s="211"/>
      <c r="I51" s="211"/>
      <c r="J51" s="211"/>
      <c r="K51" s="211"/>
      <c r="L51" s="211"/>
      <c r="M51" s="211"/>
      <c r="N51" s="211"/>
      <c r="O51" s="211"/>
      <c r="P51" s="212"/>
      <c r="Q51" s="210"/>
      <c r="R51" s="211"/>
      <c r="S51" s="211"/>
      <c r="T51" s="211"/>
      <c r="U51" s="211"/>
      <c r="V51" s="211"/>
      <c r="W51" s="211"/>
      <c r="X51" s="212"/>
      <c r="Y51" s="210"/>
      <c r="Z51" s="211"/>
      <c r="AA51" s="211"/>
      <c r="AB51" s="212"/>
      <c r="AC51" s="210"/>
      <c r="AD51" s="211"/>
      <c r="AE51" s="211"/>
      <c r="AF51" s="212"/>
      <c r="AG51" s="210"/>
      <c r="AH51" s="211"/>
      <c r="AI51" s="211"/>
      <c r="AJ51" s="212"/>
      <c r="AK51" s="210"/>
      <c r="AL51" s="211"/>
      <c r="AM51" s="211"/>
      <c r="AN51" s="212"/>
      <c r="AO51" s="261"/>
      <c r="AP51" s="262"/>
      <c r="AQ51" s="264"/>
      <c r="AR51" s="266"/>
      <c r="AS51" s="268"/>
      <c r="BE51"/>
    </row>
    <row r="52" spans="2:57" ht="22.5" hidden="1" customHeight="1" x14ac:dyDescent="0.25">
      <c r="B52" s="269">
        <v>20</v>
      </c>
      <c r="C52" s="270"/>
      <c r="D52" s="204"/>
      <c r="E52" s="205"/>
      <c r="F52" s="205"/>
      <c r="G52" s="205"/>
      <c r="H52" s="205"/>
      <c r="I52" s="205"/>
      <c r="J52" s="205"/>
      <c r="K52" s="205"/>
      <c r="L52" s="205"/>
      <c r="M52" s="205"/>
      <c r="N52" s="205"/>
      <c r="O52" s="205"/>
      <c r="P52" s="206"/>
      <c r="Q52" s="207"/>
      <c r="R52" s="208"/>
      <c r="S52" s="208"/>
      <c r="T52" s="208"/>
      <c r="U52" s="208"/>
      <c r="V52" s="208"/>
      <c r="W52" s="208"/>
      <c r="X52" s="209"/>
      <c r="Y52" s="204"/>
      <c r="Z52" s="205"/>
      <c r="AA52" s="205"/>
      <c r="AB52" s="206"/>
      <c r="AC52" s="204"/>
      <c r="AD52" s="205"/>
      <c r="AE52" s="205"/>
      <c r="AF52" s="206"/>
      <c r="AG52" s="204"/>
      <c r="AH52" s="205"/>
      <c r="AI52" s="205"/>
      <c r="AJ52" s="206"/>
      <c r="AK52" s="204"/>
      <c r="AL52" s="205"/>
      <c r="AM52" s="205"/>
      <c r="AN52" s="206"/>
      <c r="AO52" s="259"/>
      <c r="AP52" s="260"/>
      <c r="AQ52" s="263"/>
      <c r="AR52" s="265"/>
      <c r="AS52" s="267"/>
      <c r="BE52"/>
    </row>
    <row r="53" spans="2:57" ht="31.5" hidden="1" customHeight="1" x14ac:dyDescent="0.25">
      <c r="B53" s="269"/>
      <c r="C53" s="270"/>
      <c r="D53" s="210"/>
      <c r="E53" s="211"/>
      <c r="F53" s="211"/>
      <c r="G53" s="211"/>
      <c r="H53" s="211"/>
      <c r="I53" s="211"/>
      <c r="J53" s="211"/>
      <c r="K53" s="211"/>
      <c r="L53" s="211"/>
      <c r="M53" s="211"/>
      <c r="N53" s="211"/>
      <c r="O53" s="211"/>
      <c r="P53" s="212"/>
      <c r="Q53" s="210"/>
      <c r="R53" s="211"/>
      <c r="S53" s="211"/>
      <c r="T53" s="211"/>
      <c r="U53" s="211"/>
      <c r="V53" s="211"/>
      <c r="W53" s="211"/>
      <c r="X53" s="212"/>
      <c r="Y53" s="210"/>
      <c r="Z53" s="211"/>
      <c r="AA53" s="211"/>
      <c r="AB53" s="212"/>
      <c r="AC53" s="210"/>
      <c r="AD53" s="211"/>
      <c r="AE53" s="211"/>
      <c r="AF53" s="212"/>
      <c r="AG53" s="210"/>
      <c r="AH53" s="211"/>
      <c r="AI53" s="211"/>
      <c r="AJ53" s="212"/>
      <c r="AK53" s="210"/>
      <c r="AL53" s="211"/>
      <c r="AM53" s="211"/>
      <c r="AN53" s="212"/>
      <c r="AO53" s="261"/>
      <c r="AP53" s="262"/>
      <c r="AQ53" s="264"/>
      <c r="AR53" s="266"/>
      <c r="AS53" s="268"/>
      <c r="BE53"/>
    </row>
    <row r="54" spans="2:57" ht="22.5" hidden="1" customHeight="1" x14ac:dyDescent="0.25">
      <c r="B54" s="269">
        <v>21</v>
      </c>
      <c r="C54" s="270"/>
      <c r="D54" s="204"/>
      <c r="E54" s="205"/>
      <c r="F54" s="205"/>
      <c r="G54" s="205"/>
      <c r="H54" s="205"/>
      <c r="I54" s="205"/>
      <c r="J54" s="205"/>
      <c r="K54" s="205"/>
      <c r="L54" s="205"/>
      <c r="M54" s="205"/>
      <c r="N54" s="205"/>
      <c r="O54" s="205"/>
      <c r="P54" s="206"/>
      <c r="Q54" s="207"/>
      <c r="R54" s="208"/>
      <c r="S54" s="208"/>
      <c r="T54" s="208"/>
      <c r="U54" s="208"/>
      <c r="V54" s="208"/>
      <c r="W54" s="208"/>
      <c r="X54" s="209"/>
      <c r="Y54" s="204"/>
      <c r="Z54" s="205"/>
      <c r="AA54" s="205"/>
      <c r="AB54" s="206"/>
      <c r="AC54" s="204"/>
      <c r="AD54" s="205"/>
      <c r="AE54" s="205"/>
      <c r="AF54" s="206"/>
      <c r="AG54" s="204"/>
      <c r="AH54" s="205"/>
      <c r="AI54" s="205"/>
      <c r="AJ54" s="206"/>
      <c r="AK54" s="204"/>
      <c r="AL54" s="205"/>
      <c r="AM54" s="205"/>
      <c r="AN54" s="206"/>
      <c r="AO54" s="259"/>
      <c r="AP54" s="260"/>
      <c r="AQ54" s="263"/>
      <c r="AR54" s="265"/>
      <c r="AS54" s="267"/>
      <c r="BE54"/>
    </row>
    <row r="55" spans="2:57" ht="31.5" hidden="1" customHeight="1" x14ac:dyDescent="0.25">
      <c r="B55" s="269"/>
      <c r="C55" s="270"/>
      <c r="D55" s="210"/>
      <c r="E55" s="211"/>
      <c r="F55" s="211"/>
      <c r="G55" s="211"/>
      <c r="H55" s="211"/>
      <c r="I55" s="211"/>
      <c r="J55" s="211"/>
      <c r="K55" s="211"/>
      <c r="L55" s="211"/>
      <c r="M55" s="211"/>
      <c r="N55" s="211"/>
      <c r="O55" s="211"/>
      <c r="P55" s="212"/>
      <c r="Q55" s="210"/>
      <c r="R55" s="211"/>
      <c r="S55" s="211"/>
      <c r="T55" s="211"/>
      <c r="U55" s="211"/>
      <c r="V55" s="211"/>
      <c r="W55" s="211"/>
      <c r="X55" s="212"/>
      <c r="Y55" s="210"/>
      <c r="Z55" s="211"/>
      <c r="AA55" s="211"/>
      <c r="AB55" s="212"/>
      <c r="AC55" s="210"/>
      <c r="AD55" s="211"/>
      <c r="AE55" s="211"/>
      <c r="AF55" s="212"/>
      <c r="AG55" s="210"/>
      <c r="AH55" s="211"/>
      <c r="AI55" s="211"/>
      <c r="AJ55" s="212"/>
      <c r="AK55" s="210"/>
      <c r="AL55" s="211"/>
      <c r="AM55" s="211"/>
      <c r="AN55" s="212"/>
      <c r="AO55" s="261"/>
      <c r="AP55" s="262"/>
      <c r="AQ55" s="264"/>
      <c r="AR55" s="266"/>
      <c r="AS55" s="268"/>
      <c r="BE55"/>
    </row>
    <row r="56" spans="2:57" ht="22.5" hidden="1" customHeight="1" x14ac:dyDescent="0.25">
      <c r="B56" s="269">
        <v>22</v>
      </c>
      <c r="C56" s="270"/>
      <c r="D56" s="204"/>
      <c r="E56" s="205"/>
      <c r="F56" s="205"/>
      <c r="G56" s="205"/>
      <c r="H56" s="205"/>
      <c r="I56" s="205"/>
      <c r="J56" s="205"/>
      <c r="K56" s="205"/>
      <c r="L56" s="205"/>
      <c r="M56" s="205"/>
      <c r="N56" s="205"/>
      <c r="O56" s="205"/>
      <c r="P56" s="206"/>
      <c r="Q56" s="207"/>
      <c r="R56" s="208"/>
      <c r="S56" s="208"/>
      <c r="T56" s="208"/>
      <c r="U56" s="208"/>
      <c r="V56" s="208"/>
      <c r="W56" s="208"/>
      <c r="X56" s="209"/>
      <c r="Y56" s="204"/>
      <c r="Z56" s="205"/>
      <c r="AA56" s="205"/>
      <c r="AB56" s="206"/>
      <c r="AC56" s="204"/>
      <c r="AD56" s="205"/>
      <c r="AE56" s="205"/>
      <c r="AF56" s="206"/>
      <c r="AG56" s="204"/>
      <c r="AH56" s="205"/>
      <c r="AI56" s="205"/>
      <c r="AJ56" s="206"/>
      <c r="AK56" s="204"/>
      <c r="AL56" s="205"/>
      <c r="AM56" s="205"/>
      <c r="AN56" s="206"/>
      <c r="AO56" s="259"/>
      <c r="AP56" s="260"/>
      <c r="AQ56" s="263"/>
      <c r="AR56" s="265"/>
      <c r="AS56" s="267"/>
      <c r="BE56"/>
    </row>
    <row r="57" spans="2:57" ht="31.5" hidden="1" customHeight="1" x14ac:dyDescent="0.25">
      <c r="B57" s="269"/>
      <c r="C57" s="270"/>
      <c r="D57" s="210"/>
      <c r="E57" s="211"/>
      <c r="F57" s="211"/>
      <c r="G57" s="211"/>
      <c r="H57" s="211"/>
      <c r="I57" s="211"/>
      <c r="J57" s="211"/>
      <c r="K57" s="211"/>
      <c r="L57" s="211"/>
      <c r="M57" s="211"/>
      <c r="N57" s="211"/>
      <c r="O57" s="211"/>
      <c r="P57" s="212"/>
      <c r="Q57" s="210"/>
      <c r="R57" s="211"/>
      <c r="S57" s="211"/>
      <c r="T57" s="211"/>
      <c r="U57" s="211"/>
      <c r="V57" s="211"/>
      <c r="W57" s="211"/>
      <c r="X57" s="212"/>
      <c r="Y57" s="210"/>
      <c r="Z57" s="211"/>
      <c r="AA57" s="211"/>
      <c r="AB57" s="212"/>
      <c r="AC57" s="210"/>
      <c r="AD57" s="211"/>
      <c r="AE57" s="211"/>
      <c r="AF57" s="212"/>
      <c r="AG57" s="210"/>
      <c r="AH57" s="211"/>
      <c r="AI57" s="211"/>
      <c r="AJ57" s="212"/>
      <c r="AK57" s="210"/>
      <c r="AL57" s="211"/>
      <c r="AM57" s="211"/>
      <c r="AN57" s="212"/>
      <c r="AO57" s="261"/>
      <c r="AP57" s="262"/>
      <c r="AQ57" s="264"/>
      <c r="AR57" s="266"/>
      <c r="AS57" s="268"/>
      <c r="BE57"/>
    </row>
    <row r="58" spans="2:57" ht="22.5" hidden="1" customHeight="1" x14ac:dyDescent="0.25">
      <c r="B58" s="269">
        <v>23</v>
      </c>
      <c r="C58" s="270"/>
      <c r="D58" s="204"/>
      <c r="E58" s="205"/>
      <c r="F58" s="205"/>
      <c r="G58" s="205"/>
      <c r="H58" s="205"/>
      <c r="I58" s="205"/>
      <c r="J58" s="205"/>
      <c r="K58" s="205"/>
      <c r="L58" s="205"/>
      <c r="M58" s="205"/>
      <c r="N58" s="205"/>
      <c r="O58" s="205"/>
      <c r="P58" s="206"/>
      <c r="Q58" s="207"/>
      <c r="R58" s="208"/>
      <c r="S58" s="208"/>
      <c r="T58" s="208"/>
      <c r="U58" s="208"/>
      <c r="V58" s="208"/>
      <c r="W58" s="208"/>
      <c r="X58" s="209"/>
      <c r="Y58" s="204"/>
      <c r="Z58" s="205"/>
      <c r="AA58" s="205"/>
      <c r="AB58" s="206"/>
      <c r="AC58" s="204"/>
      <c r="AD58" s="205"/>
      <c r="AE58" s="205"/>
      <c r="AF58" s="206"/>
      <c r="AG58" s="204"/>
      <c r="AH58" s="205"/>
      <c r="AI58" s="205"/>
      <c r="AJ58" s="206"/>
      <c r="AK58" s="204"/>
      <c r="AL58" s="205"/>
      <c r="AM58" s="205"/>
      <c r="AN58" s="206"/>
      <c r="AO58" s="259"/>
      <c r="AP58" s="260"/>
      <c r="AQ58" s="263"/>
      <c r="AR58" s="265"/>
      <c r="AS58" s="267"/>
      <c r="BE58"/>
    </row>
    <row r="59" spans="2:57" ht="31.5" hidden="1" customHeight="1" x14ac:dyDescent="0.25">
      <c r="B59" s="269"/>
      <c r="C59" s="270"/>
      <c r="D59" s="210"/>
      <c r="E59" s="211"/>
      <c r="F59" s="211"/>
      <c r="G59" s="211"/>
      <c r="H59" s="211"/>
      <c r="I59" s="211"/>
      <c r="J59" s="211"/>
      <c r="K59" s="211"/>
      <c r="L59" s="211"/>
      <c r="M59" s="211"/>
      <c r="N59" s="211"/>
      <c r="O59" s="211"/>
      <c r="P59" s="212"/>
      <c r="Q59" s="210"/>
      <c r="R59" s="211"/>
      <c r="S59" s="211"/>
      <c r="T59" s="211"/>
      <c r="U59" s="211"/>
      <c r="V59" s="211"/>
      <c r="W59" s="211"/>
      <c r="X59" s="212"/>
      <c r="Y59" s="210"/>
      <c r="Z59" s="211"/>
      <c r="AA59" s="211"/>
      <c r="AB59" s="212"/>
      <c r="AC59" s="210"/>
      <c r="AD59" s="211"/>
      <c r="AE59" s="211"/>
      <c r="AF59" s="212"/>
      <c r="AG59" s="210"/>
      <c r="AH59" s="211"/>
      <c r="AI59" s="211"/>
      <c r="AJ59" s="212"/>
      <c r="AK59" s="210"/>
      <c r="AL59" s="211"/>
      <c r="AM59" s="211"/>
      <c r="AN59" s="212"/>
      <c r="AO59" s="261"/>
      <c r="AP59" s="262"/>
      <c r="AQ59" s="264"/>
      <c r="AR59" s="266"/>
      <c r="AS59" s="268"/>
      <c r="BE59"/>
    </row>
    <row r="60" spans="2:57" ht="22.5" hidden="1" customHeight="1" x14ac:dyDescent="0.25">
      <c r="B60" s="269">
        <v>24</v>
      </c>
      <c r="C60" s="270"/>
      <c r="D60" s="204"/>
      <c r="E60" s="205"/>
      <c r="F60" s="205"/>
      <c r="G60" s="205"/>
      <c r="H60" s="205"/>
      <c r="I60" s="205"/>
      <c r="J60" s="205"/>
      <c r="K60" s="205"/>
      <c r="L60" s="205"/>
      <c r="M60" s="205"/>
      <c r="N60" s="205"/>
      <c r="O60" s="205"/>
      <c r="P60" s="206"/>
      <c r="Q60" s="207"/>
      <c r="R60" s="208"/>
      <c r="S60" s="208"/>
      <c r="T60" s="208"/>
      <c r="U60" s="208"/>
      <c r="V60" s="208"/>
      <c r="W60" s="208"/>
      <c r="X60" s="209"/>
      <c r="Y60" s="204"/>
      <c r="Z60" s="205"/>
      <c r="AA60" s="205"/>
      <c r="AB60" s="206"/>
      <c r="AC60" s="204"/>
      <c r="AD60" s="205"/>
      <c r="AE60" s="205"/>
      <c r="AF60" s="206"/>
      <c r="AG60" s="204"/>
      <c r="AH60" s="205"/>
      <c r="AI60" s="205"/>
      <c r="AJ60" s="206"/>
      <c r="AK60" s="204"/>
      <c r="AL60" s="205"/>
      <c r="AM60" s="205"/>
      <c r="AN60" s="206"/>
      <c r="AO60" s="259"/>
      <c r="AP60" s="260"/>
      <c r="AQ60" s="263"/>
      <c r="AR60" s="265"/>
      <c r="AS60" s="267"/>
      <c r="BE60"/>
    </row>
    <row r="61" spans="2:57" ht="31.5" hidden="1" customHeight="1" x14ac:dyDescent="0.25">
      <c r="B61" s="269"/>
      <c r="C61" s="270"/>
      <c r="D61" s="210"/>
      <c r="E61" s="211"/>
      <c r="F61" s="211"/>
      <c r="G61" s="211"/>
      <c r="H61" s="211"/>
      <c r="I61" s="211"/>
      <c r="J61" s="211"/>
      <c r="K61" s="211"/>
      <c r="L61" s="211"/>
      <c r="M61" s="211"/>
      <c r="N61" s="211"/>
      <c r="O61" s="211"/>
      <c r="P61" s="212"/>
      <c r="Q61" s="210"/>
      <c r="R61" s="211"/>
      <c r="S61" s="211"/>
      <c r="T61" s="211"/>
      <c r="U61" s="211"/>
      <c r="V61" s="211"/>
      <c r="W61" s="211"/>
      <c r="X61" s="212"/>
      <c r="Y61" s="210"/>
      <c r="Z61" s="211"/>
      <c r="AA61" s="211"/>
      <c r="AB61" s="212"/>
      <c r="AC61" s="210"/>
      <c r="AD61" s="211"/>
      <c r="AE61" s="211"/>
      <c r="AF61" s="212"/>
      <c r="AG61" s="210"/>
      <c r="AH61" s="211"/>
      <c r="AI61" s="211"/>
      <c r="AJ61" s="212"/>
      <c r="AK61" s="210"/>
      <c r="AL61" s="211"/>
      <c r="AM61" s="211"/>
      <c r="AN61" s="212"/>
      <c r="AO61" s="261"/>
      <c r="AP61" s="262"/>
      <c r="AQ61" s="264"/>
      <c r="AR61" s="266"/>
      <c r="AS61" s="268"/>
      <c r="BE61"/>
    </row>
    <row r="62" spans="2:57" ht="22.5" hidden="1" customHeight="1" x14ac:dyDescent="0.25">
      <c r="B62" s="269">
        <v>25</v>
      </c>
      <c r="C62" s="270"/>
      <c r="D62" s="204"/>
      <c r="E62" s="205"/>
      <c r="F62" s="205"/>
      <c r="G62" s="205"/>
      <c r="H62" s="205"/>
      <c r="I62" s="205"/>
      <c r="J62" s="205"/>
      <c r="K62" s="205"/>
      <c r="L62" s="205"/>
      <c r="M62" s="205"/>
      <c r="N62" s="205"/>
      <c r="O62" s="205"/>
      <c r="P62" s="206"/>
      <c r="Q62" s="207"/>
      <c r="R62" s="208"/>
      <c r="S62" s="208"/>
      <c r="T62" s="208"/>
      <c r="U62" s="208"/>
      <c r="V62" s="208"/>
      <c r="W62" s="208"/>
      <c r="X62" s="209"/>
      <c r="Y62" s="204"/>
      <c r="Z62" s="205"/>
      <c r="AA62" s="205"/>
      <c r="AB62" s="206"/>
      <c r="AC62" s="204"/>
      <c r="AD62" s="205"/>
      <c r="AE62" s="205"/>
      <c r="AF62" s="206"/>
      <c r="AG62" s="204"/>
      <c r="AH62" s="205"/>
      <c r="AI62" s="205"/>
      <c r="AJ62" s="206"/>
      <c r="AK62" s="204"/>
      <c r="AL62" s="205"/>
      <c r="AM62" s="205"/>
      <c r="AN62" s="206"/>
      <c r="AO62" s="259"/>
      <c r="AP62" s="260"/>
      <c r="AQ62" s="263"/>
      <c r="AR62" s="265"/>
      <c r="AS62" s="267"/>
      <c r="BE62"/>
    </row>
    <row r="63" spans="2:57" ht="31.5" hidden="1" customHeight="1" x14ac:dyDescent="0.25">
      <c r="B63" s="269"/>
      <c r="C63" s="270"/>
      <c r="D63" s="210"/>
      <c r="E63" s="211"/>
      <c r="F63" s="211"/>
      <c r="G63" s="211"/>
      <c r="H63" s="211"/>
      <c r="I63" s="211"/>
      <c r="J63" s="211"/>
      <c r="K63" s="211"/>
      <c r="L63" s="211"/>
      <c r="M63" s="211"/>
      <c r="N63" s="211"/>
      <c r="O63" s="211"/>
      <c r="P63" s="212"/>
      <c r="Q63" s="210"/>
      <c r="R63" s="211"/>
      <c r="S63" s="211"/>
      <c r="T63" s="211"/>
      <c r="U63" s="211"/>
      <c r="V63" s="211"/>
      <c r="W63" s="211"/>
      <c r="X63" s="212"/>
      <c r="Y63" s="210"/>
      <c r="Z63" s="211"/>
      <c r="AA63" s="211"/>
      <c r="AB63" s="212"/>
      <c r="AC63" s="210"/>
      <c r="AD63" s="211"/>
      <c r="AE63" s="211"/>
      <c r="AF63" s="212"/>
      <c r="AG63" s="210"/>
      <c r="AH63" s="211"/>
      <c r="AI63" s="211"/>
      <c r="AJ63" s="212"/>
      <c r="AK63" s="210"/>
      <c r="AL63" s="211"/>
      <c r="AM63" s="211"/>
      <c r="AN63" s="212"/>
      <c r="AO63" s="261"/>
      <c r="AP63" s="262"/>
      <c r="AQ63" s="264"/>
      <c r="AR63" s="266"/>
      <c r="AS63" s="268"/>
      <c r="BE63"/>
    </row>
    <row r="64" spans="2:57" ht="22.5" hidden="1" customHeight="1" x14ac:dyDescent="0.25">
      <c r="B64" s="269">
        <v>26</v>
      </c>
      <c r="C64" s="270"/>
      <c r="D64" s="204"/>
      <c r="E64" s="205"/>
      <c r="F64" s="205"/>
      <c r="G64" s="205"/>
      <c r="H64" s="205"/>
      <c r="I64" s="205"/>
      <c r="J64" s="205"/>
      <c r="K64" s="205"/>
      <c r="L64" s="205"/>
      <c r="M64" s="205"/>
      <c r="N64" s="205"/>
      <c r="O64" s="205"/>
      <c r="P64" s="206"/>
      <c r="Q64" s="207"/>
      <c r="R64" s="208"/>
      <c r="S64" s="208"/>
      <c r="T64" s="208"/>
      <c r="U64" s="208"/>
      <c r="V64" s="208"/>
      <c r="W64" s="208"/>
      <c r="X64" s="209"/>
      <c r="Y64" s="204"/>
      <c r="Z64" s="205"/>
      <c r="AA64" s="205"/>
      <c r="AB64" s="206"/>
      <c r="AC64" s="204"/>
      <c r="AD64" s="205"/>
      <c r="AE64" s="205"/>
      <c r="AF64" s="206"/>
      <c r="AG64" s="204"/>
      <c r="AH64" s="205"/>
      <c r="AI64" s="205"/>
      <c r="AJ64" s="206"/>
      <c r="AK64" s="204"/>
      <c r="AL64" s="205"/>
      <c r="AM64" s="205"/>
      <c r="AN64" s="206"/>
      <c r="AO64" s="259"/>
      <c r="AP64" s="260"/>
      <c r="AQ64" s="263"/>
      <c r="AR64" s="265"/>
      <c r="AS64" s="267"/>
      <c r="BE64"/>
    </row>
    <row r="65" spans="2:57" ht="31.5" hidden="1" customHeight="1" x14ac:dyDescent="0.25">
      <c r="B65" s="269"/>
      <c r="C65" s="270"/>
      <c r="D65" s="210"/>
      <c r="E65" s="211"/>
      <c r="F65" s="211"/>
      <c r="G65" s="211"/>
      <c r="H65" s="211"/>
      <c r="I65" s="211"/>
      <c r="J65" s="211"/>
      <c r="K65" s="211"/>
      <c r="L65" s="211"/>
      <c r="M65" s="211"/>
      <c r="N65" s="211"/>
      <c r="O65" s="211"/>
      <c r="P65" s="212"/>
      <c r="Q65" s="210"/>
      <c r="R65" s="211"/>
      <c r="S65" s="211"/>
      <c r="T65" s="211"/>
      <c r="U65" s="211"/>
      <c r="V65" s="211"/>
      <c r="W65" s="211"/>
      <c r="X65" s="212"/>
      <c r="Y65" s="210"/>
      <c r="Z65" s="211"/>
      <c r="AA65" s="211"/>
      <c r="AB65" s="212"/>
      <c r="AC65" s="210"/>
      <c r="AD65" s="211"/>
      <c r="AE65" s="211"/>
      <c r="AF65" s="212"/>
      <c r="AG65" s="210"/>
      <c r="AH65" s="211"/>
      <c r="AI65" s="211"/>
      <c r="AJ65" s="212"/>
      <c r="AK65" s="210"/>
      <c r="AL65" s="211"/>
      <c r="AM65" s="211"/>
      <c r="AN65" s="212"/>
      <c r="AO65" s="261"/>
      <c r="AP65" s="262"/>
      <c r="AQ65" s="264"/>
      <c r="AR65" s="266"/>
      <c r="AS65" s="268"/>
      <c r="BE65"/>
    </row>
    <row r="66" spans="2:57" ht="22.5" hidden="1" customHeight="1" x14ac:dyDescent="0.25">
      <c r="B66" s="269">
        <v>27</v>
      </c>
      <c r="C66" s="270"/>
      <c r="D66" s="204"/>
      <c r="E66" s="205"/>
      <c r="F66" s="205"/>
      <c r="G66" s="205"/>
      <c r="H66" s="205"/>
      <c r="I66" s="205"/>
      <c r="J66" s="205"/>
      <c r="K66" s="205"/>
      <c r="L66" s="205"/>
      <c r="M66" s="205"/>
      <c r="N66" s="205"/>
      <c r="O66" s="205"/>
      <c r="P66" s="206"/>
      <c r="Q66" s="207"/>
      <c r="R66" s="208"/>
      <c r="S66" s="208"/>
      <c r="T66" s="208"/>
      <c r="U66" s="208"/>
      <c r="V66" s="208"/>
      <c r="W66" s="208"/>
      <c r="X66" s="209"/>
      <c r="Y66" s="204"/>
      <c r="Z66" s="205"/>
      <c r="AA66" s="205"/>
      <c r="AB66" s="206"/>
      <c r="AC66" s="204"/>
      <c r="AD66" s="205"/>
      <c r="AE66" s="205"/>
      <c r="AF66" s="206"/>
      <c r="AG66" s="204"/>
      <c r="AH66" s="205"/>
      <c r="AI66" s="205"/>
      <c r="AJ66" s="206"/>
      <c r="AK66" s="204"/>
      <c r="AL66" s="205"/>
      <c r="AM66" s="205"/>
      <c r="AN66" s="206"/>
      <c r="AO66" s="259"/>
      <c r="AP66" s="260"/>
      <c r="AQ66" s="263"/>
      <c r="AR66" s="265"/>
      <c r="AS66" s="267"/>
      <c r="BE66"/>
    </row>
    <row r="67" spans="2:57" ht="31.5" hidden="1" customHeight="1" x14ac:dyDescent="0.25">
      <c r="B67" s="269"/>
      <c r="C67" s="270"/>
      <c r="D67" s="210"/>
      <c r="E67" s="211"/>
      <c r="F67" s="211"/>
      <c r="G67" s="211"/>
      <c r="H67" s="211"/>
      <c r="I67" s="211"/>
      <c r="J67" s="211"/>
      <c r="K67" s="211"/>
      <c r="L67" s="211"/>
      <c r="M67" s="211"/>
      <c r="N67" s="211"/>
      <c r="O67" s="211"/>
      <c r="P67" s="212"/>
      <c r="Q67" s="210"/>
      <c r="R67" s="211"/>
      <c r="S67" s="211"/>
      <c r="T67" s="211"/>
      <c r="U67" s="211"/>
      <c r="V67" s="211"/>
      <c r="W67" s="211"/>
      <c r="X67" s="212"/>
      <c r="Y67" s="210"/>
      <c r="Z67" s="211"/>
      <c r="AA67" s="211"/>
      <c r="AB67" s="212"/>
      <c r="AC67" s="210"/>
      <c r="AD67" s="211"/>
      <c r="AE67" s="211"/>
      <c r="AF67" s="212"/>
      <c r="AG67" s="210"/>
      <c r="AH67" s="211"/>
      <c r="AI67" s="211"/>
      <c r="AJ67" s="212"/>
      <c r="AK67" s="210"/>
      <c r="AL67" s="211"/>
      <c r="AM67" s="211"/>
      <c r="AN67" s="212"/>
      <c r="AO67" s="261"/>
      <c r="AP67" s="262"/>
      <c r="AQ67" s="264"/>
      <c r="AR67" s="266"/>
      <c r="AS67" s="268"/>
      <c r="BE67"/>
    </row>
    <row r="68" spans="2:57" ht="22.5" hidden="1" customHeight="1" x14ac:dyDescent="0.25">
      <c r="B68" s="269">
        <v>28</v>
      </c>
      <c r="C68" s="270"/>
      <c r="D68" s="204"/>
      <c r="E68" s="205"/>
      <c r="F68" s="205"/>
      <c r="G68" s="205"/>
      <c r="H68" s="205"/>
      <c r="I68" s="205"/>
      <c r="J68" s="205"/>
      <c r="K68" s="205"/>
      <c r="L68" s="205"/>
      <c r="M68" s="205"/>
      <c r="N68" s="205"/>
      <c r="O68" s="205"/>
      <c r="P68" s="206"/>
      <c r="Q68" s="207"/>
      <c r="R68" s="208"/>
      <c r="S68" s="208"/>
      <c r="T68" s="208"/>
      <c r="U68" s="208"/>
      <c r="V68" s="208"/>
      <c r="W68" s="208"/>
      <c r="X68" s="209"/>
      <c r="Y68" s="204"/>
      <c r="Z68" s="205"/>
      <c r="AA68" s="205"/>
      <c r="AB68" s="206"/>
      <c r="AC68" s="204"/>
      <c r="AD68" s="205"/>
      <c r="AE68" s="205"/>
      <c r="AF68" s="206"/>
      <c r="AG68" s="204"/>
      <c r="AH68" s="205"/>
      <c r="AI68" s="205"/>
      <c r="AJ68" s="206"/>
      <c r="AK68" s="204"/>
      <c r="AL68" s="205"/>
      <c r="AM68" s="205"/>
      <c r="AN68" s="206"/>
      <c r="AO68" s="259"/>
      <c r="AP68" s="260"/>
      <c r="AQ68" s="263"/>
      <c r="AR68" s="265"/>
      <c r="AS68" s="267"/>
      <c r="BE68"/>
    </row>
    <row r="69" spans="2:57" ht="31.5" hidden="1" customHeight="1" x14ac:dyDescent="0.25">
      <c r="B69" s="269"/>
      <c r="C69" s="270"/>
      <c r="D69" s="210"/>
      <c r="E69" s="211"/>
      <c r="F69" s="211"/>
      <c r="G69" s="211"/>
      <c r="H69" s="211"/>
      <c r="I69" s="211"/>
      <c r="J69" s="211"/>
      <c r="K69" s="211"/>
      <c r="L69" s="211"/>
      <c r="M69" s="211"/>
      <c r="N69" s="211"/>
      <c r="O69" s="211"/>
      <c r="P69" s="212"/>
      <c r="Q69" s="210"/>
      <c r="R69" s="211"/>
      <c r="S69" s="211"/>
      <c r="T69" s="211"/>
      <c r="U69" s="211"/>
      <c r="V69" s="211"/>
      <c r="W69" s="211"/>
      <c r="X69" s="212"/>
      <c r="Y69" s="210"/>
      <c r="Z69" s="211"/>
      <c r="AA69" s="211"/>
      <c r="AB69" s="212"/>
      <c r="AC69" s="210"/>
      <c r="AD69" s="211"/>
      <c r="AE69" s="211"/>
      <c r="AF69" s="212"/>
      <c r="AG69" s="210"/>
      <c r="AH69" s="211"/>
      <c r="AI69" s="211"/>
      <c r="AJ69" s="212"/>
      <c r="AK69" s="210"/>
      <c r="AL69" s="211"/>
      <c r="AM69" s="211"/>
      <c r="AN69" s="212"/>
      <c r="AO69" s="261"/>
      <c r="AP69" s="262"/>
      <c r="AQ69" s="264"/>
      <c r="AR69" s="266"/>
      <c r="AS69" s="268"/>
      <c r="BE69"/>
    </row>
    <row r="70" spans="2:57" ht="22.5" hidden="1" customHeight="1" x14ac:dyDescent="0.25">
      <c r="B70" s="269">
        <v>29</v>
      </c>
      <c r="C70" s="270"/>
      <c r="D70" s="204"/>
      <c r="E70" s="205"/>
      <c r="F70" s="205"/>
      <c r="G70" s="205"/>
      <c r="H70" s="205"/>
      <c r="I70" s="205"/>
      <c r="J70" s="205"/>
      <c r="K70" s="205"/>
      <c r="L70" s="205"/>
      <c r="M70" s="205"/>
      <c r="N70" s="205"/>
      <c r="O70" s="205"/>
      <c r="P70" s="206"/>
      <c r="Q70" s="207"/>
      <c r="R70" s="208"/>
      <c r="S70" s="208"/>
      <c r="T70" s="208"/>
      <c r="U70" s="208"/>
      <c r="V70" s="208"/>
      <c r="W70" s="208"/>
      <c r="X70" s="209"/>
      <c r="Y70" s="204"/>
      <c r="Z70" s="205"/>
      <c r="AA70" s="205"/>
      <c r="AB70" s="206"/>
      <c r="AC70" s="204"/>
      <c r="AD70" s="205"/>
      <c r="AE70" s="205"/>
      <c r="AF70" s="206"/>
      <c r="AG70" s="204"/>
      <c r="AH70" s="205"/>
      <c r="AI70" s="205"/>
      <c r="AJ70" s="206"/>
      <c r="AK70" s="204"/>
      <c r="AL70" s="205"/>
      <c r="AM70" s="205"/>
      <c r="AN70" s="206"/>
      <c r="AO70" s="259"/>
      <c r="AP70" s="260"/>
      <c r="AQ70" s="263"/>
      <c r="AR70" s="265"/>
      <c r="AS70" s="267"/>
      <c r="BE70"/>
    </row>
    <row r="71" spans="2:57" ht="31.5" hidden="1" customHeight="1" x14ac:dyDescent="0.25">
      <c r="B71" s="269"/>
      <c r="C71" s="270"/>
      <c r="D71" s="210"/>
      <c r="E71" s="211"/>
      <c r="F71" s="211"/>
      <c r="G71" s="211"/>
      <c r="H71" s="211"/>
      <c r="I71" s="211"/>
      <c r="J71" s="211"/>
      <c r="K71" s="211"/>
      <c r="L71" s="211"/>
      <c r="M71" s="211"/>
      <c r="N71" s="211"/>
      <c r="O71" s="211"/>
      <c r="P71" s="212"/>
      <c r="Q71" s="210"/>
      <c r="R71" s="211"/>
      <c r="S71" s="211"/>
      <c r="T71" s="211"/>
      <c r="U71" s="211"/>
      <c r="V71" s="211"/>
      <c r="W71" s="211"/>
      <c r="X71" s="212"/>
      <c r="Y71" s="210"/>
      <c r="Z71" s="211"/>
      <c r="AA71" s="211"/>
      <c r="AB71" s="212"/>
      <c r="AC71" s="210"/>
      <c r="AD71" s="211"/>
      <c r="AE71" s="211"/>
      <c r="AF71" s="212"/>
      <c r="AG71" s="210"/>
      <c r="AH71" s="211"/>
      <c r="AI71" s="211"/>
      <c r="AJ71" s="212"/>
      <c r="AK71" s="210"/>
      <c r="AL71" s="211"/>
      <c r="AM71" s="211"/>
      <c r="AN71" s="212"/>
      <c r="AO71" s="261"/>
      <c r="AP71" s="262"/>
      <c r="AQ71" s="264"/>
      <c r="AR71" s="266"/>
      <c r="AS71" s="268"/>
      <c r="BE71"/>
    </row>
    <row r="72" spans="2:57" ht="22.5" hidden="1" customHeight="1" x14ac:dyDescent="0.25">
      <c r="B72" s="269">
        <v>30</v>
      </c>
      <c r="C72" s="270"/>
      <c r="D72" s="204"/>
      <c r="E72" s="205"/>
      <c r="F72" s="205"/>
      <c r="G72" s="205"/>
      <c r="H72" s="205"/>
      <c r="I72" s="205"/>
      <c r="J72" s="205"/>
      <c r="K72" s="205"/>
      <c r="L72" s="205"/>
      <c r="M72" s="205"/>
      <c r="N72" s="205"/>
      <c r="O72" s="205"/>
      <c r="P72" s="206"/>
      <c r="Q72" s="207"/>
      <c r="R72" s="208"/>
      <c r="S72" s="208"/>
      <c r="T72" s="208"/>
      <c r="U72" s="208"/>
      <c r="V72" s="208"/>
      <c r="W72" s="208"/>
      <c r="X72" s="209"/>
      <c r="Y72" s="204"/>
      <c r="Z72" s="205"/>
      <c r="AA72" s="205"/>
      <c r="AB72" s="206"/>
      <c r="AC72" s="204"/>
      <c r="AD72" s="205"/>
      <c r="AE72" s="205"/>
      <c r="AF72" s="206"/>
      <c r="AG72" s="204"/>
      <c r="AH72" s="205"/>
      <c r="AI72" s="205"/>
      <c r="AJ72" s="206"/>
      <c r="AK72" s="204"/>
      <c r="AL72" s="205"/>
      <c r="AM72" s="205"/>
      <c r="AN72" s="206"/>
      <c r="AO72" s="259"/>
      <c r="AP72" s="260"/>
      <c r="AQ72" s="263"/>
      <c r="AR72" s="265"/>
      <c r="AS72" s="267"/>
      <c r="BE72"/>
    </row>
    <row r="73" spans="2:57" ht="31.5" hidden="1" customHeight="1" thickBot="1" x14ac:dyDescent="0.3">
      <c r="B73" s="292"/>
      <c r="C73" s="293"/>
      <c r="D73" s="248"/>
      <c r="E73" s="249"/>
      <c r="F73" s="249"/>
      <c r="G73" s="249"/>
      <c r="H73" s="249"/>
      <c r="I73" s="249"/>
      <c r="J73" s="249"/>
      <c r="K73" s="249"/>
      <c r="L73" s="249"/>
      <c r="M73" s="249"/>
      <c r="N73" s="249"/>
      <c r="O73" s="249"/>
      <c r="P73" s="250"/>
      <c r="Q73" s="210"/>
      <c r="R73" s="211"/>
      <c r="S73" s="211"/>
      <c r="T73" s="211"/>
      <c r="U73" s="211"/>
      <c r="V73" s="211"/>
      <c r="W73" s="211"/>
      <c r="X73" s="212"/>
      <c r="Y73" s="248"/>
      <c r="Z73" s="249"/>
      <c r="AA73" s="249"/>
      <c r="AB73" s="250"/>
      <c r="AC73" s="248"/>
      <c r="AD73" s="249"/>
      <c r="AE73" s="249"/>
      <c r="AF73" s="250"/>
      <c r="AG73" s="248"/>
      <c r="AH73" s="249"/>
      <c r="AI73" s="249"/>
      <c r="AJ73" s="250"/>
      <c r="AK73" s="248"/>
      <c r="AL73" s="249"/>
      <c r="AM73" s="249"/>
      <c r="AN73" s="250"/>
      <c r="AO73" s="287"/>
      <c r="AP73" s="288"/>
      <c r="AQ73" s="289"/>
      <c r="AR73" s="290"/>
      <c r="AS73" s="291"/>
      <c r="BE73"/>
    </row>
    <row r="74" spans="2:57" ht="46.5" customHeight="1" thickBot="1" x14ac:dyDescent="0.3">
      <c r="B74" s="294" t="s">
        <v>18</v>
      </c>
      <c r="C74" s="295"/>
      <c r="D74" s="295"/>
      <c r="E74" s="296"/>
      <c r="F74" s="297" t="s">
        <v>0</v>
      </c>
      <c r="G74" s="295"/>
      <c r="H74" s="295"/>
      <c r="I74" s="295"/>
      <c r="J74" s="295"/>
      <c r="K74" s="295"/>
      <c r="L74" s="295"/>
      <c r="M74" s="295"/>
      <c r="N74" s="295"/>
      <c r="O74" s="295"/>
      <c r="P74" s="295"/>
      <c r="Q74" s="295"/>
      <c r="R74" s="295"/>
      <c r="S74" s="295"/>
      <c r="T74" s="295"/>
      <c r="U74" s="296"/>
      <c r="V74" s="297" t="s">
        <v>1</v>
      </c>
      <c r="W74" s="295"/>
      <c r="X74" s="296"/>
      <c r="Y74" s="297" t="s">
        <v>19</v>
      </c>
      <c r="Z74" s="295"/>
      <c r="AA74" s="296"/>
      <c r="AB74" s="297" t="s">
        <v>20</v>
      </c>
      <c r="AC74" s="295"/>
      <c r="AD74" s="295"/>
      <c r="AE74" s="295"/>
      <c r="AF74" s="295"/>
      <c r="AG74" s="295"/>
      <c r="AH74" s="295"/>
      <c r="AI74" s="295"/>
      <c r="AJ74" s="295"/>
      <c r="AK74" s="295"/>
      <c r="AL74" s="295"/>
      <c r="AM74" s="295"/>
      <c r="AN74" s="295"/>
      <c r="AO74" s="295"/>
      <c r="AP74" s="295"/>
      <c r="AQ74" s="295"/>
      <c r="AR74" s="295"/>
      <c r="AS74" s="298"/>
      <c r="BE74"/>
    </row>
    <row r="75" spans="2:57" ht="46.5" customHeight="1" x14ac:dyDescent="0.25">
      <c r="B75" s="299"/>
      <c r="C75" s="300"/>
      <c r="D75" s="300"/>
      <c r="E75" s="301"/>
      <c r="F75" s="302"/>
      <c r="G75" s="300"/>
      <c r="H75" s="300"/>
      <c r="I75" s="300"/>
      <c r="J75" s="300"/>
      <c r="K75" s="300"/>
      <c r="L75" s="300"/>
      <c r="M75" s="300"/>
      <c r="N75" s="300"/>
      <c r="O75" s="300"/>
      <c r="P75" s="300"/>
      <c r="Q75" s="300"/>
      <c r="R75" s="300"/>
      <c r="S75" s="300"/>
      <c r="T75" s="300"/>
      <c r="U75" s="301"/>
      <c r="V75" s="302"/>
      <c r="W75" s="300"/>
      <c r="X75" s="301"/>
      <c r="Y75" s="302"/>
      <c r="Z75" s="300"/>
      <c r="AA75" s="301"/>
      <c r="AB75" s="302"/>
      <c r="AC75" s="300"/>
      <c r="AD75" s="300"/>
      <c r="AE75" s="300"/>
      <c r="AF75" s="300"/>
      <c r="AG75" s="300"/>
      <c r="AH75" s="300"/>
      <c r="AI75" s="300"/>
      <c r="AJ75" s="300"/>
      <c r="AK75" s="300"/>
      <c r="AL75" s="300"/>
      <c r="AM75" s="300"/>
      <c r="AN75" s="300"/>
      <c r="AO75" s="300"/>
      <c r="AP75" s="300"/>
      <c r="AQ75" s="300"/>
      <c r="AR75" s="300"/>
      <c r="AS75" s="303"/>
      <c r="BE75"/>
    </row>
    <row r="76" spans="2:57" ht="46.5" customHeight="1" x14ac:dyDescent="0.25">
      <c r="B76" s="304"/>
      <c r="C76" s="305"/>
      <c r="D76" s="305"/>
      <c r="E76" s="306"/>
      <c r="F76" s="307"/>
      <c r="G76" s="305"/>
      <c r="H76" s="305"/>
      <c r="I76" s="305"/>
      <c r="J76" s="305"/>
      <c r="K76" s="305"/>
      <c r="L76" s="305"/>
      <c r="M76" s="305"/>
      <c r="N76" s="305"/>
      <c r="O76" s="305"/>
      <c r="P76" s="305"/>
      <c r="Q76" s="305"/>
      <c r="R76" s="305"/>
      <c r="S76" s="305"/>
      <c r="T76" s="305"/>
      <c r="U76" s="306"/>
      <c r="V76" s="307"/>
      <c r="W76" s="305"/>
      <c r="X76" s="306"/>
      <c r="Y76" s="307"/>
      <c r="Z76" s="305"/>
      <c r="AA76" s="306"/>
      <c r="AB76" s="307"/>
      <c r="AC76" s="305"/>
      <c r="AD76" s="305"/>
      <c r="AE76" s="305"/>
      <c r="AF76" s="305"/>
      <c r="AG76" s="305"/>
      <c r="AH76" s="305"/>
      <c r="AI76" s="305"/>
      <c r="AJ76" s="305"/>
      <c r="AK76" s="305"/>
      <c r="AL76" s="305"/>
      <c r="AM76" s="305"/>
      <c r="AN76" s="305"/>
      <c r="AO76" s="305"/>
      <c r="AP76" s="305"/>
      <c r="AQ76" s="305"/>
      <c r="AR76" s="305"/>
      <c r="AS76" s="308"/>
      <c r="BE76"/>
    </row>
    <row r="77" spans="2:57" ht="46.5" customHeight="1" x14ac:dyDescent="0.25">
      <c r="B77" s="304"/>
      <c r="C77" s="305"/>
      <c r="D77" s="305"/>
      <c r="E77" s="306"/>
      <c r="F77" s="307"/>
      <c r="G77" s="305"/>
      <c r="H77" s="305"/>
      <c r="I77" s="305"/>
      <c r="J77" s="305"/>
      <c r="K77" s="305"/>
      <c r="L77" s="305"/>
      <c r="M77" s="305"/>
      <c r="N77" s="305"/>
      <c r="O77" s="305"/>
      <c r="P77" s="305"/>
      <c r="Q77" s="305"/>
      <c r="R77" s="305"/>
      <c r="S77" s="305"/>
      <c r="T77" s="305"/>
      <c r="U77" s="306"/>
      <c r="V77" s="307"/>
      <c r="W77" s="305"/>
      <c r="X77" s="306"/>
      <c r="Y77" s="307"/>
      <c r="Z77" s="305"/>
      <c r="AA77" s="306"/>
      <c r="AB77" s="307"/>
      <c r="AC77" s="305"/>
      <c r="AD77" s="305"/>
      <c r="AE77" s="305"/>
      <c r="AF77" s="305"/>
      <c r="AG77" s="305"/>
      <c r="AH77" s="305"/>
      <c r="AI77" s="305"/>
      <c r="AJ77" s="305"/>
      <c r="AK77" s="305"/>
      <c r="AL77" s="305"/>
      <c r="AM77" s="305"/>
      <c r="AN77" s="305"/>
      <c r="AO77" s="305"/>
      <c r="AP77" s="305"/>
      <c r="AQ77" s="305"/>
      <c r="AR77" s="305"/>
      <c r="AS77" s="308"/>
      <c r="BE77"/>
    </row>
    <row r="78" spans="2:57" ht="46.5" customHeight="1" x14ac:dyDescent="0.25">
      <c r="B78" s="304"/>
      <c r="C78" s="305"/>
      <c r="D78" s="305"/>
      <c r="E78" s="306"/>
      <c r="F78" s="307"/>
      <c r="G78" s="305"/>
      <c r="H78" s="305"/>
      <c r="I78" s="305"/>
      <c r="J78" s="305"/>
      <c r="K78" s="305"/>
      <c r="L78" s="305"/>
      <c r="M78" s="305"/>
      <c r="N78" s="305"/>
      <c r="O78" s="305"/>
      <c r="P78" s="305"/>
      <c r="Q78" s="305"/>
      <c r="R78" s="305"/>
      <c r="S78" s="305"/>
      <c r="T78" s="305"/>
      <c r="U78" s="306"/>
      <c r="V78" s="307"/>
      <c r="W78" s="305"/>
      <c r="X78" s="306"/>
      <c r="Y78" s="307"/>
      <c r="Z78" s="305"/>
      <c r="AA78" s="306"/>
      <c r="AB78" s="307"/>
      <c r="AC78" s="305"/>
      <c r="AD78" s="305"/>
      <c r="AE78" s="305"/>
      <c r="AF78" s="305"/>
      <c r="AG78" s="305"/>
      <c r="AH78" s="305"/>
      <c r="AI78" s="305"/>
      <c r="AJ78" s="305"/>
      <c r="AK78" s="305"/>
      <c r="AL78" s="305"/>
      <c r="AM78" s="305"/>
      <c r="AN78" s="305"/>
      <c r="AO78" s="305"/>
      <c r="AP78" s="305"/>
      <c r="AQ78" s="305"/>
      <c r="AR78" s="305"/>
      <c r="AS78" s="308"/>
      <c r="BE78"/>
    </row>
    <row r="79" spans="2:57" ht="46.5" customHeight="1" x14ac:dyDescent="0.25">
      <c r="B79" s="304"/>
      <c r="C79" s="305"/>
      <c r="D79" s="305"/>
      <c r="E79" s="306"/>
      <c r="F79" s="307"/>
      <c r="G79" s="305"/>
      <c r="H79" s="305"/>
      <c r="I79" s="305"/>
      <c r="J79" s="305"/>
      <c r="K79" s="305"/>
      <c r="L79" s="305"/>
      <c r="M79" s="305"/>
      <c r="N79" s="305"/>
      <c r="O79" s="305"/>
      <c r="P79" s="305"/>
      <c r="Q79" s="305"/>
      <c r="R79" s="305"/>
      <c r="S79" s="305"/>
      <c r="T79" s="305"/>
      <c r="U79" s="306"/>
      <c r="V79" s="307"/>
      <c r="W79" s="305"/>
      <c r="X79" s="306"/>
      <c r="Y79" s="307"/>
      <c r="Z79" s="305"/>
      <c r="AA79" s="306"/>
      <c r="AB79" s="307"/>
      <c r="AC79" s="305"/>
      <c r="AD79" s="305"/>
      <c r="AE79" s="305"/>
      <c r="AF79" s="305"/>
      <c r="AG79" s="305"/>
      <c r="AH79" s="305"/>
      <c r="AI79" s="305"/>
      <c r="AJ79" s="305"/>
      <c r="AK79" s="305"/>
      <c r="AL79" s="305"/>
      <c r="AM79" s="305"/>
      <c r="AN79" s="305"/>
      <c r="AO79" s="305"/>
      <c r="AP79" s="305"/>
      <c r="AQ79" s="305"/>
      <c r="AR79" s="305"/>
      <c r="AS79" s="308"/>
      <c r="BE79"/>
    </row>
    <row r="80" spans="2:57" ht="46.5" customHeight="1" thickBot="1" x14ac:dyDescent="0.3">
      <c r="B80" s="304"/>
      <c r="C80" s="305"/>
      <c r="D80" s="305"/>
      <c r="E80" s="306"/>
      <c r="F80" s="307"/>
      <c r="G80" s="305"/>
      <c r="H80" s="305"/>
      <c r="I80" s="305"/>
      <c r="J80" s="305"/>
      <c r="K80" s="305"/>
      <c r="L80" s="305"/>
      <c r="M80" s="305"/>
      <c r="N80" s="305"/>
      <c r="O80" s="305"/>
      <c r="P80" s="305"/>
      <c r="Q80" s="305"/>
      <c r="R80" s="305"/>
      <c r="S80" s="305"/>
      <c r="T80" s="305"/>
      <c r="U80" s="306"/>
      <c r="V80" s="307"/>
      <c r="W80" s="305"/>
      <c r="X80" s="306"/>
      <c r="Y80" s="307"/>
      <c r="Z80" s="305"/>
      <c r="AA80" s="306"/>
      <c r="AB80" s="307"/>
      <c r="AC80" s="305"/>
      <c r="AD80" s="305"/>
      <c r="AE80" s="305"/>
      <c r="AF80" s="305"/>
      <c r="AG80" s="305"/>
      <c r="AH80" s="305"/>
      <c r="AI80" s="305"/>
      <c r="AJ80" s="305"/>
      <c r="AK80" s="305"/>
      <c r="AL80" s="305"/>
      <c r="AM80" s="305"/>
      <c r="AN80" s="305"/>
      <c r="AO80" s="305"/>
      <c r="AP80" s="305"/>
      <c r="AQ80" s="305"/>
      <c r="AR80" s="305"/>
      <c r="AS80" s="308"/>
      <c r="BE80"/>
    </row>
    <row r="81" spans="2:57" ht="46.5" customHeight="1" x14ac:dyDescent="0.25">
      <c r="B81" s="294" t="s">
        <v>21</v>
      </c>
      <c r="C81" s="295"/>
      <c r="D81" s="295"/>
      <c r="E81" s="295"/>
      <c r="F81" s="295"/>
      <c r="G81" s="295"/>
      <c r="H81" s="295"/>
      <c r="I81" s="295"/>
      <c r="J81" s="295"/>
      <c r="K81" s="295"/>
      <c r="L81" s="295"/>
      <c r="M81" s="295"/>
      <c r="N81" s="295"/>
      <c r="O81" s="295"/>
      <c r="P81" s="295"/>
      <c r="Q81" s="295"/>
      <c r="R81" s="295"/>
      <c r="S81" s="295"/>
      <c r="T81" s="295"/>
      <c r="U81" s="295"/>
      <c r="V81" s="295"/>
      <c r="W81" s="295"/>
      <c r="X81" s="295"/>
      <c r="Y81" s="295"/>
      <c r="Z81" s="295"/>
      <c r="AA81" s="295"/>
      <c r="AB81" s="295"/>
      <c r="AC81" s="295"/>
      <c r="AD81" s="295"/>
      <c r="AE81" s="295"/>
      <c r="AF81" s="295"/>
      <c r="AG81" s="295"/>
      <c r="AH81" s="295"/>
      <c r="AI81" s="295"/>
      <c r="AJ81" s="295"/>
      <c r="AK81" s="295"/>
      <c r="AL81" s="295"/>
      <c r="AM81" s="295"/>
      <c r="AN81" s="295"/>
      <c r="AO81" s="295"/>
      <c r="AP81" s="295"/>
      <c r="AQ81" s="295"/>
      <c r="AR81" s="295"/>
      <c r="AS81" s="298"/>
      <c r="BE81"/>
    </row>
    <row r="82" spans="2:57" ht="192.75" customHeight="1" thickBot="1" x14ac:dyDescent="0.3">
      <c r="B82" s="318"/>
      <c r="C82" s="319"/>
      <c r="D82" s="319"/>
      <c r="E82" s="319"/>
      <c r="F82" s="319"/>
      <c r="G82" s="319"/>
      <c r="H82" s="319"/>
      <c r="I82" s="319"/>
      <c r="J82" s="319"/>
      <c r="K82" s="319"/>
      <c r="L82" s="319"/>
      <c r="M82" s="319"/>
      <c r="N82" s="319"/>
      <c r="O82" s="319"/>
      <c r="P82" s="319"/>
      <c r="Q82" s="319"/>
      <c r="R82" s="319"/>
      <c r="S82" s="319"/>
      <c r="T82" s="319"/>
      <c r="U82" s="319"/>
      <c r="V82" s="319"/>
      <c r="W82" s="319"/>
      <c r="X82" s="319"/>
      <c r="Y82" s="319"/>
      <c r="Z82" s="319"/>
      <c r="AA82" s="319"/>
      <c r="AB82" s="319"/>
      <c r="AC82" s="319"/>
      <c r="AD82" s="319"/>
      <c r="AE82" s="319"/>
      <c r="AF82" s="319"/>
      <c r="AG82" s="319"/>
      <c r="AH82" s="319"/>
      <c r="AI82" s="319"/>
      <c r="AJ82" s="319"/>
      <c r="AK82" s="319"/>
      <c r="AL82" s="319"/>
      <c r="AM82" s="319"/>
      <c r="AN82" s="319"/>
      <c r="AO82" s="319"/>
      <c r="AP82" s="319"/>
      <c r="AQ82" s="319"/>
      <c r="AR82" s="319"/>
      <c r="AS82" s="320"/>
      <c r="BE82"/>
    </row>
    <row r="83" spans="2:57" ht="22.5" customHeight="1" x14ac:dyDescent="0.25">
      <c r="B83" s="7"/>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12"/>
      <c r="BE83"/>
    </row>
    <row r="84" spans="2:57" ht="46.5" customHeight="1" x14ac:dyDescent="0.25">
      <c r="B84" s="8"/>
      <c r="C84" s="204" t="s">
        <v>28</v>
      </c>
      <c r="D84" s="205"/>
      <c r="E84" s="205"/>
      <c r="F84" s="205"/>
      <c r="G84" s="205"/>
      <c r="H84" s="205"/>
      <c r="I84" s="205"/>
      <c r="J84" s="205"/>
      <c r="K84" s="205"/>
      <c r="L84" s="205"/>
      <c r="M84" s="205"/>
      <c r="N84" s="205"/>
      <c r="O84" s="205"/>
      <c r="P84" s="205"/>
      <c r="Q84" s="205"/>
      <c r="R84" s="205"/>
      <c r="S84" s="205"/>
      <c r="T84" s="205"/>
      <c r="U84" s="205"/>
      <c r="V84" s="205"/>
      <c r="W84" s="206"/>
      <c r="X84" s="204" t="s">
        <v>29</v>
      </c>
      <c r="Y84" s="205"/>
      <c r="Z84" s="205"/>
      <c r="AA84" s="205"/>
      <c r="AB84" s="205"/>
      <c r="AC84" s="205"/>
      <c r="AD84" s="205"/>
      <c r="AE84" s="205"/>
      <c r="AF84" s="205"/>
      <c r="AG84" s="205"/>
      <c r="AH84" s="205"/>
      <c r="AI84" s="205"/>
      <c r="AJ84" s="205"/>
      <c r="AK84" s="205"/>
      <c r="AL84" s="205"/>
      <c r="AM84" s="205"/>
      <c r="AN84" s="205"/>
      <c r="AO84" s="205"/>
      <c r="AP84" s="205"/>
      <c r="AQ84" s="205"/>
      <c r="AR84" s="206"/>
      <c r="AS84" s="6"/>
      <c r="BE84"/>
    </row>
    <row r="85" spans="2:57" ht="46.5" customHeight="1" x14ac:dyDescent="0.25">
      <c r="B85" s="8"/>
      <c r="C85" s="255" t="s">
        <v>25</v>
      </c>
      <c r="D85" s="256"/>
      <c r="E85" s="256"/>
      <c r="F85" s="256"/>
      <c r="G85" s="256"/>
      <c r="H85" s="256"/>
      <c r="I85" s="257"/>
      <c r="J85" s="255" t="s">
        <v>26</v>
      </c>
      <c r="K85" s="256"/>
      <c r="L85" s="256"/>
      <c r="M85" s="256"/>
      <c r="N85" s="256"/>
      <c r="O85" s="256"/>
      <c r="P85" s="257"/>
      <c r="Q85" s="255" t="s">
        <v>27</v>
      </c>
      <c r="R85" s="256"/>
      <c r="S85" s="256"/>
      <c r="T85" s="256"/>
      <c r="U85" s="256"/>
      <c r="V85" s="256"/>
      <c r="W85" s="257"/>
      <c r="X85" s="255" t="s">
        <v>25</v>
      </c>
      <c r="Y85" s="256"/>
      <c r="Z85" s="256"/>
      <c r="AA85" s="256"/>
      <c r="AB85" s="256"/>
      <c r="AC85" s="256"/>
      <c r="AD85" s="257"/>
      <c r="AE85" s="255" t="s">
        <v>26</v>
      </c>
      <c r="AF85" s="256"/>
      <c r="AG85" s="256"/>
      <c r="AH85" s="256"/>
      <c r="AI85" s="256"/>
      <c r="AJ85" s="256"/>
      <c r="AK85" s="257"/>
      <c r="AL85" s="255" t="s">
        <v>27</v>
      </c>
      <c r="AM85" s="256"/>
      <c r="AN85" s="256"/>
      <c r="AO85" s="256"/>
      <c r="AP85" s="256"/>
      <c r="AQ85" s="256"/>
      <c r="AR85" s="257"/>
      <c r="AS85" s="9"/>
      <c r="BE85"/>
    </row>
    <row r="86" spans="2:57" ht="46.5" customHeight="1" x14ac:dyDescent="0.25">
      <c r="B86" s="8"/>
      <c r="C86" s="309"/>
      <c r="D86" s="310"/>
      <c r="E86" s="310"/>
      <c r="F86" s="310"/>
      <c r="G86" s="310"/>
      <c r="H86" s="310"/>
      <c r="I86" s="311"/>
      <c r="J86" s="309"/>
      <c r="K86" s="310"/>
      <c r="L86" s="310"/>
      <c r="M86" s="310"/>
      <c r="N86" s="310"/>
      <c r="O86" s="310"/>
      <c r="P86" s="311"/>
      <c r="Q86" s="312"/>
      <c r="R86" s="313"/>
      <c r="S86" s="313"/>
      <c r="T86" s="313"/>
      <c r="U86" s="313"/>
      <c r="V86" s="313"/>
      <c r="W86" s="314"/>
      <c r="X86" s="309"/>
      <c r="Y86" s="310"/>
      <c r="Z86" s="310"/>
      <c r="AA86" s="310"/>
      <c r="AB86" s="310"/>
      <c r="AC86" s="310"/>
      <c r="AD86" s="311"/>
      <c r="AE86" s="309"/>
      <c r="AF86" s="310"/>
      <c r="AG86" s="310"/>
      <c r="AH86" s="310"/>
      <c r="AI86" s="310"/>
      <c r="AJ86" s="310"/>
      <c r="AK86" s="311"/>
      <c r="AL86" s="312"/>
      <c r="AM86" s="313"/>
      <c r="AN86" s="313"/>
      <c r="AO86" s="313"/>
      <c r="AP86" s="313"/>
      <c r="AQ86" s="313"/>
      <c r="AR86" s="314"/>
      <c r="AS86" s="6"/>
      <c r="BE86"/>
    </row>
    <row r="87" spans="2:57" ht="22.5" customHeight="1" thickBot="1" x14ac:dyDescent="0.3">
      <c r="B87" s="10"/>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3"/>
      <c r="BE87"/>
    </row>
    <row r="88" spans="2:57" x14ac:dyDescent="0.2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BE88"/>
    </row>
    <row r="89" spans="2:57" x14ac:dyDescent="0.2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BE89"/>
    </row>
    <row r="90" spans="2:57" x14ac:dyDescent="0.25">
      <c r="BE90"/>
    </row>
    <row r="91" spans="2:57" x14ac:dyDescent="0.25">
      <c r="BE91"/>
    </row>
    <row r="92" spans="2:57" x14ac:dyDescent="0.25">
      <c r="C92" s="1"/>
      <c r="BE92"/>
    </row>
    <row r="93" spans="2:57" x14ac:dyDescent="0.25">
      <c r="C93" s="1"/>
      <c r="BE93"/>
    </row>
    <row r="94" spans="2:57" x14ac:dyDescent="0.25">
      <c r="C94" s="1"/>
      <c r="BE94"/>
    </row>
    <row r="95" spans="2:57" x14ac:dyDescent="0.25">
      <c r="C95" s="1"/>
      <c r="BE95"/>
    </row>
    <row r="96" spans="2:57" x14ac:dyDescent="0.25">
      <c r="BE96"/>
    </row>
    <row r="97" spans="57:57" x14ac:dyDescent="0.25">
      <c r="BE97"/>
    </row>
    <row r="98" spans="57:57" x14ac:dyDescent="0.25">
      <c r="BE98"/>
    </row>
    <row r="99" spans="57:57" x14ac:dyDescent="0.25">
      <c r="BE99"/>
    </row>
    <row r="100" spans="57:57" x14ac:dyDescent="0.25">
      <c r="BE100"/>
    </row>
  </sheetData>
  <sheetProtection sheet="1" objects="1" scenarios="1" autoFilter="0"/>
  <mergeCells count="450">
    <mergeCell ref="C86:I86"/>
    <mergeCell ref="J86:P86"/>
    <mergeCell ref="Q86:W86"/>
    <mergeCell ref="X86:AD86"/>
    <mergeCell ref="AE86:AK86"/>
    <mergeCell ref="AL86:AR86"/>
    <mergeCell ref="B82:AS82"/>
    <mergeCell ref="C84:W84"/>
    <mergeCell ref="X84:AR84"/>
    <mergeCell ref="C85:I85"/>
    <mergeCell ref="J85:P85"/>
    <mergeCell ref="Q85:W85"/>
    <mergeCell ref="X85:AD85"/>
    <mergeCell ref="AE85:AK85"/>
    <mergeCell ref="AL85:AR85"/>
    <mergeCell ref="B80:E80"/>
    <mergeCell ref="F80:U80"/>
    <mergeCell ref="V80:X80"/>
    <mergeCell ref="Y80:AA80"/>
    <mergeCell ref="AB80:AS80"/>
    <mergeCell ref="B81:AS81"/>
    <mergeCell ref="B78:E78"/>
    <mergeCell ref="F78:U78"/>
    <mergeCell ref="V78:X78"/>
    <mergeCell ref="Y78:AA78"/>
    <mergeCell ref="AB78:AS78"/>
    <mergeCell ref="B79:E79"/>
    <mergeCell ref="F79:U79"/>
    <mergeCell ref="V79:X79"/>
    <mergeCell ref="Y79:AA79"/>
    <mergeCell ref="AB79:AS79"/>
    <mergeCell ref="B76:E76"/>
    <mergeCell ref="F76:U76"/>
    <mergeCell ref="V76:X76"/>
    <mergeCell ref="Y76:AA76"/>
    <mergeCell ref="AB76:AS76"/>
    <mergeCell ref="B77:E77"/>
    <mergeCell ref="F77:U77"/>
    <mergeCell ref="V77:X77"/>
    <mergeCell ref="Y77:AA77"/>
    <mergeCell ref="AB77:AS77"/>
    <mergeCell ref="B74:E74"/>
    <mergeCell ref="F74:U74"/>
    <mergeCell ref="V74:X74"/>
    <mergeCell ref="Y74:AA74"/>
    <mergeCell ref="AB74:AS74"/>
    <mergeCell ref="B75:E75"/>
    <mergeCell ref="F75:U75"/>
    <mergeCell ref="V75:X75"/>
    <mergeCell ref="Y75:AA75"/>
    <mergeCell ref="AB75:AS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B14:C15"/>
    <mergeCell ref="D14:P15"/>
    <mergeCell ref="Q14:X15"/>
    <mergeCell ref="Y14:AB14"/>
    <mergeCell ref="AC14:AF15"/>
    <mergeCell ref="B12:C13"/>
    <mergeCell ref="D12:P13"/>
    <mergeCell ref="Q12:X13"/>
    <mergeCell ref="Y12:AB12"/>
    <mergeCell ref="AC12:AN12"/>
    <mergeCell ref="B10:I11"/>
    <mergeCell ref="J10:P11"/>
    <mergeCell ref="Q10:T11"/>
    <mergeCell ref="U10:W11"/>
    <mergeCell ref="X10:Z11"/>
    <mergeCell ref="AA10:AB11"/>
    <mergeCell ref="AC10:AC11"/>
    <mergeCell ref="AD10:AE11"/>
    <mergeCell ref="AQ12:AS13"/>
    <mergeCell ref="Y13:AB13"/>
    <mergeCell ref="AC13:AF13"/>
    <mergeCell ref="AG13:AJ13"/>
    <mergeCell ref="AK13:AN13"/>
    <mergeCell ref="AO12:AP13"/>
    <mergeCell ref="AF7:AI7"/>
    <mergeCell ref="J8:J9"/>
    <mergeCell ref="K8:K9"/>
    <mergeCell ref="L8:L9"/>
    <mergeCell ref="AF8:AI8"/>
    <mergeCell ref="AJ8:AM11"/>
    <mergeCell ref="AF10:AI10"/>
    <mergeCell ref="AF11:AI11"/>
    <mergeCell ref="J4:Z5"/>
    <mergeCell ref="AA4:AE4"/>
    <mergeCell ref="AF4:AI4"/>
    <mergeCell ref="AJ4:AS7"/>
    <mergeCell ref="AA5:AE5"/>
    <mergeCell ref="AF5:AI5"/>
    <mergeCell ref="J6:L7"/>
    <mergeCell ref="M6:P9"/>
    <mergeCell ref="Q6:AE9"/>
    <mergeCell ref="AF6:AI6"/>
    <mergeCell ref="AN8:AS11"/>
    <mergeCell ref="AF9:AI9"/>
  </mergeCells>
  <conditionalFormatting sqref="Y14:AB73">
    <cfRule type="expression" dxfId="878" priority="1">
      <formula>OR(ISNUMBER(SEARCH("Hold Point",Y14)),ISNUMBER(SEARCH("Witness Point",Y14)))</formula>
    </cfRule>
  </conditionalFormatting>
  <conditionalFormatting sqref="AF7">
    <cfRule type="expression" dxfId="877" priority="13">
      <formula>$V7="y"</formula>
    </cfRule>
    <cfRule type="expression" dxfId="876" priority="14">
      <formula>$T7="y"</formula>
    </cfRule>
  </conditionalFormatting>
  <conditionalFormatting sqref="AF9">
    <cfRule type="expression" dxfId="875" priority="11">
      <formula>$V9="y"</formula>
    </cfRule>
    <cfRule type="expression" dxfId="874" priority="12">
      <formula>$T9="y"</formula>
    </cfRule>
  </conditionalFormatting>
  <conditionalFormatting sqref="AF11">
    <cfRule type="expression" dxfId="873" priority="9">
      <formula>$V11="y"</formula>
    </cfRule>
    <cfRule type="expression" dxfId="872" priority="10">
      <formula>$T11="y"</formula>
    </cfRule>
  </conditionalFormatting>
  <conditionalFormatting sqref="AK14:AN73">
    <cfRule type="expression" dxfId="871" priority="7">
      <formula>OR(Y14="Check Item",Y14="Milestone")</formula>
    </cfRule>
  </conditionalFormatting>
  <pageMargins left="0.62992125984251968" right="0.23622047244094488" top="0.82677165354330706" bottom="0.23622047244094488" header="0.31496062992125984" footer="0.31496062992125984"/>
  <pageSetup paperSize="9" scale="56" fitToHeight="0" orientation="portrait"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4">
    <pageSetUpPr fitToPage="1"/>
  </sheetPr>
  <dimension ref="A1:BR100"/>
  <sheetViews>
    <sheetView topLeftCell="A8" zoomScale="85" zoomScaleNormal="85" workbookViewId="0">
      <selection activeCell="AO14" sqref="AO14:AP15"/>
    </sheetView>
  </sheetViews>
  <sheetFormatPr defaultColWidth="9.140625" defaultRowHeight="15" x14ac:dyDescent="0.25"/>
  <cols>
    <col min="2" max="9" width="3.5703125" customWidth="1"/>
    <col min="10" max="12" width="5" customWidth="1"/>
    <col min="13"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1:70" hidden="1"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1:70" hidden="1" x14ac:dyDescent="0.25">
      <c r="C2" t="e">
        <f>$J$8</f>
        <v>#REF!</v>
      </c>
      <c r="D2" t="e">
        <f>$K$8</f>
        <v>#REF!</v>
      </c>
      <c r="E2" s="1" t="e">
        <f>$L$8</f>
        <v>#REF!</v>
      </c>
      <c r="F2" t="e">
        <f>$Q$6</f>
        <v>#REF!</v>
      </c>
      <c r="G2" t="e">
        <f>$J$10</f>
        <v>#REF!</v>
      </c>
      <c r="H2" t="e">
        <f>$U$10</f>
        <v>#REF!</v>
      </c>
      <c r="I2" t="e">
        <f>$AA$10</f>
        <v>#REF!</v>
      </c>
      <c r="J2" t="e">
        <f>$AD$10</f>
        <v>#REF!</v>
      </c>
      <c r="K2" s="2" t="e">
        <f>$AF$7</f>
        <v>#REF!</v>
      </c>
      <c r="L2" s="2" t="e">
        <f>$AF$9</f>
        <v>#REF!</v>
      </c>
      <c r="M2" s="2" t="e">
        <f>$AF$11</f>
        <v>#REF!</v>
      </c>
      <c r="AS2" t="str">
        <f>$AN$8</f>
        <v>Traffic Management</v>
      </c>
      <c r="BG2" t="e">
        <f>$J$8</f>
        <v>#REF!</v>
      </c>
      <c r="BH2" t="e">
        <f>$K$8</f>
        <v>#REF!</v>
      </c>
      <c r="BI2" s="1" t="e">
        <f>$L$8</f>
        <v>#REF!</v>
      </c>
      <c r="BJ2" t="e">
        <f>$Q$6</f>
        <v>#REF!</v>
      </c>
      <c r="BK2" t="e">
        <f>$J$10</f>
        <v>#REF!</v>
      </c>
      <c r="BL2" t="e">
        <f>$U$10</f>
        <v>#REF!</v>
      </c>
      <c r="BM2" t="e">
        <f>$AA$10</f>
        <v>#REF!</v>
      </c>
      <c r="BN2" t="e">
        <f>$AD$10</f>
        <v>#REF!</v>
      </c>
      <c r="BO2" s="2" t="e">
        <f>$AF$7</f>
        <v>#REF!</v>
      </c>
      <c r="BP2" s="2" t="e">
        <f>$AF$9</f>
        <v>#REF!</v>
      </c>
      <c r="BQ2" s="2" t="e">
        <f>$AF$11</f>
        <v>#REF!</v>
      </c>
      <c r="BR2" t="str">
        <f>$AN$8</f>
        <v>Traffic Management</v>
      </c>
    </row>
    <row r="3" spans="1:70" ht="15.75" thickBot="1" x14ac:dyDescent="0.3"/>
    <row r="4" spans="1:70" ht="15" customHeight="1" x14ac:dyDescent="0.25">
      <c r="B4" s="14"/>
      <c r="C4" s="15"/>
      <c r="D4" s="15"/>
      <c r="E4" s="15"/>
      <c r="F4" s="15"/>
      <c r="G4" s="15"/>
      <c r="H4" s="15"/>
      <c r="I4" s="15"/>
      <c r="J4" s="181" t="e">
        <f>#REF!</f>
        <v>#REF!</v>
      </c>
      <c r="K4" s="182"/>
      <c r="L4" s="182"/>
      <c r="M4" s="182"/>
      <c r="N4" s="182"/>
      <c r="O4" s="182"/>
      <c r="P4" s="182"/>
      <c r="Q4" s="182"/>
      <c r="R4" s="182"/>
      <c r="S4" s="182"/>
      <c r="T4" s="182"/>
      <c r="U4" s="182"/>
      <c r="V4" s="182"/>
      <c r="W4" s="182"/>
      <c r="X4" s="182"/>
      <c r="Y4" s="182"/>
      <c r="Z4" s="183"/>
      <c r="AA4" s="187" t="s">
        <v>4</v>
      </c>
      <c r="AB4" s="187"/>
      <c r="AC4" s="187"/>
      <c r="AD4" s="187"/>
      <c r="AE4" s="187"/>
      <c r="AF4" s="187" t="e">
        <f>#REF!</f>
        <v>#REF!</v>
      </c>
      <c r="AG4" s="187"/>
      <c r="AH4" s="187"/>
      <c r="AI4" s="188"/>
      <c r="AJ4" s="181" t="s">
        <v>13</v>
      </c>
      <c r="AK4" s="182"/>
      <c r="AL4" s="182"/>
      <c r="AM4" s="182"/>
      <c r="AN4" s="182"/>
      <c r="AO4" s="182"/>
      <c r="AP4" s="182"/>
      <c r="AQ4" s="182"/>
      <c r="AR4" s="182"/>
      <c r="AS4" s="189"/>
      <c r="BE4"/>
      <c r="BI4" s="1"/>
      <c r="BO4" s="2"/>
      <c r="BP4" s="2"/>
      <c r="BQ4" s="2"/>
    </row>
    <row r="5" spans="1:70" ht="15" customHeight="1" x14ac:dyDescent="0.25">
      <c r="B5" s="16"/>
      <c r="J5" s="184"/>
      <c r="K5" s="185"/>
      <c r="L5" s="185"/>
      <c r="M5" s="185"/>
      <c r="N5" s="185"/>
      <c r="O5" s="185"/>
      <c r="P5" s="185"/>
      <c r="Q5" s="185"/>
      <c r="R5" s="185"/>
      <c r="S5" s="185"/>
      <c r="T5" s="185"/>
      <c r="U5" s="185"/>
      <c r="V5" s="185"/>
      <c r="W5" s="185"/>
      <c r="X5" s="185"/>
      <c r="Y5" s="185"/>
      <c r="Z5" s="186"/>
      <c r="AA5" s="193" t="s">
        <v>5</v>
      </c>
      <c r="AB5" s="193"/>
      <c r="AC5" s="193"/>
      <c r="AD5" s="193"/>
      <c r="AE5" s="193"/>
      <c r="AF5" s="193" t="e">
        <f>#REF!</f>
        <v>#REF!</v>
      </c>
      <c r="AG5" s="193"/>
      <c r="AH5" s="193"/>
      <c r="AI5" s="194"/>
      <c r="AJ5" s="190"/>
      <c r="AK5" s="191"/>
      <c r="AL5" s="191"/>
      <c r="AM5" s="191"/>
      <c r="AN5" s="191"/>
      <c r="AO5" s="191"/>
      <c r="AP5" s="191"/>
      <c r="AQ5" s="191"/>
      <c r="AR5" s="191"/>
      <c r="AS5" s="192"/>
      <c r="BE5"/>
      <c r="BG5" s="3"/>
      <c r="BH5" s="3"/>
      <c r="BI5" s="3"/>
      <c r="BJ5" s="3"/>
      <c r="BK5" s="3"/>
    </row>
    <row r="6" spans="1:70" ht="15" customHeight="1" x14ac:dyDescent="0.25">
      <c r="B6" s="16"/>
      <c r="E6" s="17"/>
      <c r="J6" s="195" t="s">
        <v>14</v>
      </c>
      <c r="K6" s="196"/>
      <c r="L6" s="197"/>
      <c r="M6" s="195" t="s">
        <v>0</v>
      </c>
      <c r="N6" s="196"/>
      <c r="O6" s="196"/>
      <c r="P6" s="197"/>
      <c r="Q6" s="204" t="e">
        <f xml:space="preserve"> IF(ISBLANK(#REF!), "",#REF!)</f>
        <v>#REF!</v>
      </c>
      <c r="R6" s="205"/>
      <c r="S6" s="205"/>
      <c r="T6" s="205"/>
      <c r="U6" s="205"/>
      <c r="V6" s="205"/>
      <c r="W6" s="205"/>
      <c r="X6" s="205"/>
      <c r="Y6" s="205"/>
      <c r="Z6" s="205"/>
      <c r="AA6" s="205"/>
      <c r="AB6" s="205"/>
      <c r="AC6" s="205"/>
      <c r="AD6" s="205"/>
      <c r="AE6" s="206"/>
      <c r="AF6" s="213" t="s">
        <v>16</v>
      </c>
      <c r="AG6" s="213"/>
      <c r="AH6" s="213"/>
      <c r="AI6" s="214"/>
      <c r="AJ6" s="190"/>
      <c r="AK6" s="191"/>
      <c r="AL6" s="191"/>
      <c r="AM6" s="191"/>
      <c r="AN6" s="191"/>
      <c r="AO6" s="191"/>
      <c r="AP6" s="191"/>
      <c r="AQ6" s="191"/>
      <c r="AR6" s="191"/>
      <c r="AS6" s="192"/>
      <c r="BE6"/>
      <c r="BG6" s="3"/>
      <c r="BH6" s="3"/>
      <c r="BI6" s="3"/>
      <c r="BJ6" s="3"/>
      <c r="BK6" s="3"/>
    </row>
    <row r="7" spans="1:70" ht="15" customHeight="1" x14ac:dyDescent="0.25">
      <c r="B7" s="16"/>
      <c r="E7" s="17"/>
      <c r="J7" s="198"/>
      <c r="K7" s="199"/>
      <c r="L7" s="200"/>
      <c r="M7" s="198"/>
      <c r="N7" s="199"/>
      <c r="O7" s="199"/>
      <c r="P7" s="200"/>
      <c r="Q7" s="207"/>
      <c r="R7" s="208"/>
      <c r="S7" s="208"/>
      <c r="T7" s="208"/>
      <c r="U7" s="208"/>
      <c r="V7" s="208"/>
      <c r="W7" s="208"/>
      <c r="X7" s="208"/>
      <c r="Y7" s="208"/>
      <c r="Z7" s="208"/>
      <c r="AA7" s="208"/>
      <c r="AB7" s="208"/>
      <c r="AC7" s="208"/>
      <c r="AD7" s="208"/>
      <c r="AE7" s="209"/>
      <c r="AF7" s="219" t="e">
        <f xml:space="preserve"> IF(ISBLANK(#REF!), "",#REF!)</f>
        <v>#REF!</v>
      </c>
      <c r="AG7" s="220"/>
      <c r="AH7" s="220"/>
      <c r="AI7" s="221"/>
      <c r="AJ7" s="190"/>
      <c r="AK7" s="191"/>
      <c r="AL7" s="191"/>
      <c r="AM7" s="191"/>
      <c r="AN7" s="191"/>
      <c r="AO7" s="191"/>
      <c r="AP7" s="191"/>
      <c r="AQ7" s="191"/>
      <c r="AR7" s="191"/>
      <c r="AS7" s="192"/>
      <c r="BE7"/>
      <c r="BG7" s="3"/>
      <c r="BH7" s="3"/>
      <c r="BI7" s="3"/>
      <c r="BJ7" s="3"/>
      <c r="BK7" s="3"/>
    </row>
    <row r="8" spans="1:70" ht="15" customHeight="1" x14ac:dyDescent="0.25">
      <c r="B8" s="16"/>
      <c r="E8" s="17"/>
      <c r="J8" s="228" t="e">
        <f>#REF!</f>
        <v>#REF!</v>
      </c>
      <c r="K8" s="230" t="e">
        <f>#REF!</f>
        <v>#REF!</v>
      </c>
      <c r="L8" s="232" t="e">
        <f>#REF!</f>
        <v>#REF!</v>
      </c>
      <c r="M8" s="198"/>
      <c r="N8" s="199"/>
      <c r="O8" s="199"/>
      <c r="P8" s="200"/>
      <c r="Q8" s="207"/>
      <c r="R8" s="208"/>
      <c r="S8" s="208"/>
      <c r="T8" s="208"/>
      <c r="U8" s="208"/>
      <c r="V8" s="208"/>
      <c r="W8" s="208"/>
      <c r="X8" s="208"/>
      <c r="Y8" s="208"/>
      <c r="Z8" s="208"/>
      <c r="AA8" s="208"/>
      <c r="AB8" s="208"/>
      <c r="AC8" s="208"/>
      <c r="AD8" s="208"/>
      <c r="AE8" s="209"/>
      <c r="AF8" s="213" t="s">
        <v>30</v>
      </c>
      <c r="AG8" s="213"/>
      <c r="AH8" s="213"/>
      <c r="AI8" s="214"/>
      <c r="AJ8" s="234" t="s">
        <v>145</v>
      </c>
      <c r="AK8" s="235"/>
      <c r="AL8" s="235"/>
      <c r="AM8" s="235"/>
      <c r="AN8" s="215" t="s">
        <v>36</v>
      </c>
      <c r="AO8" s="215"/>
      <c r="AP8" s="215"/>
      <c r="AQ8" s="215"/>
      <c r="AR8" s="215"/>
      <c r="AS8" s="216"/>
      <c r="BE8"/>
      <c r="BG8" s="3"/>
      <c r="BH8" s="3"/>
      <c r="BI8" s="3"/>
      <c r="BJ8" s="3"/>
      <c r="BK8" s="3"/>
    </row>
    <row r="9" spans="1:70" ht="15.75" customHeight="1" x14ac:dyDescent="0.25">
      <c r="B9" s="18"/>
      <c r="C9" s="19"/>
      <c r="D9" s="19"/>
      <c r="E9" s="19"/>
      <c r="F9" s="19"/>
      <c r="G9" s="19"/>
      <c r="H9" s="19"/>
      <c r="I9" s="19"/>
      <c r="J9" s="229"/>
      <c r="K9" s="231"/>
      <c r="L9" s="233"/>
      <c r="M9" s="201"/>
      <c r="N9" s="202"/>
      <c r="O9" s="202"/>
      <c r="P9" s="203"/>
      <c r="Q9" s="210"/>
      <c r="R9" s="211"/>
      <c r="S9" s="211"/>
      <c r="T9" s="211"/>
      <c r="U9" s="211"/>
      <c r="V9" s="211"/>
      <c r="W9" s="211"/>
      <c r="X9" s="211"/>
      <c r="Y9" s="211"/>
      <c r="Z9" s="211"/>
      <c r="AA9" s="211"/>
      <c r="AB9" s="211"/>
      <c r="AC9" s="211"/>
      <c r="AD9" s="211"/>
      <c r="AE9" s="212"/>
      <c r="AF9" s="219" t="e">
        <f xml:space="preserve"> IF(ISBLANK(#REF!), "",#REF!)</f>
        <v>#REF!</v>
      </c>
      <c r="AG9" s="220"/>
      <c r="AH9" s="220"/>
      <c r="AI9" s="221"/>
      <c r="AJ9" s="234"/>
      <c r="AK9" s="235"/>
      <c r="AL9" s="235"/>
      <c r="AM9" s="235"/>
      <c r="AN9" s="215"/>
      <c r="AO9" s="215"/>
      <c r="AP9" s="215"/>
      <c r="AQ9" s="215"/>
      <c r="AR9" s="215"/>
      <c r="AS9" s="216"/>
      <c r="BE9"/>
    </row>
    <row r="10" spans="1:70" ht="15.75" customHeight="1" x14ac:dyDescent="0.25">
      <c r="B10" s="251" t="s">
        <v>31</v>
      </c>
      <c r="C10" s="196"/>
      <c r="D10" s="196"/>
      <c r="E10" s="196"/>
      <c r="F10" s="196"/>
      <c r="G10" s="196"/>
      <c r="H10" s="196"/>
      <c r="I10" s="197"/>
      <c r="J10" s="255" t="e">
        <f xml:space="preserve"> IF(ISBLANK(#REF!), "",#REF!)</f>
        <v>#REF!</v>
      </c>
      <c r="K10" s="256"/>
      <c r="L10" s="256"/>
      <c r="M10" s="256"/>
      <c r="N10" s="256"/>
      <c r="O10" s="256"/>
      <c r="P10" s="257"/>
      <c r="Q10" s="196" t="s">
        <v>22</v>
      </c>
      <c r="R10" s="196"/>
      <c r="S10" s="196"/>
      <c r="T10" s="196"/>
      <c r="U10" s="256" t="e">
        <f xml:space="preserve"> IF(ISBLANK(#REF!), "",#REF!)</f>
        <v>#REF!</v>
      </c>
      <c r="V10" s="256"/>
      <c r="W10" s="256"/>
      <c r="X10" s="196" t="s">
        <v>23</v>
      </c>
      <c r="Y10" s="196"/>
      <c r="Z10" s="196"/>
      <c r="AA10" s="256" t="e">
        <f xml:space="preserve"> IF(ISBLANK(#REF!), "",#REF!)</f>
        <v>#REF!</v>
      </c>
      <c r="AB10" s="256"/>
      <c r="AC10" s="256" t="s">
        <v>2</v>
      </c>
      <c r="AD10" s="256" t="e">
        <f xml:space="preserve"> IF(ISBLANK(#REF!), "",#REF!)</f>
        <v>#REF!</v>
      </c>
      <c r="AE10" s="257"/>
      <c r="AF10" s="213" t="s">
        <v>15</v>
      </c>
      <c r="AG10" s="213"/>
      <c r="AH10" s="213"/>
      <c r="AI10" s="214"/>
      <c r="AJ10" s="234"/>
      <c r="AK10" s="235"/>
      <c r="AL10" s="235"/>
      <c r="AM10" s="235"/>
      <c r="AN10" s="215"/>
      <c r="AO10" s="215"/>
      <c r="AP10" s="215"/>
      <c r="AQ10" s="215"/>
      <c r="AR10" s="215"/>
      <c r="AS10" s="216"/>
      <c r="BE10"/>
    </row>
    <row r="11" spans="1:70" ht="15.75" customHeight="1" thickBot="1" x14ac:dyDescent="0.3">
      <c r="B11" s="252"/>
      <c r="C11" s="253"/>
      <c r="D11" s="253"/>
      <c r="E11" s="253"/>
      <c r="F11" s="253"/>
      <c r="G11" s="253"/>
      <c r="H11" s="253"/>
      <c r="I11" s="254"/>
      <c r="J11" s="226"/>
      <c r="K11" s="227"/>
      <c r="L11" s="227"/>
      <c r="M11" s="227"/>
      <c r="N11" s="227"/>
      <c r="O11" s="227"/>
      <c r="P11" s="258"/>
      <c r="Q11" s="253"/>
      <c r="R11" s="253"/>
      <c r="S11" s="253"/>
      <c r="T11" s="253"/>
      <c r="U11" s="227"/>
      <c r="V11" s="227"/>
      <c r="W11" s="227"/>
      <c r="X11" s="253"/>
      <c r="Y11" s="253"/>
      <c r="Z11" s="253"/>
      <c r="AA11" s="227"/>
      <c r="AB11" s="227"/>
      <c r="AC11" s="227"/>
      <c r="AD11" s="227"/>
      <c r="AE11" s="258"/>
      <c r="AF11" s="238" t="e">
        <f xml:space="preserve"> IF(ISBLANK(#REF!), "",#REF!)</f>
        <v>#REF!</v>
      </c>
      <c r="AG11" s="239"/>
      <c r="AH11" s="239"/>
      <c r="AI11" s="240"/>
      <c r="AJ11" s="236"/>
      <c r="AK11" s="237"/>
      <c r="AL11" s="237"/>
      <c r="AM11" s="237"/>
      <c r="AN11" s="217"/>
      <c r="AO11" s="217"/>
      <c r="AP11" s="217"/>
      <c r="AQ11" s="217"/>
      <c r="AR11" s="217"/>
      <c r="AS11" s="218"/>
      <c r="BE11"/>
    </row>
    <row r="12" spans="1: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22" t="s">
        <v>9</v>
      </c>
      <c r="Z12" s="222"/>
      <c r="AA12" s="222"/>
      <c r="AB12" s="222"/>
      <c r="AC12" s="243" t="s">
        <v>10</v>
      </c>
      <c r="AD12" s="244"/>
      <c r="AE12" s="244"/>
      <c r="AF12" s="244"/>
      <c r="AG12" s="244"/>
      <c r="AH12" s="244"/>
      <c r="AI12" s="244"/>
      <c r="AJ12" s="244"/>
      <c r="AK12" s="244"/>
      <c r="AL12" s="244"/>
      <c r="AM12" s="244"/>
      <c r="AN12" s="244"/>
      <c r="AO12" s="222" t="s">
        <v>6</v>
      </c>
      <c r="AP12" s="222"/>
      <c r="AQ12" s="222" t="s">
        <v>3</v>
      </c>
      <c r="AR12" s="222"/>
      <c r="AS12" s="223"/>
      <c r="BE12"/>
    </row>
    <row r="13" spans="1: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24</v>
      </c>
      <c r="AH13" s="227"/>
      <c r="AI13" s="227"/>
      <c r="AJ13" s="227"/>
      <c r="AK13" s="227" t="s">
        <v>12</v>
      </c>
      <c r="AL13" s="227"/>
      <c r="AM13" s="227"/>
      <c r="AN13" s="227"/>
      <c r="AO13" s="224"/>
      <c r="AP13" s="224"/>
      <c r="AQ13" s="224"/>
      <c r="AR13" s="224"/>
      <c r="AS13" s="225"/>
      <c r="BE13"/>
    </row>
    <row r="14" spans="1:70" ht="22.5" customHeight="1" x14ac:dyDescent="0.25">
      <c r="B14" s="276">
        <v>1</v>
      </c>
      <c r="C14" s="277"/>
      <c r="D14" s="245" t="s">
        <v>146</v>
      </c>
      <c r="E14" s="246"/>
      <c r="F14" s="246"/>
      <c r="G14" s="246"/>
      <c r="H14" s="246"/>
      <c r="I14" s="246"/>
      <c r="J14" s="246"/>
      <c r="K14" s="246"/>
      <c r="L14" s="246"/>
      <c r="M14" s="246"/>
      <c r="N14" s="246"/>
      <c r="O14" s="246"/>
      <c r="P14" s="247"/>
      <c r="Q14" s="245" t="s">
        <v>126</v>
      </c>
      <c r="R14" s="246"/>
      <c r="S14" s="246"/>
      <c r="T14" s="246"/>
      <c r="U14" s="246"/>
      <c r="V14" s="246"/>
      <c r="W14" s="246"/>
      <c r="X14" s="247"/>
      <c r="Y14" s="245" t="s">
        <v>9</v>
      </c>
      <c r="Z14" s="246"/>
      <c r="AA14" s="246"/>
      <c r="AB14" s="247"/>
      <c r="AC14" s="245"/>
      <c r="AD14" s="246"/>
      <c r="AE14" s="246"/>
      <c r="AF14" s="247"/>
      <c r="AG14" s="245"/>
      <c r="AH14" s="246"/>
      <c r="AI14" s="246"/>
      <c r="AJ14" s="247"/>
      <c r="AK14" s="245"/>
      <c r="AL14" s="246"/>
      <c r="AM14" s="246"/>
      <c r="AN14" s="247"/>
      <c r="AO14" s="271"/>
      <c r="AP14" s="272"/>
      <c r="AQ14" s="273"/>
      <c r="AR14" s="274"/>
      <c r="AS14" s="275"/>
      <c r="BE14"/>
    </row>
    <row r="15" spans="1:70" ht="31.5" customHeight="1" x14ac:dyDescent="0.25">
      <c r="B15" s="269"/>
      <c r="C15" s="270"/>
      <c r="D15" s="210"/>
      <c r="E15" s="211"/>
      <c r="F15" s="211"/>
      <c r="G15" s="211"/>
      <c r="H15" s="211"/>
      <c r="I15" s="211"/>
      <c r="J15" s="211"/>
      <c r="K15" s="211"/>
      <c r="L15" s="211"/>
      <c r="M15" s="211"/>
      <c r="N15" s="211"/>
      <c r="O15" s="211"/>
      <c r="P15" s="212"/>
      <c r="Q15" s="210"/>
      <c r="R15" s="211"/>
      <c r="S15" s="211"/>
      <c r="T15" s="211"/>
      <c r="U15" s="211"/>
      <c r="V15" s="211"/>
      <c r="W15" s="211"/>
      <c r="X15" s="212"/>
      <c r="Y15" s="210" t="s">
        <v>147</v>
      </c>
      <c r="Z15" s="211"/>
      <c r="AA15" s="211"/>
      <c r="AB15" s="212"/>
      <c r="AC15" s="210"/>
      <c r="AD15" s="211"/>
      <c r="AE15" s="211"/>
      <c r="AF15" s="212"/>
      <c r="AG15" s="210"/>
      <c r="AH15" s="211"/>
      <c r="AI15" s="211"/>
      <c r="AJ15" s="212"/>
      <c r="AK15" s="210"/>
      <c r="AL15" s="211"/>
      <c r="AM15" s="211"/>
      <c r="AN15" s="212"/>
      <c r="AO15" s="261"/>
      <c r="AP15" s="262"/>
      <c r="AQ15" s="264"/>
      <c r="AR15" s="266"/>
      <c r="AS15" s="268"/>
      <c r="BE15"/>
    </row>
    <row r="16" spans="1:70" ht="22.5" customHeight="1" x14ac:dyDescent="0.25">
      <c r="B16" s="269">
        <v>2</v>
      </c>
      <c r="C16" s="270"/>
      <c r="D16" s="204" t="s">
        <v>148</v>
      </c>
      <c r="E16" s="205"/>
      <c r="F16" s="205"/>
      <c r="G16" s="205"/>
      <c r="H16" s="205"/>
      <c r="I16" s="205"/>
      <c r="J16" s="205"/>
      <c r="K16" s="205"/>
      <c r="L16" s="205"/>
      <c r="M16" s="205"/>
      <c r="N16" s="205"/>
      <c r="O16" s="205"/>
      <c r="P16" s="206"/>
      <c r="Q16" s="207" t="s">
        <v>39</v>
      </c>
      <c r="R16" s="208"/>
      <c r="S16" s="208"/>
      <c r="T16" s="208"/>
      <c r="U16" s="208"/>
      <c r="V16" s="208"/>
      <c r="W16" s="208"/>
      <c r="X16" s="209"/>
      <c r="Y16" s="204" t="s">
        <v>9</v>
      </c>
      <c r="Z16" s="205"/>
      <c r="AA16" s="205"/>
      <c r="AB16" s="206"/>
      <c r="AC16" s="204"/>
      <c r="AD16" s="205"/>
      <c r="AE16" s="205"/>
      <c r="AF16" s="206"/>
      <c r="AG16" s="204"/>
      <c r="AH16" s="205"/>
      <c r="AI16" s="205"/>
      <c r="AJ16" s="206"/>
      <c r="AK16" s="204"/>
      <c r="AL16" s="205"/>
      <c r="AM16" s="205"/>
      <c r="AN16" s="206"/>
      <c r="AO16" s="259"/>
      <c r="AP16" s="260"/>
      <c r="AQ16" s="263"/>
      <c r="AR16" s="265"/>
      <c r="AS16" s="267"/>
      <c r="BE16"/>
    </row>
    <row r="17" spans="2:57" ht="29.25" customHeight="1" x14ac:dyDescent="0.25">
      <c r="B17" s="269"/>
      <c r="C17" s="270"/>
      <c r="D17" s="210"/>
      <c r="E17" s="211"/>
      <c r="F17" s="211"/>
      <c r="G17" s="211"/>
      <c r="H17" s="211"/>
      <c r="I17" s="211"/>
      <c r="J17" s="211"/>
      <c r="K17" s="211"/>
      <c r="L17" s="211"/>
      <c r="M17" s="211"/>
      <c r="N17" s="211"/>
      <c r="O17" s="211"/>
      <c r="P17" s="212"/>
      <c r="Q17" s="210"/>
      <c r="R17" s="211"/>
      <c r="S17" s="211"/>
      <c r="T17" s="211"/>
      <c r="U17" s="211"/>
      <c r="V17" s="211"/>
      <c r="W17" s="211"/>
      <c r="X17" s="212"/>
      <c r="Y17" s="210" t="s">
        <v>149</v>
      </c>
      <c r="Z17" s="211"/>
      <c r="AA17" s="211"/>
      <c r="AB17" s="212"/>
      <c r="AC17" s="210"/>
      <c r="AD17" s="211"/>
      <c r="AE17" s="211"/>
      <c r="AF17" s="212"/>
      <c r="AG17" s="210"/>
      <c r="AH17" s="211"/>
      <c r="AI17" s="211"/>
      <c r="AJ17" s="212"/>
      <c r="AK17" s="210"/>
      <c r="AL17" s="211"/>
      <c r="AM17" s="211"/>
      <c r="AN17" s="212"/>
      <c r="AO17" s="261"/>
      <c r="AP17" s="262"/>
      <c r="AQ17" s="264"/>
      <c r="AR17" s="266"/>
      <c r="AS17" s="268"/>
      <c r="BE17"/>
    </row>
    <row r="18" spans="2:57" ht="22.5" customHeight="1" x14ac:dyDescent="0.25">
      <c r="B18" s="269">
        <v>3</v>
      </c>
      <c r="C18" s="270"/>
      <c r="D18" s="204" t="s">
        <v>150</v>
      </c>
      <c r="E18" s="205"/>
      <c r="F18" s="205"/>
      <c r="G18" s="205"/>
      <c r="H18" s="205"/>
      <c r="I18" s="205"/>
      <c r="J18" s="205"/>
      <c r="K18" s="205"/>
      <c r="L18" s="205"/>
      <c r="M18" s="205"/>
      <c r="N18" s="205"/>
      <c r="O18" s="205"/>
      <c r="P18" s="206"/>
      <c r="Q18" s="207" t="s">
        <v>39</v>
      </c>
      <c r="R18" s="208"/>
      <c r="S18" s="208"/>
      <c r="T18" s="208"/>
      <c r="U18" s="208"/>
      <c r="V18" s="208"/>
      <c r="W18" s="208"/>
      <c r="X18" s="209"/>
      <c r="Y18" s="204" t="s">
        <v>37</v>
      </c>
      <c r="Z18" s="205"/>
      <c r="AA18" s="205"/>
      <c r="AB18" s="206"/>
      <c r="AC18" s="204"/>
      <c r="AD18" s="205"/>
      <c r="AE18" s="205"/>
      <c r="AF18" s="206"/>
      <c r="AG18" s="204"/>
      <c r="AH18" s="205"/>
      <c r="AI18" s="205"/>
      <c r="AJ18" s="206"/>
      <c r="AK18" s="204"/>
      <c r="AL18" s="205"/>
      <c r="AM18" s="205"/>
      <c r="AN18" s="206"/>
      <c r="AO18" s="259"/>
      <c r="AP18" s="260"/>
      <c r="AQ18" s="263"/>
      <c r="AR18" s="265"/>
      <c r="AS18" s="267"/>
      <c r="BE18"/>
    </row>
    <row r="19" spans="2:57" ht="45.75" customHeight="1" x14ac:dyDescent="0.25">
      <c r="B19" s="269"/>
      <c r="C19" s="270"/>
      <c r="D19" s="210"/>
      <c r="E19" s="211"/>
      <c r="F19" s="211"/>
      <c r="G19" s="211"/>
      <c r="H19" s="211"/>
      <c r="I19" s="211"/>
      <c r="J19" s="211"/>
      <c r="K19" s="211"/>
      <c r="L19" s="211"/>
      <c r="M19" s="211"/>
      <c r="N19" s="211"/>
      <c r="O19" s="211"/>
      <c r="P19" s="212"/>
      <c r="Q19" s="210"/>
      <c r="R19" s="211"/>
      <c r="S19" s="211"/>
      <c r="T19" s="211"/>
      <c r="U19" s="211"/>
      <c r="V19" s="211"/>
      <c r="W19" s="211"/>
      <c r="X19" s="212"/>
      <c r="Y19" s="210" t="s">
        <v>155</v>
      </c>
      <c r="Z19" s="211"/>
      <c r="AA19" s="211"/>
      <c r="AB19" s="212"/>
      <c r="AC19" s="210"/>
      <c r="AD19" s="211"/>
      <c r="AE19" s="211"/>
      <c r="AF19" s="212"/>
      <c r="AG19" s="210"/>
      <c r="AH19" s="211"/>
      <c r="AI19" s="211"/>
      <c r="AJ19" s="212"/>
      <c r="AK19" s="210"/>
      <c r="AL19" s="211"/>
      <c r="AM19" s="211"/>
      <c r="AN19" s="212"/>
      <c r="AO19" s="261"/>
      <c r="AP19" s="262"/>
      <c r="AQ19" s="264"/>
      <c r="AR19" s="266"/>
      <c r="AS19" s="268"/>
      <c r="BE19"/>
    </row>
    <row r="20" spans="2:57" ht="22.5" customHeight="1" x14ac:dyDescent="0.25">
      <c r="B20" s="269">
        <v>4</v>
      </c>
      <c r="C20" s="270"/>
      <c r="D20" s="204" t="s">
        <v>151</v>
      </c>
      <c r="E20" s="205"/>
      <c r="F20" s="205"/>
      <c r="G20" s="205"/>
      <c r="H20" s="205"/>
      <c r="I20" s="205"/>
      <c r="J20" s="205"/>
      <c r="K20" s="205"/>
      <c r="L20" s="205"/>
      <c r="M20" s="205"/>
      <c r="N20" s="205"/>
      <c r="O20" s="205"/>
      <c r="P20" s="206"/>
      <c r="Q20" s="207" t="s">
        <v>39</v>
      </c>
      <c r="R20" s="208"/>
      <c r="S20" s="208"/>
      <c r="T20" s="208"/>
      <c r="U20" s="208"/>
      <c r="V20" s="208"/>
      <c r="W20" s="208"/>
      <c r="X20" s="209"/>
      <c r="Y20" s="204" t="s">
        <v>9</v>
      </c>
      <c r="Z20" s="205"/>
      <c r="AA20" s="205"/>
      <c r="AB20" s="206"/>
      <c r="AC20" s="204"/>
      <c r="AD20" s="205"/>
      <c r="AE20" s="205"/>
      <c r="AF20" s="206"/>
      <c r="AG20" s="204"/>
      <c r="AH20" s="205"/>
      <c r="AI20" s="205"/>
      <c r="AJ20" s="206"/>
      <c r="AK20" s="204"/>
      <c r="AL20" s="205"/>
      <c r="AM20" s="205"/>
      <c r="AN20" s="206"/>
      <c r="AO20" s="259"/>
      <c r="AP20" s="260"/>
      <c r="AQ20" s="263"/>
      <c r="AR20" s="265"/>
      <c r="AS20" s="267"/>
      <c r="BE20"/>
    </row>
    <row r="21" spans="2:57" ht="42.75" customHeight="1" x14ac:dyDescent="0.25">
      <c r="B21" s="269"/>
      <c r="C21" s="270"/>
      <c r="D21" s="210"/>
      <c r="E21" s="211"/>
      <c r="F21" s="211"/>
      <c r="G21" s="211"/>
      <c r="H21" s="211"/>
      <c r="I21" s="211"/>
      <c r="J21" s="211"/>
      <c r="K21" s="211"/>
      <c r="L21" s="211"/>
      <c r="M21" s="211"/>
      <c r="N21" s="211"/>
      <c r="O21" s="211"/>
      <c r="P21" s="212"/>
      <c r="Q21" s="210"/>
      <c r="R21" s="211"/>
      <c r="S21" s="211"/>
      <c r="T21" s="211"/>
      <c r="U21" s="211"/>
      <c r="V21" s="211"/>
      <c r="W21" s="211"/>
      <c r="X21" s="212"/>
      <c r="Y21" s="210" t="s">
        <v>152</v>
      </c>
      <c r="Z21" s="211"/>
      <c r="AA21" s="211"/>
      <c r="AB21" s="212"/>
      <c r="AC21" s="210"/>
      <c r="AD21" s="211"/>
      <c r="AE21" s="211"/>
      <c r="AF21" s="212"/>
      <c r="AG21" s="210"/>
      <c r="AH21" s="211"/>
      <c r="AI21" s="211"/>
      <c r="AJ21" s="212"/>
      <c r="AK21" s="210"/>
      <c r="AL21" s="211"/>
      <c r="AM21" s="211"/>
      <c r="AN21" s="212"/>
      <c r="AO21" s="261"/>
      <c r="AP21" s="262"/>
      <c r="AQ21" s="264"/>
      <c r="AR21" s="266"/>
      <c r="AS21" s="268"/>
      <c r="BE21"/>
    </row>
    <row r="22" spans="2:57" ht="22.5" customHeight="1" x14ac:dyDescent="0.25">
      <c r="B22" s="269">
        <v>5</v>
      </c>
      <c r="C22" s="270"/>
      <c r="D22" s="204" t="s">
        <v>153</v>
      </c>
      <c r="E22" s="205"/>
      <c r="F22" s="205"/>
      <c r="G22" s="205"/>
      <c r="H22" s="205"/>
      <c r="I22" s="205"/>
      <c r="J22" s="205"/>
      <c r="K22" s="205"/>
      <c r="L22" s="205"/>
      <c r="M22" s="205"/>
      <c r="N22" s="205"/>
      <c r="O22" s="205"/>
      <c r="P22" s="206"/>
      <c r="Q22" s="207" t="s">
        <v>39</v>
      </c>
      <c r="R22" s="208"/>
      <c r="S22" s="208"/>
      <c r="T22" s="208"/>
      <c r="U22" s="208"/>
      <c r="V22" s="208"/>
      <c r="W22" s="208"/>
      <c r="X22" s="209"/>
      <c r="Y22" s="204" t="s">
        <v>9</v>
      </c>
      <c r="Z22" s="205"/>
      <c r="AA22" s="205"/>
      <c r="AB22" s="206"/>
      <c r="AC22" s="204"/>
      <c r="AD22" s="205"/>
      <c r="AE22" s="205"/>
      <c r="AF22" s="206"/>
      <c r="AG22" s="204"/>
      <c r="AH22" s="205"/>
      <c r="AI22" s="205"/>
      <c r="AJ22" s="206"/>
      <c r="AK22" s="204"/>
      <c r="AL22" s="205"/>
      <c r="AM22" s="205"/>
      <c r="AN22" s="206"/>
      <c r="AO22" s="259"/>
      <c r="AP22" s="260"/>
      <c r="AQ22" s="263"/>
      <c r="AR22" s="265"/>
      <c r="AS22" s="267"/>
      <c r="BE22"/>
    </row>
    <row r="23" spans="2:57" ht="48" customHeight="1" x14ac:dyDescent="0.25">
      <c r="B23" s="269"/>
      <c r="C23" s="270"/>
      <c r="D23" s="210"/>
      <c r="E23" s="211"/>
      <c r="F23" s="211"/>
      <c r="G23" s="211"/>
      <c r="H23" s="211"/>
      <c r="I23" s="211"/>
      <c r="J23" s="211"/>
      <c r="K23" s="211"/>
      <c r="L23" s="211"/>
      <c r="M23" s="211"/>
      <c r="N23" s="211"/>
      <c r="O23" s="211"/>
      <c r="P23" s="212"/>
      <c r="Q23" s="210"/>
      <c r="R23" s="211"/>
      <c r="S23" s="211"/>
      <c r="T23" s="211"/>
      <c r="U23" s="211"/>
      <c r="V23" s="211"/>
      <c r="W23" s="211"/>
      <c r="X23" s="212"/>
      <c r="Y23" s="210" t="s">
        <v>152</v>
      </c>
      <c r="Z23" s="211"/>
      <c r="AA23" s="211"/>
      <c r="AB23" s="212"/>
      <c r="AC23" s="210"/>
      <c r="AD23" s="211"/>
      <c r="AE23" s="211"/>
      <c r="AF23" s="212"/>
      <c r="AG23" s="210"/>
      <c r="AH23" s="211"/>
      <c r="AI23" s="211"/>
      <c r="AJ23" s="212"/>
      <c r="AK23" s="210"/>
      <c r="AL23" s="211"/>
      <c r="AM23" s="211"/>
      <c r="AN23" s="212"/>
      <c r="AO23" s="261"/>
      <c r="AP23" s="262"/>
      <c r="AQ23" s="264"/>
      <c r="AR23" s="266"/>
      <c r="AS23" s="268"/>
      <c r="BE23"/>
    </row>
    <row r="24" spans="2:57" ht="22.5" customHeight="1" x14ac:dyDescent="0.25">
      <c r="B24" s="269">
        <v>6</v>
      </c>
      <c r="C24" s="270"/>
      <c r="D24" s="204" t="s">
        <v>154</v>
      </c>
      <c r="E24" s="205"/>
      <c r="F24" s="205"/>
      <c r="G24" s="205"/>
      <c r="H24" s="205"/>
      <c r="I24" s="205"/>
      <c r="J24" s="205"/>
      <c r="K24" s="205"/>
      <c r="L24" s="205"/>
      <c r="M24" s="205"/>
      <c r="N24" s="205"/>
      <c r="O24" s="205"/>
      <c r="P24" s="206"/>
      <c r="Q24" s="207" t="s">
        <v>39</v>
      </c>
      <c r="R24" s="208"/>
      <c r="S24" s="208"/>
      <c r="T24" s="208"/>
      <c r="U24" s="208"/>
      <c r="V24" s="208"/>
      <c r="W24" s="208"/>
      <c r="X24" s="209"/>
      <c r="Y24" s="204" t="s">
        <v>9</v>
      </c>
      <c r="Z24" s="205"/>
      <c r="AA24" s="205"/>
      <c r="AB24" s="206"/>
      <c r="AC24" s="204"/>
      <c r="AD24" s="205"/>
      <c r="AE24" s="205"/>
      <c r="AF24" s="206"/>
      <c r="AG24" s="204"/>
      <c r="AH24" s="205"/>
      <c r="AI24" s="205"/>
      <c r="AJ24" s="206"/>
      <c r="AK24" s="204"/>
      <c r="AL24" s="205"/>
      <c r="AM24" s="205"/>
      <c r="AN24" s="206"/>
      <c r="AO24" s="259"/>
      <c r="AP24" s="260"/>
      <c r="AQ24" s="263"/>
      <c r="AR24" s="265"/>
      <c r="AS24" s="267"/>
      <c r="BE24"/>
    </row>
    <row r="25" spans="2:57" ht="31.5" customHeight="1" x14ac:dyDescent="0.25">
      <c r="B25" s="269"/>
      <c r="C25" s="270"/>
      <c r="D25" s="210"/>
      <c r="E25" s="211"/>
      <c r="F25" s="211"/>
      <c r="G25" s="211"/>
      <c r="H25" s="211"/>
      <c r="I25" s="211"/>
      <c r="J25" s="211"/>
      <c r="K25" s="211"/>
      <c r="L25" s="211"/>
      <c r="M25" s="211"/>
      <c r="N25" s="211"/>
      <c r="O25" s="211"/>
      <c r="P25" s="212"/>
      <c r="Q25" s="210"/>
      <c r="R25" s="211"/>
      <c r="S25" s="211"/>
      <c r="T25" s="211"/>
      <c r="U25" s="211"/>
      <c r="V25" s="211"/>
      <c r="W25" s="211"/>
      <c r="X25" s="212"/>
      <c r="Y25" s="210" t="s">
        <v>152</v>
      </c>
      <c r="Z25" s="211"/>
      <c r="AA25" s="211"/>
      <c r="AB25" s="212"/>
      <c r="AC25" s="210"/>
      <c r="AD25" s="211"/>
      <c r="AE25" s="211"/>
      <c r="AF25" s="212"/>
      <c r="AG25" s="210"/>
      <c r="AH25" s="211"/>
      <c r="AI25" s="211"/>
      <c r="AJ25" s="212"/>
      <c r="AK25" s="210"/>
      <c r="AL25" s="211"/>
      <c r="AM25" s="211"/>
      <c r="AN25" s="212"/>
      <c r="AO25" s="261"/>
      <c r="AP25" s="262"/>
      <c r="AQ25" s="264"/>
      <c r="AR25" s="266"/>
      <c r="AS25" s="268"/>
      <c r="BE25"/>
    </row>
    <row r="26" spans="2:57" ht="22.5" customHeight="1" x14ac:dyDescent="0.25">
      <c r="B26" s="269">
        <v>7</v>
      </c>
      <c r="C26" s="270"/>
      <c r="D26" s="204" t="s">
        <v>158</v>
      </c>
      <c r="E26" s="205"/>
      <c r="F26" s="205"/>
      <c r="G26" s="205"/>
      <c r="H26" s="205"/>
      <c r="I26" s="205"/>
      <c r="J26" s="205"/>
      <c r="K26" s="205"/>
      <c r="L26" s="205"/>
      <c r="M26" s="205"/>
      <c r="N26" s="205"/>
      <c r="O26" s="205"/>
      <c r="P26" s="206"/>
      <c r="Q26" s="207" t="s">
        <v>39</v>
      </c>
      <c r="R26" s="208"/>
      <c r="S26" s="208"/>
      <c r="T26" s="208"/>
      <c r="U26" s="208"/>
      <c r="V26" s="208"/>
      <c r="W26" s="208"/>
      <c r="X26" s="209"/>
      <c r="Y26" s="204" t="s">
        <v>37</v>
      </c>
      <c r="Z26" s="205"/>
      <c r="AA26" s="205"/>
      <c r="AB26" s="206"/>
      <c r="AC26" s="204"/>
      <c r="AD26" s="205"/>
      <c r="AE26" s="205"/>
      <c r="AF26" s="206"/>
      <c r="AG26" s="204"/>
      <c r="AH26" s="205"/>
      <c r="AI26" s="205"/>
      <c r="AJ26" s="206"/>
      <c r="AK26" s="204"/>
      <c r="AL26" s="205"/>
      <c r="AM26" s="205"/>
      <c r="AN26" s="206"/>
      <c r="AO26" s="259"/>
      <c r="AP26" s="260"/>
      <c r="AQ26" s="263"/>
      <c r="AR26" s="265"/>
      <c r="AS26" s="267"/>
      <c r="BE26"/>
    </row>
    <row r="27" spans="2:57" ht="31.5" customHeight="1" x14ac:dyDescent="0.25">
      <c r="B27" s="269"/>
      <c r="C27" s="270"/>
      <c r="D27" s="210"/>
      <c r="E27" s="211"/>
      <c r="F27" s="211"/>
      <c r="G27" s="211"/>
      <c r="H27" s="211"/>
      <c r="I27" s="211"/>
      <c r="J27" s="211"/>
      <c r="K27" s="211"/>
      <c r="L27" s="211"/>
      <c r="M27" s="211"/>
      <c r="N27" s="211"/>
      <c r="O27" s="211"/>
      <c r="P27" s="212"/>
      <c r="Q27" s="210"/>
      <c r="R27" s="211"/>
      <c r="S27" s="211"/>
      <c r="T27" s="211"/>
      <c r="U27" s="211"/>
      <c r="V27" s="211"/>
      <c r="W27" s="211"/>
      <c r="X27" s="212"/>
      <c r="Y27" s="210" t="s">
        <v>159</v>
      </c>
      <c r="Z27" s="211"/>
      <c r="AA27" s="211"/>
      <c r="AB27" s="212"/>
      <c r="AC27" s="210"/>
      <c r="AD27" s="211"/>
      <c r="AE27" s="211"/>
      <c r="AF27" s="212"/>
      <c r="AG27" s="210"/>
      <c r="AH27" s="211"/>
      <c r="AI27" s="211"/>
      <c r="AJ27" s="212"/>
      <c r="AK27" s="210"/>
      <c r="AL27" s="211"/>
      <c r="AM27" s="211"/>
      <c r="AN27" s="212"/>
      <c r="AO27" s="261"/>
      <c r="AP27" s="262"/>
      <c r="AQ27" s="264"/>
      <c r="AR27" s="266"/>
      <c r="AS27" s="268"/>
      <c r="BE27"/>
    </row>
    <row r="28" spans="2:57" ht="22.5" customHeight="1" x14ac:dyDescent="0.25">
      <c r="B28" s="269">
        <v>8</v>
      </c>
      <c r="C28" s="270"/>
      <c r="D28" s="204" t="s">
        <v>156</v>
      </c>
      <c r="E28" s="205"/>
      <c r="F28" s="205"/>
      <c r="G28" s="205"/>
      <c r="H28" s="205"/>
      <c r="I28" s="205"/>
      <c r="J28" s="205"/>
      <c r="K28" s="205"/>
      <c r="L28" s="205"/>
      <c r="M28" s="205"/>
      <c r="N28" s="205"/>
      <c r="O28" s="205"/>
      <c r="P28" s="206"/>
      <c r="Q28" s="207" t="s">
        <v>39</v>
      </c>
      <c r="R28" s="208"/>
      <c r="S28" s="208"/>
      <c r="T28" s="208"/>
      <c r="U28" s="208"/>
      <c r="V28" s="208"/>
      <c r="W28" s="208"/>
      <c r="X28" s="209"/>
      <c r="Y28" s="204" t="s">
        <v>37</v>
      </c>
      <c r="Z28" s="205"/>
      <c r="AA28" s="205"/>
      <c r="AB28" s="206"/>
      <c r="AC28" s="204"/>
      <c r="AD28" s="205"/>
      <c r="AE28" s="205"/>
      <c r="AF28" s="206"/>
      <c r="AG28" s="204"/>
      <c r="AH28" s="205"/>
      <c r="AI28" s="205"/>
      <c r="AJ28" s="206"/>
      <c r="AK28" s="204"/>
      <c r="AL28" s="205"/>
      <c r="AM28" s="205"/>
      <c r="AN28" s="206"/>
      <c r="AO28" s="259"/>
      <c r="AP28" s="260"/>
      <c r="AQ28" s="263"/>
      <c r="AR28" s="265"/>
      <c r="AS28" s="267"/>
      <c r="BE28"/>
    </row>
    <row r="29" spans="2:57" ht="31.5" customHeight="1" thickBot="1" x14ac:dyDescent="0.3">
      <c r="B29" s="269"/>
      <c r="C29" s="270"/>
      <c r="D29" s="210"/>
      <c r="E29" s="211"/>
      <c r="F29" s="211"/>
      <c r="G29" s="211"/>
      <c r="H29" s="211"/>
      <c r="I29" s="211"/>
      <c r="J29" s="211"/>
      <c r="K29" s="211"/>
      <c r="L29" s="211"/>
      <c r="M29" s="211"/>
      <c r="N29" s="211"/>
      <c r="O29" s="211"/>
      <c r="P29" s="212"/>
      <c r="Q29" s="210"/>
      <c r="R29" s="211"/>
      <c r="S29" s="211"/>
      <c r="T29" s="211"/>
      <c r="U29" s="211"/>
      <c r="V29" s="211"/>
      <c r="W29" s="211"/>
      <c r="X29" s="212"/>
      <c r="Y29" s="210" t="s">
        <v>157</v>
      </c>
      <c r="Z29" s="211"/>
      <c r="AA29" s="211"/>
      <c r="AB29" s="212"/>
      <c r="AC29" s="210"/>
      <c r="AD29" s="211"/>
      <c r="AE29" s="211"/>
      <c r="AF29" s="212"/>
      <c r="AG29" s="210"/>
      <c r="AH29" s="211"/>
      <c r="AI29" s="211"/>
      <c r="AJ29" s="212"/>
      <c r="AK29" s="210"/>
      <c r="AL29" s="211"/>
      <c r="AM29" s="211"/>
      <c r="AN29" s="212"/>
      <c r="AO29" s="261"/>
      <c r="AP29" s="262"/>
      <c r="AQ29" s="264"/>
      <c r="AR29" s="266"/>
      <c r="AS29" s="268"/>
      <c r="BE29"/>
    </row>
    <row r="30" spans="2:57" ht="22.5" hidden="1" customHeight="1" x14ac:dyDescent="0.25">
      <c r="B30" s="269">
        <v>9</v>
      </c>
      <c r="C30" s="270"/>
      <c r="D30" s="204"/>
      <c r="E30" s="205"/>
      <c r="F30" s="205"/>
      <c r="G30" s="205"/>
      <c r="H30" s="205"/>
      <c r="I30" s="205"/>
      <c r="J30" s="205"/>
      <c r="K30" s="205"/>
      <c r="L30" s="205"/>
      <c r="M30" s="205"/>
      <c r="N30" s="205"/>
      <c r="O30" s="205"/>
      <c r="P30" s="206"/>
      <c r="Q30" s="204"/>
      <c r="R30" s="205"/>
      <c r="S30" s="205"/>
      <c r="T30" s="205"/>
      <c r="U30" s="205"/>
      <c r="V30" s="205"/>
      <c r="W30" s="205"/>
      <c r="X30" s="206"/>
      <c r="Y30" s="204"/>
      <c r="Z30" s="205"/>
      <c r="AA30" s="205"/>
      <c r="AB30" s="206"/>
      <c r="AC30" s="204"/>
      <c r="AD30" s="205"/>
      <c r="AE30" s="205"/>
      <c r="AF30" s="206"/>
      <c r="AG30" s="204"/>
      <c r="AH30" s="205"/>
      <c r="AI30" s="205"/>
      <c r="AJ30" s="206"/>
      <c r="AK30" s="204"/>
      <c r="AL30" s="205"/>
      <c r="AM30" s="205"/>
      <c r="AN30" s="206"/>
      <c r="AO30" s="259"/>
      <c r="AP30" s="260"/>
      <c r="AQ30" s="263"/>
      <c r="AR30" s="265"/>
      <c r="AS30" s="267"/>
      <c r="BE30"/>
    </row>
    <row r="31" spans="2:57" ht="31.5" hidden="1" customHeight="1" x14ac:dyDescent="0.25">
      <c r="B31" s="269"/>
      <c r="C31" s="270"/>
      <c r="D31" s="210"/>
      <c r="E31" s="211"/>
      <c r="F31" s="211"/>
      <c r="G31" s="211"/>
      <c r="H31" s="211"/>
      <c r="I31" s="211"/>
      <c r="J31" s="211"/>
      <c r="K31" s="211"/>
      <c r="L31" s="211"/>
      <c r="M31" s="211"/>
      <c r="N31" s="211"/>
      <c r="O31" s="211"/>
      <c r="P31" s="212"/>
      <c r="Q31" s="210"/>
      <c r="R31" s="211"/>
      <c r="S31" s="211"/>
      <c r="T31" s="211"/>
      <c r="U31" s="211"/>
      <c r="V31" s="211"/>
      <c r="W31" s="211"/>
      <c r="X31" s="212"/>
      <c r="Y31" s="210"/>
      <c r="Z31" s="211"/>
      <c r="AA31" s="211"/>
      <c r="AB31" s="212"/>
      <c r="AC31" s="210"/>
      <c r="AD31" s="211"/>
      <c r="AE31" s="211"/>
      <c r="AF31" s="212"/>
      <c r="AG31" s="210"/>
      <c r="AH31" s="211"/>
      <c r="AI31" s="211"/>
      <c r="AJ31" s="212"/>
      <c r="AK31" s="210"/>
      <c r="AL31" s="211"/>
      <c r="AM31" s="211"/>
      <c r="AN31" s="212"/>
      <c r="AO31" s="261"/>
      <c r="AP31" s="262"/>
      <c r="AQ31" s="264"/>
      <c r="AR31" s="266"/>
      <c r="AS31" s="268"/>
      <c r="BE31"/>
    </row>
    <row r="32" spans="2:57" ht="22.5" hidden="1" customHeight="1" x14ac:dyDescent="0.25">
      <c r="B32" s="269">
        <v>10</v>
      </c>
      <c r="C32" s="270"/>
      <c r="D32" s="204"/>
      <c r="E32" s="205"/>
      <c r="F32" s="205"/>
      <c r="G32" s="205"/>
      <c r="H32" s="205"/>
      <c r="I32" s="205"/>
      <c r="J32" s="205"/>
      <c r="K32" s="205"/>
      <c r="L32" s="205"/>
      <c r="M32" s="205"/>
      <c r="N32" s="205"/>
      <c r="O32" s="205"/>
      <c r="P32" s="206"/>
      <c r="Q32" s="207"/>
      <c r="R32" s="208"/>
      <c r="S32" s="208"/>
      <c r="T32" s="208"/>
      <c r="U32" s="208"/>
      <c r="V32" s="208"/>
      <c r="W32" s="208"/>
      <c r="X32" s="209"/>
      <c r="Y32" s="204"/>
      <c r="Z32" s="205"/>
      <c r="AA32" s="205"/>
      <c r="AB32" s="206"/>
      <c r="AC32" s="204"/>
      <c r="AD32" s="205"/>
      <c r="AE32" s="205"/>
      <c r="AF32" s="206"/>
      <c r="AG32" s="204"/>
      <c r="AH32" s="205"/>
      <c r="AI32" s="205"/>
      <c r="AJ32" s="206"/>
      <c r="AK32" s="204"/>
      <c r="AL32" s="205"/>
      <c r="AM32" s="205"/>
      <c r="AN32" s="206"/>
      <c r="AO32" s="259"/>
      <c r="AP32" s="260"/>
      <c r="AQ32" s="263"/>
      <c r="AR32" s="265"/>
      <c r="AS32" s="267"/>
      <c r="BE32"/>
    </row>
    <row r="33" spans="2:57" ht="31.5" hidden="1" customHeight="1" x14ac:dyDescent="0.25">
      <c r="B33" s="269"/>
      <c r="C33" s="270"/>
      <c r="D33" s="210"/>
      <c r="E33" s="211"/>
      <c r="F33" s="211"/>
      <c r="G33" s="211"/>
      <c r="H33" s="211"/>
      <c r="I33" s="211"/>
      <c r="J33" s="211"/>
      <c r="K33" s="211"/>
      <c r="L33" s="211"/>
      <c r="M33" s="211"/>
      <c r="N33" s="211"/>
      <c r="O33" s="211"/>
      <c r="P33" s="212"/>
      <c r="Q33" s="210"/>
      <c r="R33" s="211"/>
      <c r="S33" s="211"/>
      <c r="T33" s="211"/>
      <c r="U33" s="211"/>
      <c r="V33" s="211"/>
      <c r="W33" s="211"/>
      <c r="X33" s="212"/>
      <c r="Y33" s="210"/>
      <c r="Z33" s="211"/>
      <c r="AA33" s="211"/>
      <c r="AB33" s="212"/>
      <c r="AC33" s="210"/>
      <c r="AD33" s="211"/>
      <c r="AE33" s="211"/>
      <c r="AF33" s="212"/>
      <c r="AG33" s="210"/>
      <c r="AH33" s="211"/>
      <c r="AI33" s="211"/>
      <c r="AJ33" s="212"/>
      <c r="AK33" s="210"/>
      <c r="AL33" s="211"/>
      <c r="AM33" s="211"/>
      <c r="AN33" s="212"/>
      <c r="AO33" s="261"/>
      <c r="AP33" s="262"/>
      <c r="AQ33" s="264"/>
      <c r="AR33" s="266"/>
      <c r="AS33" s="268"/>
      <c r="BE33"/>
    </row>
    <row r="34" spans="2:57" ht="22.5" hidden="1" customHeight="1" x14ac:dyDescent="0.25">
      <c r="B34" s="269">
        <v>11</v>
      </c>
      <c r="C34" s="270"/>
      <c r="D34" s="204"/>
      <c r="E34" s="205"/>
      <c r="F34" s="205"/>
      <c r="G34" s="205"/>
      <c r="H34" s="205"/>
      <c r="I34" s="205"/>
      <c r="J34" s="205"/>
      <c r="K34" s="205"/>
      <c r="L34" s="205"/>
      <c r="M34" s="205"/>
      <c r="N34" s="205"/>
      <c r="O34" s="205"/>
      <c r="P34" s="206"/>
      <c r="Q34" s="207"/>
      <c r="R34" s="208"/>
      <c r="S34" s="208"/>
      <c r="T34" s="208"/>
      <c r="U34" s="208"/>
      <c r="V34" s="208"/>
      <c r="W34" s="208"/>
      <c r="X34" s="209"/>
      <c r="Y34" s="204"/>
      <c r="Z34" s="205"/>
      <c r="AA34" s="205"/>
      <c r="AB34" s="206"/>
      <c r="AC34" s="204"/>
      <c r="AD34" s="205"/>
      <c r="AE34" s="205"/>
      <c r="AF34" s="206"/>
      <c r="AG34" s="204"/>
      <c r="AH34" s="205"/>
      <c r="AI34" s="205"/>
      <c r="AJ34" s="206"/>
      <c r="AK34" s="204"/>
      <c r="AL34" s="205"/>
      <c r="AM34" s="205"/>
      <c r="AN34" s="206"/>
      <c r="AO34" s="259"/>
      <c r="AP34" s="260"/>
      <c r="AQ34" s="263"/>
      <c r="AR34" s="265"/>
      <c r="AS34" s="267"/>
      <c r="BE34"/>
    </row>
    <row r="35" spans="2:57" ht="31.5" hidden="1" customHeight="1" x14ac:dyDescent="0.25">
      <c r="B35" s="269"/>
      <c r="C35" s="270"/>
      <c r="D35" s="210"/>
      <c r="E35" s="211"/>
      <c r="F35" s="211"/>
      <c r="G35" s="211"/>
      <c r="H35" s="211"/>
      <c r="I35" s="211"/>
      <c r="J35" s="211"/>
      <c r="K35" s="211"/>
      <c r="L35" s="211"/>
      <c r="M35" s="211"/>
      <c r="N35" s="211"/>
      <c r="O35" s="211"/>
      <c r="P35" s="212"/>
      <c r="Q35" s="210"/>
      <c r="R35" s="211"/>
      <c r="S35" s="211"/>
      <c r="T35" s="211"/>
      <c r="U35" s="211"/>
      <c r="V35" s="211"/>
      <c r="W35" s="211"/>
      <c r="X35" s="212"/>
      <c r="Y35" s="210"/>
      <c r="Z35" s="211"/>
      <c r="AA35" s="211"/>
      <c r="AB35" s="212"/>
      <c r="AC35" s="210"/>
      <c r="AD35" s="211"/>
      <c r="AE35" s="211"/>
      <c r="AF35" s="212"/>
      <c r="AG35" s="210"/>
      <c r="AH35" s="211"/>
      <c r="AI35" s="211"/>
      <c r="AJ35" s="212"/>
      <c r="AK35" s="210"/>
      <c r="AL35" s="211"/>
      <c r="AM35" s="211"/>
      <c r="AN35" s="212"/>
      <c r="AO35" s="261"/>
      <c r="AP35" s="262"/>
      <c r="AQ35" s="264"/>
      <c r="AR35" s="266"/>
      <c r="AS35" s="268"/>
      <c r="BE35"/>
    </row>
    <row r="36" spans="2:57" ht="22.5" hidden="1" customHeight="1" x14ac:dyDescent="0.25">
      <c r="B36" s="269">
        <v>12</v>
      </c>
      <c r="C36" s="270"/>
      <c r="D36" s="204"/>
      <c r="E36" s="205"/>
      <c r="F36" s="205"/>
      <c r="G36" s="205"/>
      <c r="H36" s="205"/>
      <c r="I36" s="205"/>
      <c r="J36" s="205"/>
      <c r="K36" s="205"/>
      <c r="L36" s="205"/>
      <c r="M36" s="205"/>
      <c r="N36" s="205"/>
      <c r="O36" s="205"/>
      <c r="P36" s="206"/>
      <c r="Q36" s="207"/>
      <c r="R36" s="208"/>
      <c r="S36" s="208"/>
      <c r="T36" s="208"/>
      <c r="U36" s="208"/>
      <c r="V36" s="208"/>
      <c r="W36" s="208"/>
      <c r="X36" s="209"/>
      <c r="Y36" s="204"/>
      <c r="Z36" s="205"/>
      <c r="AA36" s="205"/>
      <c r="AB36" s="206"/>
      <c r="AC36" s="204"/>
      <c r="AD36" s="205"/>
      <c r="AE36" s="205"/>
      <c r="AF36" s="206"/>
      <c r="AG36" s="204"/>
      <c r="AH36" s="205"/>
      <c r="AI36" s="205"/>
      <c r="AJ36" s="206"/>
      <c r="AK36" s="204"/>
      <c r="AL36" s="205"/>
      <c r="AM36" s="205"/>
      <c r="AN36" s="206"/>
      <c r="AO36" s="259"/>
      <c r="AP36" s="260"/>
      <c r="AQ36" s="263"/>
      <c r="AR36" s="265"/>
      <c r="AS36" s="267"/>
      <c r="BE36"/>
    </row>
    <row r="37" spans="2:57" ht="31.5" hidden="1" customHeight="1" x14ac:dyDescent="0.25">
      <c r="B37" s="269"/>
      <c r="C37" s="270"/>
      <c r="D37" s="210"/>
      <c r="E37" s="211"/>
      <c r="F37" s="211"/>
      <c r="G37" s="211"/>
      <c r="H37" s="211"/>
      <c r="I37" s="211"/>
      <c r="J37" s="211"/>
      <c r="K37" s="211"/>
      <c r="L37" s="211"/>
      <c r="M37" s="211"/>
      <c r="N37" s="211"/>
      <c r="O37" s="211"/>
      <c r="P37" s="212"/>
      <c r="Q37" s="210"/>
      <c r="R37" s="211"/>
      <c r="S37" s="211"/>
      <c r="T37" s="211"/>
      <c r="U37" s="211"/>
      <c r="V37" s="211"/>
      <c r="W37" s="211"/>
      <c r="X37" s="212"/>
      <c r="Y37" s="210"/>
      <c r="Z37" s="211"/>
      <c r="AA37" s="211"/>
      <c r="AB37" s="212"/>
      <c r="AC37" s="210"/>
      <c r="AD37" s="211"/>
      <c r="AE37" s="211"/>
      <c r="AF37" s="212"/>
      <c r="AG37" s="210"/>
      <c r="AH37" s="211"/>
      <c r="AI37" s="211"/>
      <c r="AJ37" s="212"/>
      <c r="AK37" s="210"/>
      <c r="AL37" s="211"/>
      <c r="AM37" s="211"/>
      <c r="AN37" s="212"/>
      <c r="AO37" s="261"/>
      <c r="AP37" s="262"/>
      <c r="AQ37" s="264"/>
      <c r="AR37" s="266"/>
      <c r="AS37" s="268"/>
      <c r="BE37"/>
    </row>
    <row r="38" spans="2:57" ht="22.5" hidden="1" customHeight="1" x14ac:dyDescent="0.25">
      <c r="B38" s="269">
        <v>13</v>
      </c>
      <c r="C38" s="270"/>
      <c r="D38" s="204"/>
      <c r="E38" s="205"/>
      <c r="F38" s="205"/>
      <c r="G38" s="205"/>
      <c r="H38" s="205"/>
      <c r="I38" s="205"/>
      <c r="J38" s="205"/>
      <c r="K38" s="205"/>
      <c r="L38" s="205"/>
      <c r="M38" s="205"/>
      <c r="N38" s="205"/>
      <c r="O38" s="205"/>
      <c r="P38" s="206"/>
      <c r="Q38" s="207"/>
      <c r="R38" s="208"/>
      <c r="S38" s="208"/>
      <c r="T38" s="208"/>
      <c r="U38" s="208"/>
      <c r="V38" s="208"/>
      <c r="W38" s="208"/>
      <c r="X38" s="209"/>
      <c r="Y38" s="204"/>
      <c r="Z38" s="205"/>
      <c r="AA38" s="205"/>
      <c r="AB38" s="206"/>
      <c r="AC38" s="204"/>
      <c r="AD38" s="205"/>
      <c r="AE38" s="205"/>
      <c r="AF38" s="206"/>
      <c r="AG38" s="204"/>
      <c r="AH38" s="205"/>
      <c r="AI38" s="205"/>
      <c r="AJ38" s="206"/>
      <c r="AK38" s="204"/>
      <c r="AL38" s="205"/>
      <c r="AM38" s="205"/>
      <c r="AN38" s="206"/>
      <c r="AO38" s="259"/>
      <c r="AP38" s="260"/>
      <c r="AQ38" s="263"/>
      <c r="AR38" s="265"/>
      <c r="AS38" s="267"/>
      <c r="BE38"/>
    </row>
    <row r="39" spans="2:57" ht="31.5" hidden="1" customHeight="1" x14ac:dyDescent="0.25">
      <c r="B39" s="269"/>
      <c r="C39" s="270"/>
      <c r="D39" s="210"/>
      <c r="E39" s="211"/>
      <c r="F39" s="211"/>
      <c r="G39" s="211"/>
      <c r="H39" s="211"/>
      <c r="I39" s="211"/>
      <c r="J39" s="211"/>
      <c r="K39" s="211"/>
      <c r="L39" s="211"/>
      <c r="M39" s="211"/>
      <c r="N39" s="211"/>
      <c r="O39" s="211"/>
      <c r="P39" s="212"/>
      <c r="Q39" s="210"/>
      <c r="R39" s="211"/>
      <c r="S39" s="211"/>
      <c r="T39" s="211"/>
      <c r="U39" s="211"/>
      <c r="V39" s="211"/>
      <c r="W39" s="211"/>
      <c r="X39" s="212"/>
      <c r="Y39" s="210"/>
      <c r="Z39" s="211"/>
      <c r="AA39" s="211"/>
      <c r="AB39" s="212"/>
      <c r="AC39" s="210"/>
      <c r="AD39" s="211"/>
      <c r="AE39" s="211"/>
      <c r="AF39" s="212"/>
      <c r="AG39" s="210"/>
      <c r="AH39" s="211"/>
      <c r="AI39" s="211"/>
      <c r="AJ39" s="212"/>
      <c r="AK39" s="210"/>
      <c r="AL39" s="211"/>
      <c r="AM39" s="211"/>
      <c r="AN39" s="212"/>
      <c r="AO39" s="261"/>
      <c r="AP39" s="262"/>
      <c r="AQ39" s="264"/>
      <c r="AR39" s="266"/>
      <c r="AS39" s="268"/>
      <c r="BE39"/>
    </row>
    <row r="40" spans="2:57" ht="22.5" hidden="1" customHeight="1" x14ac:dyDescent="0.25">
      <c r="B40" s="269">
        <v>14</v>
      </c>
      <c r="C40" s="270"/>
      <c r="D40" s="204"/>
      <c r="E40" s="205"/>
      <c r="F40" s="205"/>
      <c r="G40" s="205"/>
      <c r="H40" s="205"/>
      <c r="I40" s="205"/>
      <c r="J40" s="205"/>
      <c r="K40" s="205"/>
      <c r="L40" s="205"/>
      <c r="M40" s="205"/>
      <c r="N40" s="205"/>
      <c r="O40" s="205"/>
      <c r="P40" s="206"/>
      <c r="Q40" s="207"/>
      <c r="R40" s="208"/>
      <c r="S40" s="208"/>
      <c r="T40" s="208"/>
      <c r="U40" s="208"/>
      <c r="V40" s="208"/>
      <c r="W40" s="208"/>
      <c r="X40" s="209"/>
      <c r="Y40" s="204"/>
      <c r="Z40" s="205"/>
      <c r="AA40" s="205"/>
      <c r="AB40" s="206"/>
      <c r="AC40" s="204"/>
      <c r="AD40" s="205"/>
      <c r="AE40" s="205"/>
      <c r="AF40" s="206"/>
      <c r="AG40" s="204"/>
      <c r="AH40" s="205"/>
      <c r="AI40" s="205"/>
      <c r="AJ40" s="206"/>
      <c r="AK40" s="204"/>
      <c r="AL40" s="205"/>
      <c r="AM40" s="205"/>
      <c r="AN40" s="206"/>
      <c r="AO40" s="259"/>
      <c r="AP40" s="260"/>
      <c r="AQ40" s="263"/>
      <c r="AR40" s="265"/>
      <c r="AS40" s="267"/>
      <c r="BE40"/>
    </row>
    <row r="41" spans="2:57" ht="31.5" hidden="1" customHeight="1" x14ac:dyDescent="0.25">
      <c r="B41" s="269"/>
      <c r="C41" s="270"/>
      <c r="D41" s="210"/>
      <c r="E41" s="211"/>
      <c r="F41" s="211"/>
      <c r="G41" s="211"/>
      <c r="H41" s="211"/>
      <c r="I41" s="211"/>
      <c r="J41" s="211"/>
      <c r="K41" s="211"/>
      <c r="L41" s="211"/>
      <c r="M41" s="211"/>
      <c r="N41" s="211"/>
      <c r="O41" s="211"/>
      <c r="P41" s="212"/>
      <c r="Q41" s="210"/>
      <c r="R41" s="211"/>
      <c r="S41" s="211"/>
      <c r="T41" s="211"/>
      <c r="U41" s="211"/>
      <c r="V41" s="211"/>
      <c r="W41" s="211"/>
      <c r="X41" s="212"/>
      <c r="Y41" s="210"/>
      <c r="Z41" s="211"/>
      <c r="AA41" s="211"/>
      <c r="AB41" s="212"/>
      <c r="AC41" s="210"/>
      <c r="AD41" s="211"/>
      <c r="AE41" s="211"/>
      <c r="AF41" s="212"/>
      <c r="AG41" s="210"/>
      <c r="AH41" s="211"/>
      <c r="AI41" s="211"/>
      <c r="AJ41" s="212"/>
      <c r="AK41" s="210"/>
      <c r="AL41" s="211"/>
      <c r="AM41" s="211"/>
      <c r="AN41" s="212"/>
      <c r="AO41" s="261"/>
      <c r="AP41" s="262"/>
      <c r="AQ41" s="264"/>
      <c r="AR41" s="266"/>
      <c r="AS41" s="268"/>
      <c r="BE41"/>
    </row>
    <row r="42" spans="2:57" ht="22.5" hidden="1" customHeight="1" x14ac:dyDescent="0.25">
      <c r="B42" s="269">
        <v>15</v>
      </c>
      <c r="C42" s="270"/>
      <c r="D42" s="204"/>
      <c r="E42" s="205"/>
      <c r="F42" s="205"/>
      <c r="G42" s="205"/>
      <c r="H42" s="205"/>
      <c r="I42" s="205"/>
      <c r="J42" s="205"/>
      <c r="K42" s="205"/>
      <c r="L42" s="205"/>
      <c r="M42" s="205"/>
      <c r="N42" s="205"/>
      <c r="O42" s="205"/>
      <c r="P42" s="206"/>
      <c r="Q42" s="207"/>
      <c r="R42" s="208"/>
      <c r="S42" s="208"/>
      <c r="T42" s="208"/>
      <c r="U42" s="208"/>
      <c r="V42" s="208"/>
      <c r="W42" s="208"/>
      <c r="X42" s="209"/>
      <c r="Y42" s="204"/>
      <c r="Z42" s="205"/>
      <c r="AA42" s="205"/>
      <c r="AB42" s="206"/>
      <c r="AC42" s="204"/>
      <c r="AD42" s="205"/>
      <c r="AE42" s="205"/>
      <c r="AF42" s="206"/>
      <c r="AG42" s="204"/>
      <c r="AH42" s="205"/>
      <c r="AI42" s="205"/>
      <c r="AJ42" s="206"/>
      <c r="AK42" s="204"/>
      <c r="AL42" s="205"/>
      <c r="AM42" s="205"/>
      <c r="AN42" s="206"/>
      <c r="AO42" s="259"/>
      <c r="AP42" s="260"/>
      <c r="AQ42" s="263"/>
      <c r="AR42" s="265"/>
      <c r="AS42" s="267"/>
      <c r="BE42"/>
    </row>
    <row r="43" spans="2:57" ht="31.5" hidden="1" customHeight="1" x14ac:dyDescent="0.25">
      <c r="B43" s="269"/>
      <c r="C43" s="270"/>
      <c r="D43" s="210"/>
      <c r="E43" s="211"/>
      <c r="F43" s="211"/>
      <c r="G43" s="211"/>
      <c r="H43" s="211"/>
      <c r="I43" s="211"/>
      <c r="J43" s="211"/>
      <c r="K43" s="211"/>
      <c r="L43" s="211"/>
      <c r="M43" s="211"/>
      <c r="N43" s="211"/>
      <c r="O43" s="211"/>
      <c r="P43" s="212"/>
      <c r="Q43" s="210"/>
      <c r="R43" s="211"/>
      <c r="S43" s="211"/>
      <c r="T43" s="211"/>
      <c r="U43" s="211"/>
      <c r="V43" s="211"/>
      <c r="W43" s="211"/>
      <c r="X43" s="212"/>
      <c r="Y43" s="210"/>
      <c r="Z43" s="211"/>
      <c r="AA43" s="211"/>
      <c r="AB43" s="212"/>
      <c r="AC43" s="210"/>
      <c r="AD43" s="211"/>
      <c r="AE43" s="211"/>
      <c r="AF43" s="212"/>
      <c r="AG43" s="210"/>
      <c r="AH43" s="211"/>
      <c r="AI43" s="211"/>
      <c r="AJ43" s="212"/>
      <c r="AK43" s="210"/>
      <c r="AL43" s="211"/>
      <c r="AM43" s="211"/>
      <c r="AN43" s="212"/>
      <c r="AO43" s="261"/>
      <c r="AP43" s="262"/>
      <c r="AQ43" s="264"/>
      <c r="AR43" s="266"/>
      <c r="AS43" s="268"/>
      <c r="BE43"/>
    </row>
    <row r="44" spans="2:57" ht="22.5" hidden="1" customHeight="1" x14ac:dyDescent="0.25">
      <c r="B44" s="269">
        <v>16</v>
      </c>
      <c r="C44" s="270"/>
      <c r="D44" s="204"/>
      <c r="E44" s="205"/>
      <c r="F44" s="205"/>
      <c r="G44" s="205"/>
      <c r="H44" s="205"/>
      <c r="I44" s="205"/>
      <c r="J44" s="205"/>
      <c r="K44" s="205"/>
      <c r="L44" s="205"/>
      <c r="M44" s="205"/>
      <c r="N44" s="205"/>
      <c r="O44" s="205"/>
      <c r="P44" s="206"/>
      <c r="Q44" s="207"/>
      <c r="R44" s="208"/>
      <c r="S44" s="208"/>
      <c r="T44" s="208"/>
      <c r="U44" s="208"/>
      <c r="V44" s="208"/>
      <c r="W44" s="208"/>
      <c r="X44" s="209"/>
      <c r="Y44" s="204"/>
      <c r="Z44" s="205"/>
      <c r="AA44" s="205"/>
      <c r="AB44" s="206"/>
      <c r="AC44" s="204"/>
      <c r="AD44" s="205"/>
      <c r="AE44" s="205"/>
      <c r="AF44" s="206"/>
      <c r="AG44" s="204"/>
      <c r="AH44" s="205"/>
      <c r="AI44" s="205"/>
      <c r="AJ44" s="206"/>
      <c r="AK44" s="204"/>
      <c r="AL44" s="205"/>
      <c r="AM44" s="205"/>
      <c r="AN44" s="206"/>
      <c r="AO44" s="259"/>
      <c r="AP44" s="260"/>
      <c r="AQ44" s="263"/>
      <c r="AR44" s="265"/>
      <c r="AS44" s="267"/>
      <c r="BE44"/>
    </row>
    <row r="45" spans="2:57" ht="31.5" hidden="1" customHeight="1" x14ac:dyDescent="0.25">
      <c r="B45" s="269"/>
      <c r="C45" s="270"/>
      <c r="D45" s="210"/>
      <c r="E45" s="211"/>
      <c r="F45" s="211"/>
      <c r="G45" s="211"/>
      <c r="H45" s="211"/>
      <c r="I45" s="211"/>
      <c r="J45" s="211"/>
      <c r="K45" s="211"/>
      <c r="L45" s="211"/>
      <c r="M45" s="211"/>
      <c r="N45" s="211"/>
      <c r="O45" s="211"/>
      <c r="P45" s="212"/>
      <c r="Q45" s="210"/>
      <c r="R45" s="211"/>
      <c r="S45" s="211"/>
      <c r="T45" s="211"/>
      <c r="U45" s="211"/>
      <c r="V45" s="211"/>
      <c r="W45" s="211"/>
      <c r="X45" s="212"/>
      <c r="Y45" s="210"/>
      <c r="Z45" s="211"/>
      <c r="AA45" s="211"/>
      <c r="AB45" s="212"/>
      <c r="AC45" s="210"/>
      <c r="AD45" s="211"/>
      <c r="AE45" s="211"/>
      <c r="AF45" s="212"/>
      <c r="AG45" s="210"/>
      <c r="AH45" s="211"/>
      <c r="AI45" s="211"/>
      <c r="AJ45" s="212"/>
      <c r="AK45" s="210"/>
      <c r="AL45" s="211"/>
      <c r="AM45" s="211"/>
      <c r="AN45" s="212"/>
      <c r="AO45" s="261"/>
      <c r="AP45" s="262"/>
      <c r="AQ45" s="264"/>
      <c r="AR45" s="266"/>
      <c r="AS45" s="268"/>
      <c r="BE45"/>
    </row>
    <row r="46" spans="2:57" ht="22.5" hidden="1" customHeight="1" x14ac:dyDescent="0.25">
      <c r="B46" s="269">
        <v>17</v>
      </c>
      <c r="C46" s="270"/>
      <c r="D46" s="204"/>
      <c r="E46" s="205"/>
      <c r="F46" s="205"/>
      <c r="G46" s="205"/>
      <c r="H46" s="205"/>
      <c r="I46" s="205"/>
      <c r="J46" s="205"/>
      <c r="K46" s="205"/>
      <c r="L46" s="205"/>
      <c r="M46" s="205"/>
      <c r="N46" s="205"/>
      <c r="O46" s="205"/>
      <c r="P46" s="206"/>
      <c r="Q46" s="207"/>
      <c r="R46" s="208"/>
      <c r="S46" s="208"/>
      <c r="T46" s="208"/>
      <c r="U46" s="208"/>
      <c r="V46" s="208"/>
      <c r="W46" s="208"/>
      <c r="X46" s="209"/>
      <c r="Y46" s="204"/>
      <c r="Z46" s="205"/>
      <c r="AA46" s="205"/>
      <c r="AB46" s="206"/>
      <c r="AC46" s="204"/>
      <c r="AD46" s="205"/>
      <c r="AE46" s="205"/>
      <c r="AF46" s="206"/>
      <c r="AG46" s="204"/>
      <c r="AH46" s="205"/>
      <c r="AI46" s="205"/>
      <c r="AJ46" s="206"/>
      <c r="AK46" s="204"/>
      <c r="AL46" s="205"/>
      <c r="AM46" s="205"/>
      <c r="AN46" s="206"/>
      <c r="AO46" s="259"/>
      <c r="AP46" s="260"/>
      <c r="AQ46" s="263"/>
      <c r="AR46" s="265"/>
      <c r="AS46" s="267"/>
      <c r="BE46"/>
    </row>
    <row r="47" spans="2:57" ht="31.5" hidden="1" customHeight="1" x14ac:dyDescent="0.25">
      <c r="B47" s="269"/>
      <c r="C47" s="270"/>
      <c r="D47" s="210"/>
      <c r="E47" s="211"/>
      <c r="F47" s="211"/>
      <c r="G47" s="211"/>
      <c r="H47" s="211"/>
      <c r="I47" s="211"/>
      <c r="J47" s="211"/>
      <c r="K47" s="211"/>
      <c r="L47" s="211"/>
      <c r="M47" s="211"/>
      <c r="N47" s="211"/>
      <c r="O47" s="211"/>
      <c r="P47" s="212"/>
      <c r="Q47" s="210"/>
      <c r="R47" s="211"/>
      <c r="S47" s="211"/>
      <c r="T47" s="211"/>
      <c r="U47" s="211"/>
      <c r="V47" s="211"/>
      <c r="W47" s="211"/>
      <c r="X47" s="212"/>
      <c r="Y47" s="210"/>
      <c r="Z47" s="211"/>
      <c r="AA47" s="211"/>
      <c r="AB47" s="212"/>
      <c r="AC47" s="210"/>
      <c r="AD47" s="211"/>
      <c r="AE47" s="211"/>
      <c r="AF47" s="212"/>
      <c r="AG47" s="210"/>
      <c r="AH47" s="211"/>
      <c r="AI47" s="211"/>
      <c r="AJ47" s="212"/>
      <c r="AK47" s="210"/>
      <c r="AL47" s="211"/>
      <c r="AM47" s="211"/>
      <c r="AN47" s="212"/>
      <c r="AO47" s="261"/>
      <c r="AP47" s="262"/>
      <c r="AQ47" s="264"/>
      <c r="AR47" s="266"/>
      <c r="AS47" s="268"/>
      <c r="BE47"/>
    </row>
    <row r="48" spans="2:57" ht="22.5" hidden="1" customHeight="1" x14ac:dyDescent="0.25">
      <c r="B48" s="269">
        <v>18</v>
      </c>
      <c r="C48" s="270"/>
      <c r="D48" s="204"/>
      <c r="E48" s="205"/>
      <c r="F48" s="205"/>
      <c r="G48" s="205"/>
      <c r="H48" s="205"/>
      <c r="I48" s="205"/>
      <c r="J48" s="205"/>
      <c r="K48" s="205"/>
      <c r="L48" s="205"/>
      <c r="M48" s="205"/>
      <c r="N48" s="205"/>
      <c r="O48" s="205"/>
      <c r="P48" s="206"/>
      <c r="Q48" s="207"/>
      <c r="R48" s="208"/>
      <c r="S48" s="208"/>
      <c r="T48" s="208"/>
      <c r="U48" s="208"/>
      <c r="V48" s="208"/>
      <c r="W48" s="208"/>
      <c r="X48" s="209"/>
      <c r="Y48" s="204"/>
      <c r="Z48" s="205"/>
      <c r="AA48" s="205"/>
      <c r="AB48" s="206"/>
      <c r="AC48" s="204"/>
      <c r="AD48" s="205"/>
      <c r="AE48" s="205"/>
      <c r="AF48" s="206"/>
      <c r="AG48" s="204"/>
      <c r="AH48" s="205"/>
      <c r="AI48" s="205"/>
      <c r="AJ48" s="206"/>
      <c r="AK48" s="204"/>
      <c r="AL48" s="205"/>
      <c r="AM48" s="205"/>
      <c r="AN48" s="206"/>
      <c r="AO48" s="259"/>
      <c r="AP48" s="260"/>
      <c r="AQ48" s="263"/>
      <c r="AR48" s="265"/>
      <c r="AS48" s="267"/>
      <c r="BE48"/>
    </row>
    <row r="49" spans="2:57" ht="31.5" hidden="1" customHeight="1" x14ac:dyDescent="0.25">
      <c r="B49" s="269"/>
      <c r="C49" s="270"/>
      <c r="D49" s="210"/>
      <c r="E49" s="211"/>
      <c r="F49" s="211"/>
      <c r="G49" s="211"/>
      <c r="H49" s="211"/>
      <c r="I49" s="211"/>
      <c r="J49" s="211"/>
      <c r="K49" s="211"/>
      <c r="L49" s="211"/>
      <c r="M49" s="211"/>
      <c r="N49" s="211"/>
      <c r="O49" s="211"/>
      <c r="P49" s="212"/>
      <c r="Q49" s="210"/>
      <c r="R49" s="211"/>
      <c r="S49" s="211"/>
      <c r="T49" s="211"/>
      <c r="U49" s="211"/>
      <c r="V49" s="211"/>
      <c r="W49" s="211"/>
      <c r="X49" s="212"/>
      <c r="Y49" s="210"/>
      <c r="Z49" s="211"/>
      <c r="AA49" s="211"/>
      <c r="AB49" s="212"/>
      <c r="AC49" s="210"/>
      <c r="AD49" s="211"/>
      <c r="AE49" s="211"/>
      <c r="AF49" s="212"/>
      <c r="AG49" s="210"/>
      <c r="AH49" s="211"/>
      <c r="AI49" s="211"/>
      <c r="AJ49" s="212"/>
      <c r="AK49" s="210"/>
      <c r="AL49" s="211"/>
      <c r="AM49" s="211"/>
      <c r="AN49" s="212"/>
      <c r="AO49" s="261"/>
      <c r="AP49" s="262"/>
      <c r="AQ49" s="264"/>
      <c r="AR49" s="266"/>
      <c r="AS49" s="268"/>
      <c r="BE49"/>
    </row>
    <row r="50" spans="2:57" ht="22.5" hidden="1" customHeight="1" x14ac:dyDescent="0.25">
      <c r="B50" s="269">
        <v>19</v>
      </c>
      <c r="C50" s="270"/>
      <c r="D50" s="204"/>
      <c r="E50" s="205"/>
      <c r="F50" s="205"/>
      <c r="G50" s="205"/>
      <c r="H50" s="205"/>
      <c r="I50" s="205"/>
      <c r="J50" s="205"/>
      <c r="K50" s="205"/>
      <c r="L50" s="205"/>
      <c r="M50" s="205"/>
      <c r="N50" s="205"/>
      <c r="O50" s="205"/>
      <c r="P50" s="206"/>
      <c r="Q50" s="207"/>
      <c r="R50" s="208"/>
      <c r="S50" s="208"/>
      <c r="T50" s="208"/>
      <c r="U50" s="208"/>
      <c r="V50" s="208"/>
      <c r="W50" s="208"/>
      <c r="X50" s="209"/>
      <c r="Y50" s="204"/>
      <c r="Z50" s="205"/>
      <c r="AA50" s="205"/>
      <c r="AB50" s="206"/>
      <c r="AC50" s="204"/>
      <c r="AD50" s="205"/>
      <c r="AE50" s="205"/>
      <c r="AF50" s="206"/>
      <c r="AG50" s="204"/>
      <c r="AH50" s="205"/>
      <c r="AI50" s="205"/>
      <c r="AJ50" s="206"/>
      <c r="AK50" s="204"/>
      <c r="AL50" s="205"/>
      <c r="AM50" s="205"/>
      <c r="AN50" s="206"/>
      <c r="AO50" s="259"/>
      <c r="AP50" s="260"/>
      <c r="AQ50" s="263"/>
      <c r="AR50" s="265"/>
      <c r="AS50" s="267"/>
      <c r="BE50"/>
    </row>
    <row r="51" spans="2:57" ht="31.5" hidden="1" customHeight="1" x14ac:dyDescent="0.25">
      <c r="B51" s="269"/>
      <c r="C51" s="270"/>
      <c r="D51" s="210"/>
      <c r="E51" s="211"/>
      <c r="F51" s="211"/>
      <c r="G51" s="211"/>
      <c r="H51" s="211"/>
      <c r="I51" s="211"/>
      <c r="J51" s="211"/>
      <c r="K51" s="211"/>
      <c r="L51" s="211"/>
      <c r="M51" s="211"/>
      <c r="N51" s="211"/>
      <c r="O51" s="211"/>
      <c r="P51" s="212"/>
      <c r="Q51" s="210"/>
      <c r="R51" s="211"/>
      <c r="S51" s="211"/>
      <c r="T51" s="211"/>
      <c r="U51" s="211"/>
      <c r="V51" s="211"/>
      <c r="W51" s="211"/>
      <c r="X51" s="212"/>
      <c r="Y51" s="210"/>
      <c r="Z51" s="211"/>
      <c r="AA51" s="211"/>
      <c r="AB51" s="212"/>
      <c r="AC51" s="210"/>
      <c r="AD51" s="211"/>
      <c r="AE51" s="211"/>
      <c r="AF51" s="212"/>
      <c r="AG51" s="210"/>
      <c r="AH51" s="211"/>
      <c r="AI51" s="211"/>
      <c r="AJ51" s="212"/>
      <c r="AK51" s="210"/>
      <c r="AL51" s="211"/>
      <c r="AM51" s="211"/>
      <c r="AN51" s="212"/>
      <c r="AO51" s="261"/>
      <c r="AP51" s="262"/>
      <c r="AQ51" s="264"/>
      <c r="AR51" s="266"/>
      <c r="AS51" s="268"/>
      <c r="BE51"/>
    </row>
    <row r="52" spans="2:57" ht="22.5" hidden="1" customHeight="1" x14ac:dyDescent="0.25">
      <c r="B52" s="269">
        <v>20</v>
      </c>
      <c r="C52" s="270"/>
      <c r="D52" s="204"/>
      <c r="E52" s="205"/>
      <c r="F52" s="205"/>
      <c r="G52" s="205"/>
      <c r="H52" s="205"/>
      <c r="I52" s="205"/>
      <c r="J52" s="205"/>
      <c r="K52" s="205"/>
      <c r="L52" s="205"/>
      <c r="M52" s="205"/>
      <c r="N52" s="205"/>
      <c r="O52" s="205"/>
      <c r="P52" s="206"/>
      <c r="Q52" s="207"/>
      <c r="R52" s="208"/>
      <c r="S52" s="208"/>
      <c r="T52" s="208"/>
      <c r="U52" s="208"/>
      <c r="V52" s="208"/>
      <c r="W52" s="208"/>
      <c r="X52" s="209"/>
      <c r="Y52" s="204"/>
      <c r="Z52" s="205"/>
      <c r="AA52" s="205"/>
      <c r="AB52" s="206"/>
      <c r="AC52" s="204"/>
      <c r="AD52" s="205"/>
      <c r="AE52" s="205"/>
      <c r="AF52" s="206"/>
      <c r="AG52" s="204"/>
      <c r="AH52" s="205"/>
      <c r="AI52" s="205"/>
      <c r="AJ52" s="206"/>
      <c r="AK52" s="204"/>
      <c r="AL52" s="205"/>
      <c r="AM52" s="205"/>
      <c r="AN52" s="206"/>
      <c r="AO52" s="259"/>
      <c r="AP52" s="260"/>
      <c r="AQ52" s="263"/>
      <c r="AR52" s="265"/>
      <c r="AS52" s="267"/>
      <c r="BE52"/>
    </row>
    <row r="53" spans="2:57" ht="31.5" hidden="1" customHeight="1" x14ac:dyDescent="0.25">
      <c r="B53" s="269"/>
      <c r="C53" s="270"/>
      <c r="D53" s="210"/>
      <c r="E53" s="211"/>
      <c r="F53" s="211"/>
      <c r="G53" s="211"/>
      <c r="H53" s="211"/>
      <c r="I53" s="211"/>
      <c r="J53" s="211"/>
      <c r="K53" s="211"/>
      <c r="L53" s="211"/>
      <c r="M53" s="211"/>
      <c r="N53" s="211"/>
      <c r="O53" s="211"/>
      <c r="P53" s="212"/>
      <c r="Q53" s="210"/>
      <c r="R53" s="211"/>
      <c r="S53" s="211"/>
      <c r="T53" s="211"/>
      <c r="U53" s="211"/>
      <c r="V53" s="211"/>
      <c r="W53" s="211"/>
      <c r="X53" s="212"/>
      <c r="Y53" s="210"/>
      <c r="Z53" s="211"/>
      <c r="AA53" s="211"/>
      <c r="AB53" s="212"/>
      <c r="AC53" s="210"/>
      <c r="AD53" s="211"/>
      <c r="AE53" s="211"/>
      <c r="AF53" s="212"/>
      <c r="AG53" s="210"/>
      <c r="AH53" s="211"/>
      <c r="AI53" s="211"/>
      <c r="AJ53" s="212"/>
      <c r="AK53" s="210"/>
      <c r="AL53" s="211"/>
      <c r="AM53" s="211"/>
      <c r="AN53" s="212"/>
      <c r="AO53" s="261"/>
      <c r="AP53" s="262"/>
      <c r="AQ53" s="264"/>
      <c r="AR53" s="266"/>
      <c r="AS53" s="268"/>
      <c r="BE53"/>
    </row>
    <row r="54" spans="2:57" ht="22.5" hidden="1" customHeight="1" x14ac:dyDescent="0.25">
      <c r="B54" s="269">
        <v>21</v>
      </c>
      <c r="C54" s="270"/>
      <c r="D54" s="204"/>
      <c r="E54" s="205"/>
      <c r="F54" s="205"/>
      <c r="G54" s="205"/>
      <c r="H54" s="205"/>
      <c r="I54" s="205"/>
      <c r="J54" s="205"/>
      <c r="K54" s="205"/>
      <c r="L54" s="205"/>
      <c r="M54" s="205"/>
      <c r="N54" s="205"/>
      <c r="O54" s="205"/>
      <c r="P54" s="206"/>
      <c r="Q54" s="207"/>
      <c r="R54" s="208"/>
      <c r="S54" s="208"/>
      <c r="T54" s="208"/>
      <c r="U54" s="208"/>
      <c r="V54" s="208"/>
      <c r="W54" s="208"/>
      <c r="X54" s="209"/>
      <c r="Y54" s="204"/>
      <c r="Z54" s="205"/>
      <c r="AA54" s="205"/>
      <c r="AB54" s="206"/>
      <c r="AC54" s="204"/>
      <c r="AD54" s="205"/>
      <c r="AE54" s="205"/>
      <c r="AF54" s="206"/>
      <c r="AG54" s="204"/>
      <c r="AH54" s="205"/>
      <c r="AI54" s="205"/>
      <c r="AJ54" s="206"/>
      <c r="AK54" s="204"/>
      <c r="AL54" s="205"/>
      <c r="AM54" s="205"/>
      <c r="AN54" s="206"/>
      <c r="AO54" s="259"/>
      <c r="AP54" s="260"/>
      <c r="AQ54" s="263"/>
      <c r="AR54" s="265"/>
      <c r="AS54" s="267"/>
      <c r="BE54"/>
    </row>
    <row r="55" spans="2:57" ht="31.5" hidden="1" customHeight="1" x14ac:dyDescent="0.25">
      <c r="B55" s="269"/>
      <c r="C55" s="270"/>
      <c r="D55" s="210"/>
      <c r="E55" s="211"/>
      <c r="F55" s="211"/>
      <c r="G55" s="211"/>
      <c r="H55" s="211"/>
      <c r="I55" s="211"/>
      <c r="J55" s="211"/>
      <c r="K55" s="211"/>
      <c r="L55" s="211"/>
      <c r="M55" s="211"/>
      <c r="N55" s="211"/>
      <c r="O55" s="211"/>
      <c r="P55" s="212"/>
      <c r="Q55" s="210"/>
      <c r="R55" s="211"/>
      <c r="S55" s="211"/>
      <c r="T55" s="211"/>
      <c r="U55" s="211"/>
      <c r="V55" s="211"/>
      <c r="W55" s="211"/>
      <c r="X55" s="212"/>
      <c r="Y55" s="210"/>
      <c r="Z55" s="211"/>
      <c r="AA55" s="211"/>
      <c r="AB55" s="212"/>
      <c r="AC55" s="210"/>
      <c r="AD55" s="211"/>
      <c r="AE55" s="211"/>
      <c r="AF55" s="212"/>
      <c r="AG55" s="210"/>
      <c r="AH55" s="211"/>
      <c r="AI55" s="211"/>
      <c r="AJ55" s="212"/>
      <c r="AK55" s="210"/>
      <c r="AL55" s="211"/>
      <c r="AM55" s="211"/>
      <c r="AN55" s="212"/>
      <c r="AO55" s="261"/>
      <c r="AP55" s="262"/>
      <c r="AQ55" s="264"/>
      <c r="AR55" s="266"/>
      <c r="AS55" s="268"/>
      <c r="BE55"/>
    </row>
    <row r="56" spans="2:57" ht="22.5" hidden="1" customHeight="1" x14ac:dyDescent="0.25">
      <c r="B56" s="269">
        <v>22</v>
      </c>
      <c r="C56" s="270"/>
      <c r="D56" s="204"/>
      <c r="E56" s="205"/>
      <c r="F56" s="205"/>
      <c r="G56" s="205"/>
      <c r="H56" s="205"/>
      <c r="I56" s="205"/>
      <c r="J56" s="205"/>
      <c r="K56" s="205"/>
      <c r="L56" s="205"/>
      <c r="M56" s="205"/>
      <c r="N56" s="205"/>
      <c r="O56" s="205"/>
      <c r="P56" s="206"/>
      <c r="Q56" s="207"/>
      <c r="R56" s="208"/>
      <c r="S56" s="208"/>
      <c r="T56" s="208"/>
      <c r="U56" s="208"/>
      <c r="V56" s="208"/>
      <c r="W56" s="208"/>
      <c r="X56" s="209"/>
      <c r="Y56" s="204"/>
      <c r="Z56" s="205"/>
      <c r="AA56" s="205"/>
      <c r="AB56" s="206"/>
      <c r="AC56" s="204"/>
      <c r="AD56" s="205"/>
      <c r="AE56" s="205"/>
      <c r="AF56" s="206"/>
      <c r="AG56" s="204"/>
      <c r="AH56" s="205"/>
      <c r="AI56" s="205"/>
      <c r="AJ56" s="206"/>
      <c r="AK56" s="204"/>
      <c r="AL56" s="205"/>
      <c r="AM56" s="205"/>
      <c r="AN56" s="206"/>
      <c r="AO56" s="259"/>
      <c r="AP56" s="260"/>
      <c r="AQ56" s="263"/>
      <c r="AR56" s="265"/>
      <c r="AS56" s="267"/>
      <c r="BE56"/>
    </row>
    <row r="57" spans="2:57" ht="31.5" hidden="1" customHeight="1" x14ac:dyDescent="0.25">
      <c r="B57" s="269"/>
      <c r="C57" s="270"/>
      <c r="D57" s="210"/>
      <c r="E57" s="211"/>
      <c r="F57" s="211"/>
      <c r="G57" s="211"/>
      <c r="H57" s="211"/>
      <c r="I57" s="211"/>
      <c r="J57" s="211"/>
      <c r="K57" s="211"/>
      <c r="L57" s="211"/>
      <c r="M57" s="211"/>
      <c r="N57" s="211"/>
      <c r="O57" s="211"/>
      <c r="P57" s="212"/>
      <c r="Q57" s="210"/>
      <c r="R57" s="211"/>
      <c r="S57" s="211"/>
      <c r="T57" s="211"/>
      <c r="U57" s="211"/>
      <c r="V57" s="211"/>
      <c r="W57" s="211"/>
      <c r="X57" s="212"/>
      <c r="Y57" s="210"/>
      <c r="Z57" s="211"/>
      <c r="AA57" s="211"/>
      <c r="AB57" s="212"/>
      <c r="AC57" s="210"/>
      <c r="AD57" s="211"/>
      <c r="AE57" s="211"/>
      <c r="AF57" s="212"/>
      <c r="AG57" s="210"/>
      <c r="AH57" s="211"/>
      <c r="AI57" s="211"/>
      <c r="AJ57" s="212"/>
      <c r="AK57" s="210"/>
      <c r="AL57" s="211"/>
      <c r="AM57" s="211"/>
      <c r="AN57" s="212"/>
      <c r="AO57" s="261"/>
      <c r="AP57" s="262"/>
      <c r="AQ57" s="264"/>
      <c r="AR57" s="266"/>
      <c r="AS57" s="268"/>
      <c r="BE57"/>
    </row>
    <row r="58" spans="2:57" ht="22.5" hidden="1" customHeight="1" x14ac:dyDescent="0.25">
      <c r="B58" s="269">
        <v>23</v>
      </c>
      <c r="C58" s="270"/>
      <c r="D58" s="204"/>
      <c r="E58" s="205"/>
      <c r="F58" s="205"/>
      <c r="G58" s="205"/>
      <c r="H58" s="205"/>
      <c r="I58" s="205"/>
      <c r="J58" s="205"/>
      <c r="K58" s="205"/>
      <c r="L58" s="205"/>
      <c r="M58" s="205"/>
      <c r="N58" s="205"/>
      <c r="O58" s="205"/>
      <c r="P58" s="206"/>
      <c r="Q58" s="207"/>
      <c r="R58" s="208"/>
      <c r="S58" s="208"/>
      <c r="T58" s="208"/>
      <c r="U58" s="208"/>
      <c r="V58" s="208"/>
      <c r="W58" s="208"/>
      <c r="X58" s="209"/>
      <c r="Y58" s="204"/>
      <c r="Z58" s="205"/>
      <c r="AA58" s="205"/>
      <c r="AB58" s="206"/>
      <c r="AC58" s="204"/>
      <c r="AD58" s="205"/>
      <c r="AE58" s="205"/>
      <c r="AF58" s="206"/>
      <c r="AG58" s="204"/>
      <c r="AH58" s="205"/>
      <c r="AI58" s="205"/>
      <c r="AJ58" s="206"/>
      <c r="AK58" s="204"/>
      <c r="AL58" s="205"/>
      <c r="AM58" s="205"/>
      <c r="AN58" s="206"/>
      <c r="AO58" s="259"/>
      <c r="AP58" s="260"/>
      <c r="AQ58" s="263"/>
      <c r="AR58" s="265"/>
      <c r="AS58" s="267"/>
      <c r="BE58"/>
    </row>
    <row r="59" spans="2:57" ht="31.5" hidden="1" customHeight="1" x14ac:dyDescent="0.25">
      <c r="B59" s="269"/>
      <c r="C59" s="270"/>
      <c r="D59" s="210"/>
      <c r="E59" s="211"/>
      <c r="F59" s="211"/>
      <c r="G59" s="211"/>
      <c r="H59" s="211"/>
      <c r="I59" s="211"/>
      <c r="J59" s="211"/>
      <c r="K59" s="211"/>
      <c r="L59" s="211"/>
      <c r="M59" s="211"/>
      <c r="N59" s="211"/>
      <c r="O59" s="211"/>
      <c r="P59" s="212"/>
      <c r="Q59" s="210"/>
      <c r="R59" s="211"/>
      <c r="S59" s="211"/>
      <c r="T59" s="211"/>
      <c r="U59" s="211"/>
      <c r="V59" s="211"/>
      <c r="W59" s="211"/>
      <c r="X59" s="212"/>
      <c r="Y59" s="210"/>
      <c r="Z59" s="211"/>
      <c r="AA59" s="211"/>
      <c r="AB59" s="212"/>
      <c r="AC59" s="210"/>
      <c r="AD59" s="211"/>
      <c r="AE59" s="211"/>
      <c r="AF59" s="212"/>
      <c r="AG59" s="210"/>
      <c r="AH59" s="211"/>
      <c r="AI59" s="211"/>
      <c r="AJ59" s="212"/>
      <c r="AK59" s="210"/>
      <c r="AL59" s="211"/>
      <c r="AM59" s="211"/>
      <c r="AN59" s="212"/>
      <c r="AO59" s="261"/>
      <c r="AP59" s="262"/>
      <c r="AQ59" s="264"/>
      <c r="AR59" s="266"/>
      <c r="AS59" s="268"/>
      <c r="BE59"/>
    </row>
    <row r="60" spans="2:57" ht="22.5" hidden="1" customHeight="1" x14ac:dyDescent="0.25">
      <c r="B60" s="269">
        <v>24</v>
      </c>
      <c r="C60" s="270"/>
      <c r="D60" s="204"/>
      <c r="E60" s="205"/>
      <c r="F60" s="205"/>
      <c r="G60" s="205"/>
      <c r="H60" s="205"/>
      <c r="I60" s="205"/>
      <c r="J60" s="205"/>
      <c r="K60" s="205"/>
      <c r="L60" s="205"/>
      <c r="M60" s="205"/>
      <c r="N60" s="205"/>
      <c r="O60" s="205"/>
      <c r="P60" s="206"/>
      <c r="Q60" s="207"/>
      <c r="R60" s="208"/>
      <c r="S60" s="208"/>
      <c r="T60" s="208"/>
      <c r="U60" s="208"/>
      <c r="V60" s="208"/>
      <c r="W60" s="208"/>
      <c r="X60" s="209"/>
      <c r="Y60" s="204"/>
      <c r="Z60" s="205"/>
      <c r="AA60" s="205"/>
      <c r="AB60" s="206"/>
      <c r="AC60" s="204"/>
      <c r="AD60" s="205"/>
      <c r="AE60" s="205"/>
      <c r="AF60" s="206"/>
      <c r="AG60" s="204"/>
      <c r="AH60" s="205"/>
      <c r="AI60" s="205"/>
      <c r="AJ60" s="206"/>
      <c r="AK60" s="204"/>
      <c r="AL60" s="205"/>
      <c r="AM60" s="205"/>
      <c r="AN60" s="206"/>
      <c r="AO60" s="259"/>
      <c r="AP60" s="260"/>
      <c r="AQ60" s="263"/>
      <c r="AR60" s="265"/>
      <c r="AS60" s="267"/>
      <c r="BE60"/>
    </row>
    <row r="61" spans="2:57" ht="31.5" hidden="1" customHeight="1" x14ac:dyDescent="0.25">
      <c r="B61" s="269"/>
      <c r="C61" s="270"/>
      <c r="D61" s="210"/>
      <c r="E61" s="211"/>
      <c r="F61" s="211"/>
      <c r="G61" s="211"/>
      <c r="H61" s="211"/>
      <c r="I61" s="211"/>
      <c r="J61" s="211"/>
      <c r="K61" s="211"/>
      <c r="L61" s="211"/>
      <c r="M61" s="211"/>
      <c r="N61" s="211"/>
      <c r="O61" s="211"/>
      <c r="P61" s="212"/>
      <c r="Q61" s="210"/>
      <c r="R61" s="211"/>
      <c r="S61" s="211"/>
      <c r="T61" s="211"/>
      <c r="U61" s="211"/>
      <c r="V61" s="211"/>
      <c r="W61" s="211"/>
      <c r="X61" s="212"/>
      <c r="Y61" s="210"/>
      <c r="Z61" s="211"/>
      <c r="AA61" s="211"/>
      <c r="AB61" s="212"/>
      <c r="AC61" s="210"/>
      <c r="AD61" s="211"/>
      <c r="AE61" s="211"/>
      <c r="AF61" s="212"/>
      <c r="AG61" s="210"/>
      <c r="AH61" s="211"/>
      <c r="AI61" s="211"/>
      <c r="AJ61" s="212"/>
      <c r="AK61" s="210"/>
      <c r="AL61" s="211"/>
      <c r="AM61" s="211"/>
      <c r="AN61" s="212"/>
      <c r="AO61" s="261"/>
      <c r="AP61" s="262"/>
      <c r="AQ61" s="264"/>
      <c r="AR61" s="266"/>
      <c r="AS61" s="268"/>
      <c r="BE61"/>
    </row>
    <row r="62" spans="2:57" ht="22.5" hidden="1" customHeight="1" x14ac:dyDescent="0.25">
      <c r="B62" s="269">
        <v>25</v>
      </c>
      <c r="C62" s="270"/>
      <c r="D62" s="204"/>
      <c r="E62" s="205"/>
      <c r="F62" s="205"/>
      <c r="G62" s="205"/>
      <c r="H62" s="205"/>
      <c r="I62" s="205"/>
      <c r="J62" s="205"/>
      <c r="K62" s="205"/>
      <c r="L62" s="205"/>
      <c r="M62" s="205"/>
      <c r="N62" s="205"/>
      <c r="O62" s="205"/>
      <c r="P62" s="206"/>
      <c r="Q62" s="207"/>
      <c r="R62" s="208"/>
      <c r="S62" s="208"/>
      <c r="T62" s="208"/>
      <c r="U62" s="208"/>
      <c r="V62" s="208"/>
      <c r="W62" s="208"/>
      <c r="X62" s="209"/>
      <c r="Y62" s="204"/>
      <c r="Z62" s="205"/>
      <c r="AA62" s="205"/>
      <c r="AB62" s="206"/>
      <c r="AC62" s="204"/>
      <c r="AD62" s="205"/>
      <c r="AE62" s="205"/>
      <c r="AF62" s="206"/>
      <c r="AG62" s="204"/>
      <c r="AH62" s="205"/>
      <c r="AI62" s="205"/>
      <c r="AJ62" s="206"/>
      <c r="AK62" s="204"/>
      <c r="AL62" s="205"/>
      <c r="AM62" s="205"/>
      <c r="AN62" s="206"/>
      <c r="AO62" s="259"/>
      <c r="AP62" s="260"/>
      <c r="AQ62" s="263"/>
      <c r="AR62" s="265"/>
      <c r="AS62" s="267"/>
      <c r="BE62"/>
    </row>
    <row r="63" spans="2:57" ht="31.5" hidden="1" customHeight="1" x14ac:dyDescent="0.25">
      <c r="B63" s="269"/>
      <c r="C63" s="270"/>
      <c r="D63" s="210"/>
      <c r="E63" s="211"/>
      <c r="F63" s="211"/>
      <c r="G63" s="211"/>
      <c r="H63" s="211"/>
      <c r="I63" s="211"/>
      <c r="J63" s="211"/>
      <c r="K63" s="211"/>
      <c r="L63" s="211"/>
      <c r="M63" s="211"/>
      <c r="N63" s="211"/>
      <c r="O63" s="211"/>
      <c r="P63" s="212"/>
      <c r="Q63" s="210"/>
      <c r="R63" s="211"/>
      <c r="S63" s="211"/>
      <c r="T63" s="211"/>
      <c r="U63" s="211"/>
      <c r="V63" s="211"/>
      <c r="W63" s="211"/>
      <c r="X63" s="212"/>
      <c r="Y63" s="210"/>
      <c r="Z63" s="211"/>
      <c r="AA63" s="211"/>
      <c r="AB63" s="212"/>
      <c r="AC63" s="210"/>
      <c r="AD63" s="211"/>
      <c r="AE63" s="211"/>
      <c r="AF63" s="212"/>
      <c r="AG63" s="210"/>
      <c r="AH63" s="211"/>
      <c r="AI63" s="211"/>
      <c r="AJ63" s="212"/>
      <c r="AK63" s="210"/>
      <c r="AL63" s="211"/>
      <c r="AM63" s="211"/>
      <c r="AN63" s="212"/>
      <c r="AO63" s="261"/>
      <c r="AP63" s="262"/>
      <c r="AQ63" s="264"/>
      <c r="AR63" s="266"/>
      <c r="AS63" s="268"/>
      <c r="BE63"/>
    </row>
    <row r="64" spans="2:57" ht="22.5" hidden="1" customHeight="1" x14ac:dyDescent="0.25">
      <c r="B64" s="269">
        <v>26</v>
      </c>
      <c r="C64" s="270"/>
      <c r="D64" s="204"/>
      <c r="E64" s="205"/>
      <c r="F64" s="205"/>
      <c r="G64" s="205"/>
      <c r="H64" s="205"/>
      <c r="I64" s="205"/>
      <c r="J64" s="205"/>
      <c r="K64" s="205"/>
      <c r="L64" s="205"/>
      <c r="M64" s="205"/>
      <c r="N64" s="205"/>
      <c r="O64" s="205"/>
      <c r="P64" s="206"/>
      <c r="Q64" s="207"/>
      <c r="R64" s="208"/>
      <c r="S64" s="208"/>
      <c r="T64" s="208"/>
      <c r="U64" s="208"/>
      <c r="V64" s="208"/>
      <c r="W64" s="208"/>
      <c r="X64" s="209"/>
      <c r="Y64" s="204"/>
      <c r="Z64" s="205"/>
      <c r="AA64" s="205"/>
      <c r="AB64" s="206"/>
      <c r="AC64" s="204"/>
      <c r="AD64" s="205"/>
      <c r="AE64" s="205"/>
      <c r="AF64" s="206"/>
      <c r="AG64" s="204"/>
      <c r="AH64" s="205"/>
      <c r="AI64" s="205"/>
      <c r="AJ64" s="206"/>
      <c r="AK64" s="204"/>
      <c r="AL64" s="205"/>
      <c r="AM64" s="205"/>
      <c r="AN64" s="206"/>
      <c r="AO64" s="259"/>
      <c r="AP64" s="260"/>
      <c r="AQ64" s="263"/>
      <c r="AR64" s="265"/>
      <c r="AS64" s="267"/>
      <c r="BE64"/>
    </row>
    <row r="65" spans="2:57" ht="31.5" hidden="1" customHeight="1" x14ac:dyDescent="0.25">
      <c r="B65" s="269"/>
      <c r="C65" s="270"/>
      <c r="D65" s="210"/>
      <c r="E65" s="211"/>
      <c r="F65" s="211"/>
      <c r="G65" s="211"/>
      <c r="H65" s="211"/>
      <c r="I65" s="211"/>
      <c r="J65" s="211"/>
      <c r="K65" s="211"/>
      <c r="L65" s="211"/>
      <c r="M65" s="211"/>
      <c r="N65" s="211"/>
      <c r="O65" s="211"/>
      <c r="P65" s="212"/>
      <c r="Q65" s="210"/>
      <c r="R65" s="211"/>
      <c r="S65" s="211"/>
      <c r="T65" s="211"/>
      <c r="U65" s="211"/>
      <c r="V65" s="211"/>
      <c r="W65" s="211"/>
      <c r="X65" s="212"/>
      <c r="Y65" s="210"/>
      <c r="Z65" s="211"/>
      <c r="AA65" s="211"/>
      <c r="AB65" s="212"/>
      <c r="AC65" s="210"/>
      <c r="AD65" s="211"/>
      <c r="AE65" s="211"/>
      <c r="AF65" s="212"/>
      <c r="AG65" s="210"/>
      <c r="AH65" s="211"/>
      <c r="AI65" s="211"/>
      <c r="AJ65" s="212"/>
      <c r="AK65" s="210"/>
      <c r="AL65" s="211"/>
      <c r="AM65" s="211"/>
      <c r="AN65" s="212"/>
      <c r="AO65" s="261"/>
      <c r="AP65" s="262"/>
      <c r="AQ65" s="264"/>
      <c r="AR65" s="266"/>
      <c r="AS65" s="268"/>
      <c r="BE65"/>
    </row>
    <row r="66" spans="2:57" ht="22.5" hidden="1" customHeight="1" x14ac:dyDescent="0.25">
      <c r="B66" s="269">
        <v>27</v>
      </c>
      <c r="C66" s="270"/>
      <c r="D66" s="204"/>
      <c r="E66" s="205"/>
      <c r="F66" s="205"/>
      <c r="G66" s="205"/>
      <c r="H66" s="205"/>
      <c r="I66" s="205"/>
      <c r="J66" s="205"/>
      <c r="K66" s="205"/>
      <c r="L66" s="205"/>
      <c r="M66" s="205"/>
      <c r="N66" s="205"/>
      <c r="O66" s="205"/>
      <c r="P66" s="206"/>
      <c r="Q66" s="207"/>
      <c r="R66" s="208"/>
      <c r="S66" s="208"/>
      <c r="T66" s="208"/>
      <c r="U66" s="208"/>
      <c r="V66" s="208"/>
      <c r="W66" s="208"/>
      <c r="X66" s="209"/>
      <c r="Y66" s="204"/>
      <c r="Z66" s="205"/>
      <c r="AA66" s="205"/>
      <c r="AB66" s="206"/>
      <c r="AC66" s="204"/>
      <c r="AD66" s="205"/>
      <c r="AE66" s="205"/>
      <c r="AF66" s="206"/>
      <c r="AG66" s="204"/>
      <c r="AH66" s="205"/>
      <c r="AI66" s="205"/>
      <c r="AJ66" s="206"/>
      <c r="AK66" s="204"/>
      <c r="AL66" s="205"/>
      <c r="AM66" s="205"/>
      <c r="AN66" s="206"/>
      <c r="AO66" s="259"/>
      <c r="AP66" s="260"/>
      <c r="AQ66" s="263"/>
      <c r="AR66" s="265"/>
      <c r="AS66" s="267"/>
      <c r="BE66"/>
    </row>
    <row r="67" spans="2:57" ht="31.5" hidden="1" customHeight="1" x14ac:dyDescent="0.25">
      <c r="B67" s="269"/>
      <c r="C67" s="270"/>
      <c r="D67" s="210"/>
      <c r="E67" s="211"/>
      <c r="F67" s="211"/>
      <c r="G67" s="211"/>
      <c r="H67" s="211"/>
      <c r="I67" s="211"/>
      <c r="J67" s="211"/>
      <c r="K67" s="211"/>
      <c r="L67" s="211"/>
      <c r="M67" s="211"/>
      <c r="N67" s="211"/>
      <c r="O67" s="211"/>
      <c r="P67" s="212"/>
      <c r="Q67" s="210"/>
      <c r="R67" s="211"/>
      <c r="S67" s="211"/>
      <c r="T67" s="211"/>
      <c r="U67" s="211"/>
      <c r="V67" s="211"/>
      <c r="W67" s="211"/>
      <c r="X67" s="212"/>
      <c r="Y67" s="210"/>
      <c r="Z67" s="211"/>
      <c r="AA67" s="211"/>
      <c r="AB67" s="212"/>
      <c r="AC67" s="210"/>
      <c r="AD67" s="211"/>
      <c r="AE67" s="211"/>
      <c r="AF67" s="212"/>
      <c r="AG67" s="210"/>
      <c r="AH67" s="211"/>
      <c r="AI67" s="211"/>
      <c r="AJ67" s="212"/>
      <c r="AK67" s="210"/>
      <c r="AL67" s="211"/>
      <c r="AM67" s="211"/>
      <c r="AN67" s="212"/>
      <c r="AO67" s="261"/>
      <c r="AP67" s="262"/>
      <c r="AQ67" s="264"/>
      <c r="AR67" s="266"/>
      <c r="AS67" s="268"/>
      <c r="BE67"/>
    </row>
    <row r="68" spans="2:57" ht="22.5" hidden="1" customHeight="1" x14ac:dyDescent="0.25">
      <c r="B68" s="269">
        <v>28</v>
      </c>
      <c r="C68" s="270"/>
      <c r="D68" s="204"/>
      <c r="E68" s="205"/>
      <c r="F68" s="205"/>
      <c r="G68" s="205"/>
      <c r="H68" s="205"/>
      <c r="I68" s="205"/>
      <c r="J68" s="205"/>
      <c r="K68" s="205"/>
      <c r="L68" s="205"/>
      <c r="M68" s="205"/>
      <c r="N68" s="205"/>
      <c r="O68" s="205"/>
      <c r="P68" s="206"/>
      <c r="Q68" s="207"/>
      <c r="R68" s="208"/>
      <c r="S68" s="208"/>
      <c r="T68" s="208"/>
      <c r="U68" s="208"/>
      <c r="V68" s="208"/>
      <c r="W68" s="208"/>
      <c r="X68" s="209"/>
      <c r="Y68" s="204"/>
      <c r="Z68" s="205"/>
      <c r="AA68" s="205"/>
      <c r="AB68" s="206"/>
      <c r="AC68" s="204"/>
      <c r="AD68" s="205"/>
      <c r="AE68" s="205"/>
      <c r="AF68" s="206"/>
      <c r="AG68" s="204"/>
      <c r="AH68" s="205"/>
      <c r="AI68" s="205"/>
      <c r="AJ68" s="206"/>
      <c r="AK68" s="204"/>
      <c r="AL68" s="205"/>
      <c r="AM68" s="205"/>
      <c r="AN68" s="206"/>
      <c r="AO68" s="259"/>
      <c r="AP68" s="260"/>
      <c r="AQ68" s="263"/>
      <c r="AR68" s="265"/>
      <c r="AS68" s="267"/>
      <c r="BE68"/>
    </row>
    <row r="69" spans="2:57" ht="31.5" hidden="1" customHeight="1" x14ac:dyDescent="0.25">
      <c r="B69" s="269"/>
      <c r="C69" s="270"/>
      <c r="D69" s="210"/>
      <c r="E69" s="211"/>
      <c r="F69" s="211"/>
      <c r="G69" s="211"/>
      <c r="H69" s="211"/>
      <c r="I69" s="211"/>
      <c r="J69" s="211"/>
      <c r="K69" s="211"/>
      <c r="L69" s="211"/>
      <c r="M69" s="211"/>
      <c r="N69" s="211"/>
      <c r="O69" s="211"/>
      <c r="P69" s="212"/>
      <c r="Q69" s="210"/>
      <c r="R69" s="211"/>
      <c r="S69" s="211"/>
      <c r="T69" s="211"/>
      <c r="U69" s="211"/>
      <c r="V69" s="211"/>
      <c r="W69" s="211"/>
      <c r="X69" s="212"/>
      <c r="Y69" s="210"/>
      <c r="Z69" s="211"/>
      <c r="AA69" s="211"/>
      <c r="AB69" s="212"/>
      <c r="AC69" s="210"/>
      <c r="AD69" s="211"/>
      <c r="AE69" s="211"/>
      <c r="AF69" s="212"/>
      <c r="AG69" s="210"/>
      <c r="AH69" s="211"/>
      <c r="AI69" s="211"/>
      <c r="AJ69" s="212"/>
      <c r="AK69" s="210"/>
      <c r="AL69" s="211"/>
      <c r="AM69" s="211"/>
      <c r="AN69" s="212"/>
      <c r="AO69" s="261"/>
      <c r="AP69" s="262"/>
      <c r="AQ69" s="264"/>
      <c r="AR69" s="266"/>
      <c r="AS69" s="268"/>
      <c r="BE69"/>
    </row>
    <row r="70" spans="2:57" ht="22.5" hidden="1" customHeight="1" x14ac:dyDescent="0.25">
      <c r="B70" s="269">
        <v>29</v>
      </c>
      <c r="C70" s="270"/>
      <c r="D70" s="204"/>
      <c r="E70" s="205"/>
      <c r="F70" s="205"/>
      <c r="G70" s="205"/>
      <c r="H70" s="205"/>
      <c r="I70" s="205"/>
      <c r="J70" s="205"/>
      <c r="K70" s="205"/>
      <c r="L70" s="205"/>
      <c r="M70" s="205"/>
      <c r="N70" s="205"/>
      <c r="O70" s="205"/>
      <c r="P70" s="206"/>
      <c r="Q70" s="207"/>
      <c r="R70" s="208"/>
      <c r="S70" s="208"/>
      <c r="T70" s="208"/>
      <c r="U70" s="208"/>
      <c r="V70" s="208"/>
      <c r="W70" s="208"/>
      <c r="X70" s="209"/>
      <c r="Y70" s="204"/>
      <c r="Z70" s="205"/>
      <c r="AA70" s="205"/>
      <c r="AB70" s="206"/>
      <c r="AC70" s="204"/>
      <c r="AD70" s="205"/>
      <c r="AE70" s="205"/>
      <c r="AF70" s="206"/>
      <c r="AG70" s="204"/>
      <c r="AH70" s="205"/>
      <c r="AI70" s="205"/>
      <c r="AJ70" s="206"/>
      <c r="AK70" s="204"/>
      <c r="AL70" s="205"/>
      <c r="AM70" s="205"/>
      <c r="AN70" s="206"/>
      <c r="AO70" s="259"/>
      <c r="AP70" s="260"/>
      <c r="AQ70" s="263"/>
      <c r="AR70" s="265"/>
      <c r="AS70" s="267"/>
      <c r="BE70"/>
    </row>
    <row r="71" spans="2:57" ht="31.5" hidden="1" customHeight="1" x14ac:dyDescent="0.25">
      <c r="B71" s="269"/>
      <c r="C71" s="270"/>
      <c r="D71" s="210"/>
      <c r="E71" s="211"/>
      <c r="F71" s="211"/>
      <c r="G71" s="211"/>
      <c r="H71" s="211"/>
      <c r="I71" s="211"/>
      <c r="J71" s="211"/>
      <c r="K71" s="211"/>
      <c r="L71" s="211"/>
      <c r="M71" s="211"/>
      <c r="N71" s="211"/>
      <c r="O71" s="211"/>
      <c r="P71" s="212"/>
      <c r="Q71" s="210"/>
      <c r="R71" s="211"/>
      <c r="S71" s="211"/>
      <c r="T71" s="211"/>
      <c r="U71" s="211"/>
      <c r="V71" s="211"/>
      <c r="W71" s="211"/>
      <c r="X71" s="212"/>
      <c r="Y71" s="210"/>
      <c r="Z71" s="211"/>
      <c r="AA71" s="211"/>
      <c r="AB71" s="212"/>
      <c r="AC71" s="210"/>
      <c r="AD71" s="211"/>
      <c r="AE71" s="211"/>
      <c r="AF71" s="212"/>
      <c r="AG71" s="210"/>
      <c r="AH71" s="211"/>
      <c r="AI71" s="211"/>
      <c r="AJ71" s="212"/>
      <c r="AK71" s="210"/>
      <c r="AL71" s="211"/>
      <c r="AM71" s="211"/>
      <c r="AN71" s="212"/>
      <c r="AO71" s="261"/>
      <c r="AP71" s="262"/>
      <c r="AQ71" s="264"/>
      <c r="AR71" s="266"/>
      <c r="AS71" s="268"/>
      <c r="BE71"/>
    </row>
    <row r="72" spans="2:57" ht="22.5" hidden="1" customHeight="1" x14ac:dyDescent="0.25">
      <c r="B72" s="269">
        <v>30</v>
      </c>
      <c r="C72" s="270"/>
      <c r="D72" s="204"/>
      <c r="E72" s="205"/>
      <c r="F72" s="205"/>
      <c r="G72" s="205"/>
      <c r="H72" s="205"/>
      <c r="I72" s="205"/>
      <c r="J72" s="205"/>
      <c r="K72" s="205"/>
      <c r="L72" s="205"/>
      <c r="M72" s="205"/>
      <c r="N72" s="205"/>
      <c r="O72" s="205"/>
      <c r="P72" s="206"/>
      <c r="Q72" s="207"/>
      <c r="R72" s="208"/>
      <c r="S72" s="208"/>
      <c r="T72" s="208"/>
      <c r="U72" s="208"/>
      <c r="V72" s="208"/>
      <c r="W72" s="208"/>
      <c r="X72" s="209"/>
      <c r="Y72" s="204"/>
      <c r="Z72" s="205"/>
      <c r="AA72" s="205"/>
      <c r="AB72" s="206"/>
      <c r="AC72" s="204"/>
      <c r="AD72" s="205"/>
      <c r="AE72" s="205"/>
      <c r="AF72" s="206"/>
      <c r="AG72" s="204"/>
      <c r="AH72" s="205"/>
      <c r="AI72" s="205"/>
      <c r="AJ72" s="206"/>
      <c r="AK72" s="204"/>
      <c r="AL72" s="205"/>
      <c r="AM72" s="205"/>
      <c r="AN72" s="206"/>
      <c r="AO72" s="259"/>
      <c r="AP72" s="260"/>
      <c r="AQ72" s="263"/>
      <c r="AR72" s="265"/>
      <c r="AS72" s="267"/>
      <c r="BE72"/>
    </row>
    <row r="73" spans="2:57" ht="31.5" hidden="1" customHeight="1" thickBot="1" x14ac:dyDescent="0.3">
      <c r="B73" s="292"/>
      <c r="C73" s="293"/>
      <c r="D73" s="248"/>
      <c r="E73" s="249"/>
      <c r="F73" s="249"/>
      <c r="G73" s="249"/>
      <c r="H73" s="249"/>
      <c r="I73" s="249"/>
      <c r="J73" s="249"/>
      <c r="K73" s="249"/>
      <c r="L73" s="249"/>
      <c r="M73" s="249"/>
      <c r="N73" s="249"/>
      <c r="O73" s="249"/>
      <c r="P73" s="250"/>
      <c r="Q73" s="210"/>
      <c r="R73" s="211"/>
      <c r="S73" s="211"/>
      <c r="T73" s="211"/>
      <c r="U73" s="211"/>
      <c r="V73" s="211"/>
      <c r="W73" s="211"/>
      <c r="X73" s="212"/>
      <c r="Y73" s="248"/>
      <c r="Z73" s="249"/>
      <c r="AA73" s="249"/>
      <c r="AB73" s="250"/>
      <c r="AC73" s="248"/>
      <c r="AD73" s="249"/>
      <c r="AE73" s="249"/>
      <c r="AF73" s="250"/>
      <c r="AG73" s="248"/>
      <c r="AH73" s="249"/>
      <c r="AI73" s="249"/>
      <c r="AJ73" s="250"/>
      <c r="AK73" s="248"/>
      <c r="AL73" s="249"/>
      <c r="AM73" s="249"/>
      <c r="AN73" s="250"/>
      <c r="AO73" s="287"/>
      <c r="AP73" s="288"/>
      <c r="AQ73" s="289"/>
      <c r="AR73" s="290"/>
      <c r="AS73" s="291"/>
      <c r="BE73"/>
    </row>
    <row r="74" spans="2:57" ht="46.5" customHeight="1" thickBot="1" x14ac:dyDescent="0.3">
      <c r="B74" s="294" t="s">
        <v>18</v>
      </c>
      <c r="C74" s="295"/>
      <c r="D74" s="295"/>
      <c r="E74" s="296"/>
      <c r="F74" s="297" t="s">
        <v>0</v>
      </c>
      <c r="G74" s="295"/>
      <c r="H74" s="295"/>
      <c r="I74" s="295"/>
      <c r="J74" s="295"/>
      <c r="K74" s="295"/>
      <c r="L74" s="295"/>
      <c r="M74" s="295"/>
      <c r="N74" s="295"/>
      <c r="O74" s="295"/>
      <c r="P74" s="295"/>
      <c r="Q74" s="295"/>
      <c r="R74" s="295"/>
      <c r="S74" s="295"/>
      <c r="T74" s="295"/>
      <c r="U74" s="296"/>
      <c r="V74" s="297" t="s">
        <v>1</v>
      </c>
      <c r="W74" s="295"/>
      <c r="X74" s="296"/>
      <c r="Y74" s="297" t="s">
        <v>19</v>
      </c>
      <c r="Z74" s="295"/>
      <c r="AA74" s="296"/>
      <c r="AB74" s="297" t="s">
        <v>20</v>
      </c>
      <c r="AC74" s="295"/>
      <c r="AD74" s="295"/>
      <c r="AE74" s="295"/>
      <c r="AF74" s="295"/>
      <c r="AG74" s="295"/>
      <c r="AH74" s="295"/>
      <c r="AI74" s="295"/>
      <c r="AJ74" s="295"/>
      <c r="AK74" s="295"/>
      <c r="AL74" s="295"/>
      <c r="AM74" s="295"/>
      <c r="AN74" s="295"/>
      <c r="AO74" s="295"/>
      <c r="AP74" s="295"/>
      <c r="AQ74" s="295"/>
      <c r="AR74" s="295"/>
      <c r="AS74" s="298"/>
      <c r="BE74"/>
    </row>
    <row r="75" spans="2:57" ht="46.5" customHeight="1" x14ac:dyDescent="0.25">
      <c r="B75" s="299"/>
      <c r="C75" s="300"/>
      <c r="D75" s="300"/>
      <c r="E75" s="301"/>
      <c r="F75" s="302"/>
      <c r="G75" s="300"/>
      <c r="H75" s="300"/>
      <c r="I75" s="300"/>
      <c r="J75" s="300"/>
      <c r="K75" s="300"/>
      <c r="L75" s="300"/>
      <c r="M75" s="300"/>
      <c r="N75" s="300"/>
      <c r="O75" s="300"/>
      <c r="P75" s="300"/>
      <c r="Q75" s="300"/>
      <c r="R75" s="300"/>
      <c r="S75" s="300"/>
      <c r="T75" s="300"/>
      <c r="U75" s="301"/>
      <c r="V75" s="302"/>
      <c r="W75" s="300"/>
      <c r="X75" s="301"/>
      <c r="Y75" s="302"/>
      <c r="Z75" s="300"/>
      <c r="AA75" s="301"/>
      <c r="AB75" s="302"/>
      <c r="AC75" s="300"/>
      <c r="AD75" s="300"/>
      <c r="AE75" s="300"/>
      <c r="AF75" s="300"/>
      <c r="AG75" s="300"/>
      <c r="AH75" s="300"/>
      <c r="AI75" s="300"/>
      <c r="AJ75" s="300"/>
      <c r="AK75" s="300"/>
      <c r="AL75" s="300"/>
      <c r="AM75" s="300"/>
      <c r="AN75" s="300"/>
      <c r="AO75" s="300"/>
      <c r="AP75" s="300"/>
      <c r="AQ75" s="300"/>
      <c r="AR75" s="300"/>
      <c r="AS75" s="303"/>
      <c r="BE75"/>
    </row>
    <row r="76" spans="2:57" ht="46.5" customHeight="1" x14ac:dyDescent="0.25">
      <c r="B76" s="304"/>
      <c r="C76" s="305"/>
      <c r="D76" s="305"/>
      <c r="E76" s="306"/>
      <c r="F76" s="307"/>
      <c r="G76" s="305"/>
      <c r="H76" s="305"/>
      <c r="I76" s="305"/>
      <c r="J76" s="305"/>
      <c r="K76" s="305"/>
      <c r="L76" s="305"/>
      <c r="M76" s="305"/>
      <c r="N76" s="305"/>
      <c r="O76" s="305"/>
      <c r="P76" s="305"/>
      <c r="Q76" s="305"/>
      <c r="R76" s="305"/>
      <c r="S76" s="305"/>
      <c r="T76" s="305"/>
      <c r="U76" s="306"/>
      <c r="V76" s="307"/>
      <c r="W76" s="305"/>
      <c r="X76" s="306"/>
      <c r="Y76" s="307"/>
      <c r="Z76" s="305"/>
      <c r="AA76" s="306"/>
      <c r="AB76" s="307"/>
      <c r="AC76" s="305"/>
      <c r="AD76" s="305"/>
      <c r="AE76" s="305"/>
      <c r="AF76" s="305"/>
      <c r="AG76" s="305"/>
      <c r="AH76" s="305"/>
      <c r="AI76" s="305"/>
      <c r="AJ76" s="305"/>
      <c r="AK76" s="305"/>
      <c r="AL76" s="305"/>
      <c r="AM76" s="305"/>
      <c r="AN76" s="305"/>
      <c r="AO76" s="305"/>
      <c r="AP76" s="305"/>
      <c r="AQ76" s="305"/>
      <c r="AR76" s="305"/>
      <c r="AS76" s="308"/>
      <c r="BE76"/>
    </row>
    <row r="77" spans="2:57" ht="46.5" customHeight="1" x14ac:dyDescent="0.25">
      <c r="B77" s="304"/>
      <c r="C77" s="305"/>
      <c r="D77" s="305"/>
      <c r="E77" s="306"/>
      <c r="F77" s="307"/>
      <c r="G77" s="305"/>
      <c r="H77" s="305"/>
      <c r="I77" s="305"/>
      <c r="J77" s="305"/>
      <c r="K77" s="305"/>
      <c r="L77" s="305"/>
      <c r="M77" s="305"/>
      <c r="N77" s="305"/>
      <c r="O77" s="305"/>
      <c r="P77" s="305"/>
      <c r="Q77" s="305"/>
      <c r="R77" s="305"/>
      <c r="S77" s="305"/>
      <c r="T77" s="305"/>
      <c r="U77" s="306"/>
      <c r="V77" s="307"/>
      <c r="W77" s="305"/>
      <c r="X77" s="306"/>
      <c r="Y77" s="307"/>
      <c r="Z77" s="305"/>
      <c r="AA77" s="306"/>
      <c r="AB77" s="307"/>
      <c r="AC77" s="305"/>
      <c r="AD77" s="305"/>
      <c r="AE77" s="305"/>
      <c r="AF77" s="305"/>
      <c r="AG77" s="305"/>
      <c r="AH77" s="305"/>
      <c r="AI77" s="305"/>
      <c r="AJ77" s="305"/>
      <c r="AK77" s="305"/>
      <c r="AL77" s="305"/>
      <c r="AM77" s="305"/>
      <c r="AN77" s="305"/>
      <c r="AO77" s="305"/>
      <c r="AP77" s="305"/>
      <c r="AQ77" s="305"/>
      <c r="AR77" s="305"/>
      <c r="AS77" s="308"/>
      <c r="BE77"/>
    </row>
    <row r="78" spans="2:57" ht="46.5" customHeight="1" x14ac:dyDescent="0.25">
      <c r="B78" s="304"/>
      <c r="C78" s="305"/>
      <c r="D78" s="305"/>
      <c r="E78" s="306"/>
      <c r="F78" s="307"/>
      <c r="G78" s="305"/>
      <c r="H78" s="305"/>
      <c r="I78" s="305"/>
      <c r="J78" s="305"/>
      <c r="K78" s="305"/>
      <c r="L78" s="305"/>
      <c r="M78" s="305"/>
      <c r="N78" s="305"/>
      <c r="O78" s="305"/>
      <c r="P78" s="305"/>
      <c r="Q78" s="305"/>
      <c r="R78" s="305"/>
      <c r="S78" s="305"/>
      <c r="T78" s="305"/>
      <c r="U78" s="306"/>
      <c r="V78" s="307"/>
      <c r="W78" s="305"/>
      <c r="X78" s="306"/>
      <c r="Y78" s="307"/>
      <c r="Z78" s="305"/>
      <c r="AA78" s="306"/>
      <c r="AB78" s="307"/>
      <c r="AC78" s="305"/>
      <c r="AD78" s="305"/>
      <c r="AE78" s="305"/>
      <c r="AF78" s="305"/>
      <c r="AG78" s="305"/>
      <c r="AH78" s="305"/>
      <c r="AI78" s="305"/>
      <c r="AJ78" s="305"/>
      <c r="AK78" s="305"/>
      <c r="AL78" s="305"/>
      <c r="AM78" s="305"/>
      <c r="AN78" s="305"/>
      <c r="AO78" s="305"/>
      <c r="AP78" s="305"/>
      <c r="AQ78" s="305"/>
      <c r="AR78" s="305"/>
      <c r="AS78" s="308"/>
      <c r="BE78"/>
    </row>
    <row r="79" spans="2:57" ht="46.5" customHeight="1" x14ac:dyDescent="0.25">
      <c r="B79" s="304"/>
      <c r="C79" s="305"/>
      <c r="D79" s="305"/>
      <c r="E79" s="306"/>
      <c r="F79" s="307"/>
      <c r="G79" s="305"/>
      <c r="H79" s="305"/>
      <c r="I79" s="305"/>
      <c r="J79" s="305"/>
      <c r="K79" s="305"/>
      <c r="L79" s="305"/>
      <c r="M79" s="305"/>
      <c r="N79" s="305"/>
      <c r="O79" s="305"/>
      <c r="P79" s="305"/>
      <c r="Q79" s="305"/>
      <c r="R79" s="305"/>
      <c r="S79" s="305"/>
      <c r="T79" s="305"/>
      <c r="U79" s="306"/>
      <c r="V79" s="307"/>
      <c r="W79" s="305"/>
      <c r="X79" s="306"/>
      <c r="Y79" s="307"/>
      <c r="Z79" s="305"/>
      <c r="AA79" s="306"/>
      <c r="AB79" s="307"/>
      <c r="AC79" s="305"/>
      <c r="AD79" s="305"/>
      <c r="AE79" s="305"/>
      <c r="AF79" s="305"/>
      <c r="AG79" s="305"/>
      <c r="AH79" s="305"/>
      <c r="AI79" s="305"/>
      <c r="AJ79" s="305"/>
      <c r="AK79" s="305"/>
      <c r="AL79" s="305"/>
      <c r="AM79" s="305"/>
      <c r="AN79" s="305"/>
      <c r="AO79" s="305"/>
      <c r="AP79" s="305"/>
      <c r="AQ79" s="305"/>
      <c r="AR79" s="305"/>
      <c r="AS79" s="308"/>
      <c r="BE79"/>
    </row>
    <row r="80" spans="2:57" ht="46.5" customHeight="1" thickBot="1" x14ac:dyDescent="0.3">
      <c r="B80" s="304"/>
      <c r="C80" s="305"/>
      <c r="D80" s="305"/>
      <c r="E80" s="306"/>
      <c r="F80" s="307"/>
      <c r="G80" s="305"/>
      <c r="H80" s="305"/>
      <c r="I80" s="305"/>
      <c r="J80" s="305"/>
      <c r="K80" s="305"/>
      <c r="L80" s="305"/>
      <c r="M80" s="305"/>
      <c r="N80" s="305"/>
      <c r="O80" s="305"/>
      <c r="P80" s="305"/>
      <c r="Q80" s="305"/>
      <c r="R80" s="305"/>
      <c r="S80" s="305"/>
      <c r="T80" s="305"/>
      <c r="U80" s="306"/>
      <c r="V80" s="307"/>
      <c r="W80" s="305"/>
      <c r="X80" s="306"/>
      <c r="Y80" s="307"/>
      <c r="Z80" s="305"/>
      <c r="AA80" s="306"/>
      <c r="AB80" s="307"/>
      <c r="AC80" s="305"/>
      <c r="AD80" s="305"/>
      <c r="AE80" s="305"/>
      <c r="AF80" s="305"/>
      <c r="AG80" s="305"/>
      <c r="AH80" s="305"/>
      <c r="AI80" s="305"/>
      <c r="AJ80" s="305"/>
      <c r="AK80" s="305"/>
      <c r="AL80" s="305"/>
      <c r="AM80" s="305"/>
      <c r="AN80" s="305"/>
      <c r="AO80" s="305"/>
      <c r="AP80" s="305"/>
      <c r="AQ80" s="305"/>
      <c r="AR80" s="305"/>
      <c r="AS80" s="308"/>
      <c r="BE80"/>
    </row>
    <row r="81" spans="2:57" ht="46.5" customHeight="1" x14ac:dyDescent="0.25">
      <c r="B81" s="294" t="s">
        <v>21</v>
      </c>
      <c r="C81" s="295"/>
      <c r="D81" s="295"/>
      <c r="E81" s="295"/>
      <c r="F81" s="295"/>
      <c r="G81" s="295"/>
      <c r="H81" s="295"/>
      <c r="I81" s="295"/>
      <c r="J81" s="295"/>
      <c r="K81" s="295"/>
      <c r="L81" s="295"/>
      <c r="M81" s="295"/>
      <c r="N81" s="295"/>
      <c r="O81" s="295"/>
      <c r="P81" s="295"/>
      <c r="Q81" s="295"/>
      <c r="R81" s="295"/>
      <c r="S81" s="295"/>
      <c r="T81" s="295"/>
      <c r="U81" s="295"/>
      <c r="V81" s="295"/>
      <c r="W81" s="295"/>
      <c r="X81" s="295"/>
      <c r="Y81" s="295"/>
      <c r="Z81" s="295"/>
      <c r="AA81" s="295"/>
      <c r="AB81" s="295"/>
      <c r="AC81" s="295"/>
      <c r="AD81" s="295"/>
      <c r="AE81" s="295"/>
      <c r="AF81" s="295"/>
      <c r="AG81" s="295"/>
      <c r="AH81" s="295"/>
      <c r="AI81" s="295"/>
      <c r="AJ81" s="295"/>
      <c r="AK81" s="295"/>
      <c r="AL81" s="295"/>
      <c r="AM81" s="295"/>
      <c r="AN81" s="295"/>
      <c r="AO81" s="295"/>
      <c r="AP81" s="295"/>
      <c r="AQ81" s="295"/>
      <c r="AR81" s="295"/>
      <c r="AS81" s="298"/>
      <c r="BE81"/>
    </row>
    <row r="82" spans="2:57" ht="192.75" customHeight="1" thickBot="1" x14ac:dyDescent="0.3">
      <c r="B82" s="315"/>
      <c r="C82" s="316"/>
      <c r="D82" s="316"/>
      <c r="E82" s="316"/>
      <c r="F82" s="316"/>
      <c r="G82" s="316"/>
      <c r="H82" s="316"/>
      <c r="I82" s="316"/>
      <c r="J82" s="316"/>
      <c r="K82" s="316"/>
      <c r="L82" s="316"/>
      <c r="M82" s="316"/>
      <c r="N82" s="316"/>
      <c r="O82" s="316"/>
      <c r="P82" s="316"/>
      <c r="Q82" s="316"/>
      <c r="R82" s="316"/>
      <c r="S82" s="316"/>
      <c r="T82" s="316"/>
      <c r="U82" s="316"/>
      <c r="V82" s="316"/>
      <c r="W82" s="316"/>
      <c r="X82" s="316"/>
      <c r="Y82" s="316"/>
      <c r="Z82" s="316"/>
      <c r="AA82" s="316"/>
      <c r="AB82" s="316"/>
      <c r="AC82" s="316"/>
      <c r="AD82" s="316"/>
      <c r="AE82" s="316"/>
      <c r="AF82" s="316"/>
      <c r="AG82" s="316"/>
      <c r="AH82" s="316"/>
      <c r="AI82" s="316"/>
      <c r="AJ82" s="316"/>
      <c r="AK82" s="316"/>
      <c r="AL82" s="316"/>
      <c r="AM82" s="316"/>
      <c r="AN82" s="316"/>
      <c r="AO82" s="316"/>
      <c r="AP82" s="316"/>
      <c r="AQ82" s="316"/>
      <c r="AR82" s="316"/>
      <c r="AS82" s="317"/>
      <c r="BE82"/>
    </row>
    <row r="83" spans="2:57" ht="22.5" customHeight="1" x14ac:dyDescent="0.25">
      <c r="B83" s="7"/>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12"/>
      <c r="BE83"/>
    </row>
    <row r="84" spans="2:57" ht="46.5" customHeight="1" x14ac:dyDescent="0.25">
      <c r="B84" s="8"/>
      <c r="C84" s="204" t="s">
        <v>28</v>
      </c>
      <c r="D84" s="205"/>
      <c r="E84" s="205"/>
      <c r="F84" s="205"/>
      <c r="G84" s="205"/>
      <c r="H84" s="205"/>
      <c r="I84" s="205"/>
      <c r="J84" s="205"/>
      <c r="K84" s="205"/>
      <c r="L84" s="205"/>
      <c r="M84" s="205"/>
      <c r="N84" s="205"/>
      <c r="O84" s="205"/>
      <c r="P84" s="205"/>
      <c r="Q84" s="205"/>
      <c r="R84" s="205"/>
      <c r="S84" s="205"/>
      <c r="T84" s="205"/>
      <c r="U84" s="205"/>
      <c r="V84" s="205"/>
      <c r="W84" s="206"/>
      <c r="X84" s="204" t="s">
        <v>29</v>
      </c>
      <c r="Y84" s="205"/>
      <c r="Z84" s="205"/>
      <c r="AA84" s="205"/>
      <c r="AB84" s="205"/>
      <c r="AC84" s="205"/>
      <c r="AD84" s="205"/>
      <c r="AE84" s="205"/>
      <c r="AF84" s="205"/>
      <c r="AG84" s="205"/>
      <c r="AH84" s="205"/>
      <c r="AI84" s="205"/>
      <c r="AJ84" s="205"/>
      <c r="AK84" s="205"/>
      <c r="AL84" s="205"/>
      <c r="AM84" s="205"/>
      <c r="AN84" s="205"/>
      <c r="AO84" s="205"/>
      <c r="AP84" s="205"/>
      <c r="AQ84" s="205"/>
      <c r="AR84" s="206"/>
      <c r="AS84" s="6"/>
      <c r="BE84"/>
    </row>
    <row r="85" spans="2:57" ht="46.5" customHeight="1" x14ac:dyDescent="0.25">
      <c r="B85" s="8"/>
      <c r="C85" s="255" t="s">
        <v>25</v>
      </c>
      <c r="D85" s="256"/>
      <c r="E85" s="256"/>
      <c r="F85" s="256"/>
      <c r="G85" s="256"/>
      <c r="H85" s="256"/>
      <c r="I85" s="257"/>
      <c r="J85" s="255" t="s">
        <v>26</v>
      </c>
      <c r="K85" s="256"/>
      <c r="L85" s="256"/>
      <c r="M85" s="256"/>
      <c r="N85" s="256"/>
      <c r="O85" s="256"/>
      <c r="P85" s="257"/>
      <c r="Q85" s="255" t="s">
        <v>27</v>
      </c>
      <c r="R85" s="256"/>
      <c r="S85" s="256"/>
      <c r="T85" s="256"/>
      <c r="U85" s="256"/>
      <c r="V85" s="256"/>
      <c r="W85" s="257"/>
      <c r="X85" s="255" t="s">
        <v>25</v>
      </c>
      <c r="Y85" s="256"/>
      <c r="Z85" s="256"/>
      <c r="AA85" s="256"/>
      <c r="AB85" s="256"/>
      <c r="AC85" s="256"/>
      <c r="AD85" s="257"/>
      <c r="AE85" s="255" t="s">
        <v>26</v>
      </c>
      <c r="AF85" s="256"/>
      <c r="AG85" s="256"/>
      <c r="AH85" s="256"/>
      <c r="AI85" s="256"/>
      <c r="AJ85" s="256"/>
      <c r="AK85" s="257"/>
      <c r="AL85" s="255" t="s">
        <v>27</v>
      </c>
      <c r="AM85" s="256"/>
      <c r="AN85" s="256"/>
      <c r="AO85" s="256"/>
      <c r="AP85" s="256"/>
      <c r="AQ85" s="256"/>
      <c r="AR85" s="257"/>
      <c r="AS85" s="9"/>
      <c r="BE85"/>
    </row>
    <row r="86" spans="2:57" ht="46.5" customHeight="1" x14ac:dyDescent="0.25">
      <c r="B86" s="8"/>
      <c r="C86" s="309"/>
      <c r="D86" s="310"/>
      <c r="E86" s="310"/>
      <c r="F86" s="310"/>
      <c r="G86" s="310"/>
      <c r="H86" s="310"/>
      <c r="I86" s="311"/>
      <c r="J86" s="309"/>
      <c r="K86" s="310"/>
      <c r="L86" s="310"/>
      <c r="M86" s="310"/>
      <c r="N86" s="310"/>
      <c r="O86" s="310"/>
      <c r="P86" s="311"/>
      <c r="Q86" s="312"/>
      <c r="R86" s="313"/>
      <c r="S86" s="313"/>
      <c r="T86" s="313"/>
      <c r="U86" s="313"/>
      <c r="V86" s="313"/>
      <c r="W86" s="314"/>
      <c r="X86" s="309"/>
      <c r="Y86" s="310"/>
      <c r="Z86" s="310"/>
      <c r="AA86" s="310"/>
      <c r="AB86" s="310"/>
      <c r="AC86" s="310"/>
      <c r="AD86" s="311"/>
      <c r="AE86" s="309"/>
      <c r="AF86" s="310"/>
      <c r="AG86" s="310"/>
      <c r="AH86" s="310"/>
      <c r="AI86" s="310"/>
      <c r="AJ86" s="310"/>
      <c r="AK86" s="311"/>
      <c r="AL86" s="312"/>
      <c r="AM86" s="313"/>
      <c r="AN86" s="313"/>
      <c r="AO86" s="313"/>
      <c r="AP86" s="313"/>
      <c r="AQ86" s="313"/>
      <c r="AR86" s="314"/>
      <c r="AS86" s="6"/>
      <c r="BE86"/>
    </row>
    <row r="87" spans="2:57" ht="22.5" customHeight="1" thickBot="1" x14ac:dyDescent="0.3">
      <c r="B87" s="10"/>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3"/>
      <c r="BE87"/>
    </row>
    <row r="88" spans="2:57" x14ac:dyDescent="0.2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BE88"/>
    </row>
    <row r="89" spans="2:57" x14ac:dyDescent="0.2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BE89"/>
    </row>
    <row r="90" spans="2:57" x14ac:dyDescent="0.25">
      <c r="BE90"/>
    </row>
    <row r="91" spans="2:57" x14ac:dyDescent="0.25">
      <c r="BE91"/>
    </row>
    <row r="92" spans="2:57" x14ac:dyDescent="0.25">
      <c r="C92" s="1"/>
      <c r="BE92"/>
    </row>
    <row r="93" spans="2:57" x14ac:dyDescent="0.25">
      <c r="C93" s="1"/>
      <c r="BE93"/>
    </row>
    <row r="94" spans="2:57" x14ac:dyDescent="0.25">
      <c r="C94" s="1"/>
      <c r="BE94"/>
    </row>
    <row r="95" spans="2:57" x14ac:dyDescent="0.25">
      <c r="C95" s="1"/>
      <c r="BE95"/>
    </row>
    <row r="96" spans="2:57" x14ac:dyDescent="0.25">
      <c r="BE96"/>
    </row>
    <row r="97" spans="57:57" x14ac:dyDescent="0.25">
      <c r="BE97"/>
    </row>
    <row r="98" spans="57:57" x14ac:dyDescent="0.25">
      <c r="BE98"/>
    </row>
    <row r="99" spans="57:57" x14ac:dyDescent="0.25">
      <c r="BE99"/>
    </row>
    <row r="100" spans="57:57" x14ac:dyDescent="0.25">
      <c r="BE100"/>
    </row>
  </sheetData>
  <sheetProtection sheet="1" objects="1" scenarios="1" autoFilter="0"/>
  <mergeCells count="450">
    <mergeCell ref="J4:Z5"/>
    <mergeCell ref="AA4:AE4"/>
    <mergeCell ref="AF4:AI4"/>
    <mergeCell ref="AJ4:AS7"/>
    <mergeCell ref="AA5:AE5"/>
    <mergeCell ref="AF5:AI5"/>
    <mergeCell ref="J6:L7"/>
    <mergeCell ref="M6:P9"/>
    <mergeCell ref="Q6:AE9"/>
    <mergeCell ref="AF6:AI6"/>
    <mergeCell ref="AN8:AS11"/>
    <mergeCell ref="AF9:AI9"/>
    <mergeCell ref="AQ12:AS13"/>
    <mergeCell ref="Y13:AB13"/>
    <mergeCell ref="AC13:AF13"/>
    <mergeCell ref="AG13:AJ13"/>
    <mergeCell ref="AK13:AN13"/>
    <mergeCell ref="AO12:AP13"/>
    <mergeCell ref="AF7:AI7"/>
    <mergeCell ref="J8:J9"/>
    <mergeCell ref="K8:K9"/>
    <mergeCell ref="L8:L9"/>
    <mergeCell ref="AF8:AI8"/>
    <mergeCell ref="AJ8:AM11"/>
    <mergeCell ref="AF10:AI10"/>
    <mergeCell ref="AF11:AI11"/>
    <mergeCell ref="B12:C13"/>
    <mergeCell ref="D12:P13"/>
    <mergeCell ref="Q12:X13"/>
    <mergeCell ref="Y12:AB12"/>
    <mergeCell ref="AC12:AN12"/>
    <mergeCell ref="B10:I11"/>
    <mergeCell ref="J10:P11"/>
    <mergeCell ref="Q10:T11"/>
    <mergeCell ref="U10:W11"/>
    <mergeCell ref="X10:Z11"/>
    <mergeCell ref="AA10:AB11"/>
    <mergeCell ref="AC10:AC11"/>
    <mergeCell ref="AD10:AE11"/>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B14:C15"/>
    <mergeCell ref="D14:P15"/>
    <mergeCell ref="Q14:X15"/>
    <mergeCell ref="Y14:AB14"/>
    <mergeCell ref="AC14:AF15"/>
    <mergeCell ref="AK18:AN19"/>
    <mergeCell ref="AO18:AP19"/>
    <mergeCell ref="AQ18:AQ19"/>
    <mergeCell ref="AR18:AR19"/>
    <mergeCell ref="AS18:AS19"/>
    <mergeCell ref="Y19:AB19"/>
    <mergeCell ref="B18:C19"/>
    <mergeCell ref="D18:P19"/>
    <mergeCell ref="Q18:X19"/>
    <mergeCell ref="Y18:AB18"/>
    <mergeCell ref="AC18:AF19"/>
    <mergeCell ref="AG18:AJ19"/>
    <mergeCell ref="AK20:AN21"/>
    <mergeCell ref="AO20:AP21"/>
    <mergeCell ref="AQ20:AQ21"/>
    <mergeCell ref="AR20:AR21"/>
    <mergeCell ref="AS20:AS21"/>
    <mergeCell ref="Y21:AB21"/>
    <mergeCell ref="B20:C21"/>
    <mergeCell ref="D20:P21"/>
    <mergeCell ref="Q20:X21"/>
    <mergeCell ref="Y20:AB20"/>
    <mergeCell ref="AC20:AF21"/>
    <mergeCell ref="AG20:AJ21"/>
    <mergeCell ref="AK22:AN23"/>
    <mergeCell ref="AO22:AP23"/>
    <mergeCell ref="AQ22:AQ23"/>
    <mergeCell ref="AR22:AR23"/>
    <mergeCell ref="AS22:AS23"/>
    <mergeCell ref="Y23:AB23"/>
    <mergeCell ref="B22:C23"/>
    <mergeCell ref="D22:P23"/>
    <mergeCell ref="Q22:X23"/>
    <mergeCell ref="Y22:AB22"/>
    <mergeCell ref="AC22:AF23"/>
    <mergeCell ref="AG22:AJ23"/>
    <mergeCell ref="AK24:AN25"/>
    <mergeCell ref="AO24:AP25"/>
    <mergeCell ref="AQ24:AQ25"/>
    <mergeCell ref="AR24:AR25"/>
    <mergeCell ref="AS24:AS25"/>
    <mergeCell ref="Y25:AB25"/>
    <mergeCell ref="B24:C25"/>
    <mergeCell ref="D24:P25"/>
    <mergeCell ref="Q24:X25"/>
    <mergeCell ref="Y24:AB24"/>
    <mergeCell ref="AC24:AF25"/>
    <mergeCell ref="AG24:AJ25"/>
    <mergeCell ref="AK26:AN27"/>
    <mergeCell ref="AO26:AP27"/>
    <mergeCell ref="AQ26:AQ27"/>
    <mergeCell ref="AR26:AR27"/>
    <mergeCell ref="AS26:AS27"/>
    <mergeCell ref="Y27:AB27"/>
    <mergeCell ref="B26:C27"/>
    <mergeCell ref="D26:P27"/>
    <mergeCell ref="Q26:X27"/>
    <mergeCell ref="Y26:AB26"/>
    <mergeCell ref="AC26:AF27"/>
    <mergeCell ref="AG26:AJ27"/>
    <mergeCell ref="AK28:AN29"/>
    <mergeCell ref="AO28:AP29"/>
    <mergeCell ref="AQ28:AQ29"/>
    <mergeCell ref="AR28:AR29"/>
    <mergeCell ref="AS28:AS29"/>
    <mergeCell ref="Y29:AB29"/>
    <mergeCell ref="B28:C29"/>
    <mergeCell ref="D28:P29"/>
    <mergeCell ref="Q28:X29"/>
    <mergeCell ref="Y28:AB28"/>
    <mergeCell ref="AC28:AF29"/>
    <mergeCell ref="AG28:AJ29"/>
    <mergeCell ref="AK30:AN31"/>
    <mergeCell ref="AO30:AP31"/>
    <mergeCell ref="AQ30:AQ31"/>
    <mergeCell ref="AR30:AR31"/>
    <mergeCell ref="AS30:AS31"/>
    <mergeCell ref="Y31:AB31"/>
    <mergeCell ref="B30:C31"/>
    <mergeCell ref="D30:P31"/>
    <mergeCell ref="Q30:X31"/>
    <mergeCell ref="Y30:AB30"/>
    <mergeCell ref="AC30:AF31"/>
    <mergeCell ref="AG30:AJ31"/>
    <mergeCell ref="AK32:AN33"/>
    <mergeCell ref="AO32:AP33"/>
    <mergeCell ref="AQ32:AQ33"/>
    <mergeCell ref="AR32:AR33"/>
    <mergeCell ref="AS32:AS33"/>
    <mergeCell ref="Y33:AB33"/>
    <mergeCell ref="B32:C33"/>
    <mergeCell ref="D32:P33"/>
    <mergeCell ref="Q32:X33"/>
    <mergeCell ref="Y32:AB32"/>
    <mergeCell ref="AC32:AF33"/>
    <mergeCell ref="AG32:AJ33"/>
    <mergeCell ref="AK34:AN35"/>
    <mergeCell ref="AO34:AP35"/>
    <mergeCell ref="AQ34:AQ35"/>
    <mergeCell ref="AR34:AR35"/>
    <mergeCell ref="AS34:AS35"/>
    <mergeCell ref="Y35:AB35"/>
    <mergeCell ref="B34:C35"/>
    <mergeCell ref="D34:P35"/>
    <mergeCell ref="Q34:X35"/>
    <mergeCell ref="Y34:AB34"/>
    <mergeCell ref="AC34:AF35"/>
    <mergeCell ref="AG34:AJ35"/>
    <mergeCell ref="AK36:AN37"/>
    <mergeCell ref="AO36:AP37"/>
    <mergeCell ref="AQ36:AQ37"/>
    <mergeCell ref="AR36:AR37"/>
    <mergeCell ref="AS36:AS37"/>
    <mergeCell ref="Y37:AB37"/>
    <mergeCell ref="B36:C37"/>
    <mergeCell ref="D36:P37"/>
    <mergeCell ref="Q36:X37"/>
    <mergeCell ref="Y36:AB36"/>
    <mergeCell ref="AC36:AF37"/>
    <mergeCell ref="AG36:AJ37"/>
    <mergeCell ref="AK38:AN39"/>
    <mergeCell ref="AO38:AP39"/>
    <mergeCell ref="AQ38:AQ39"/>
    <mergeCell ref="AR38:AR39"/>
    <mergeCell ref="AS38:AS39"/>
    <mergeCell ref="Y39:AB39"/>
    <mergeCell ref="B38:C39"/>
    <mergeCell ref="D38:P39"/>
    <mergeCell ref="Q38:X39"/>
    <mergeCell ref="Y38:AB38"/>
    <mergeCell ref="AC38:AF39"/>
    <mergeCell ref="AG38:AJ39"/>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AK50:AN51"/>
    <mergeCell ref="AO50:AP51"/>
    <mergeCell ref="AQ50:AQ51"/>
    <mergeCell ref="AR50:AR51"/>
    <mergeCell ref="AS50:AS51"/>
    <mergeCell ref="Y51:AB51"/>
    <mergeCell ref="B50:C51"/>
    <mergeCell ref="D50:P51"/>
    <mergeCell ref="Q50:X51"/>
    <mergeCell ref="Y50:AB50"/>
    <mergeCell ref="AC50:AF51"/>
    <mergeCell ref="AG50:AJ51"/>
    <mergeCell ref="AK52:AN53"/>
    <mergeCell ref="AO52:AP53"/>
    <mergeCell ref="AQ52:AQ53"/>
    <mergeCell ref="AR52:AR53"/>
    <mergeCell ref="AS52:AS53"/>
    <mergeCell ref="Y53:AB53"/>
    <mergeCell ref="B52:C53"/>
    <mergeCell ref="D52:P53"/>
    <mergeCell ref="Q52:X53"/>
    <mergeCell ref="Y52:AB52"/>
    <mergeCell ref="AC52:AF53"/>
    <mergeCell ref="AG52:AJ53"/>
    <mergeCell ref="AK54:AN55"/>
    <mergeCell ref="AO54:AP55"/>
    <mergeCell ref="AQ54:AQ55"/>
    <mergeCell ref="AR54:AR55"/>
    <mergeCell ref="AS54:AS55"/>
    <mergeCell ref="Y55:AB55"/>
    <mergeCell ref="B54:C55"/>
    <mergeCell ref="D54:P55"/>
    <mergeCell ref="Q54:X55"/>
    <mergeCell ref="Y54:AB54"/>
    <mergeCell ref="AC54:AF55"/>
    <mergeCell ref="AG54:AJ55"/>
    <mergeCell ref="AK56:AN57"/>
    <mergeCell ref="AO56:AP57"/>
    <mergeCell ref="AQ56:AQ57"/>
    <mergeCell ref="AR56:AR57"/>
    <mergeCell ref="AS56:AS57"/>
    <mergeCell ref="Y57:AB57"/>
    <mergeCell ref="B56:C57"/>
    <mergeCell ref="D56:P57"/>
    <mergeCell ref="Q56:X57"/>
    <mergeCell ref="Y56:AB56"/>
    <mergeCell ref="AC56:AF57"/>
    <mergeCell ref="AG56:AJ57"/>
    <mergeCell ref="AK58:AN59"/>
    <mergeCell ref="AO58:AP59"/>
    <mergeCell ref="AQ58:AQ59"/>
    <mergeCell ref="AR58:AR59"/>
    <mergeCell ref="AS58:AS59"/>
    <mergeCell ref="Y59:AB59"/>
    <mergeCell ref="B58:C59"/>
    <mergeCell ref="D58:P59"/>
    <mergeCell ref="Q58:X59"/>
    <mergeCell ref="Y58:AB58"/>
    <mergeCell ref="AC58:AF59"/>
    <mergeCell ref="AG58:AJ59"/>
    <mergeCell ref="AK60:AN61"/>
    <mergeCell ref="AO60:AP61"/>
    <mergeCell ref="AQ60:AQ61"/>
    <mergeCell ref="AR60:AR61"/>
    <mergeCell ref="AS60:AS61"/>
    <mergeCell ref="Y61:AB61"/>
    <mergeCell ref="B60:C61"/>
    <mergeCell ref="D60:P61"/>
    <mergeCell ref="Q60:X61"/>
    <mergeCell ref="Y60:AB60"/>
    <mergeCell ref="AC60:AF61"/>
    <mergeCell ref="AG60:AJ61"/>
    <mergeCell ref="AK62:AN63"/>
    <mergeCell ref="AO62:AP63"/>
    <mergeCell ref="AQ62:AQ63"/>
    <mergeCell ref="AR62:AR63"/>
    <mergeCell ref="AS62:AS63"/>
    <mergeCell ref="Y63:AB63"/>
    <mergeCell ref="B62:C63"/>
    <mergeCell ref="D62:P63"/>
    <mergeCell ref="Q62:X63"/>
    <mergeCell ref="Y62:AB62"/>
    <mergeCell ref="AC62:AF63"/>
    <mergeCell ref="AG62:AJ63"/>
    <mergeCell ref="AK64:AN65"/>
    <mergeCell ref="AO64:AP65"/>
    <mergeCell ref="AQ64:AQ65"/>
    <mergeCell ref="AR64:AR65"/>
    <mergeCell ref="AS64:AS65"/>
    <mergeCell ref="Y65:AB65"/>
    <mergeCell ref="B64:C65"/>
    <mergeCell ref="D64:P65"/>
    <mergeCell ref="Q64:X65"/>
    <mergeCell ref="Y64:AB64"/>
    <mergeCell ref="AC64:AF65"/>
    <mergeCell ref="AG64:AJ65"/>
    <mergeCell ref="AK66:AN67"/>
    <mergeCell ref="AO66:AP67"/>
    <mergeCell ref="AQ66:AQ67"/>
    <mergeCell ref="AR66:AR67"/>
    <mergeCell ref="AS66:AS67"/>
    <mergeCell ref="Y67:AB67"/>
    <mergeCell ref="B66:C67"/>
    <mergeCell ref="D66:P67"/>
    <mergeCell ref="Q66:X67"/>
    <mergeCell ref="Y66:AB66"/>
    <mergeCell ref="AC66:AF67"/>
    <mergeCell ref="AG66:AJ67"/>
    <mergeCell ref="AK68:AN69"/>
    <mergeCell ref="AO68:AP69"/>
    <mergeCell ref="AQ68:AQ69"/>
    <mergeCell ref="AR68:AR69"/>
    <mergeCell ref="AS68:AS69"/>
    <mergeCell ref="Y69:AB69"/>
    <mergeCell ref="B68:C69"/>
    <mergeCell ref="D68:P69"/>
    <mergeCell ref="Q68:X69"/>
    <mergeCell ref="Y68:AB68"/>
    <mergeCell ref="AC68:AF69"/>
    <mergeCell ref="AG68:AJ69"/>
    <mergeCell ref="AK70:AN71"/>
    <mergeCell ref="AO70:AP71"/>
    <mergeCell ref="AQ70:AQ71"/>
    <mergeCell ref="AR70:AR71"/>
    <mergeCell ref="AS70:AS71"/>
    <mergeCell ref="Y71:AB71"/>
    <mergeCell ref="B70:C71"/>
    <mergeCell ref="D70:P71"/>
    <mergeCell ref="Q70:X71"/>
    <mergeCell ref="Y70:AB70"/>
    <mergeCell ref="AC70:AF71"/>
    <mergeCell ref="AG70:AJ71"/>
    <mergeCell ref="AK72:AN73"/>
    <mergeCell ref="AO72:AP73"/>
    <mergeCell ref="AQ72:AQ73"/>
    <mergeCell ref="AR72:AR73"/>
    <mergeCell ref="AS72:AS73"/>
    <mergeCell ref="Y73:AB73"/>
    <mergeCell ref="B72:C73"/>
    <mergeCell ref="D72:P73"/>
    <mergeCell ref="Q72:X73"/>
    <mergeCell ref="Y72:AB72"/>
    <mergeCell ref="AC72:AF73"/>
    <mergeCell ref="AG72:AJ73"/>
    <mergeCell ref="B74:E74"/>
    <mergeCell ref="F74:U74"/>
    <mergeCell ref="V74:X74"/>
    <mergeCell ref="Y74:AA74"/>
    <mergeCell ref="AB74:AS74"/>
    <mergeCell ref="B75:E75"/>
    <mergeCell ref="F75:U75"/>
    <mergeCell ref="V75:X75"/>
    <mergeCell ref="Y75:AA75"/>
    <mergeCell ref="AB75:AS75"/>
    <mergeCell ref="B76:E76"/>
    <mergeCell ref="F76:U76"/>
    <mergeCell ref="V76:X76"/>
    <mergeCell ref="Y76:AA76"/>
    <mergeCell ref="AB76:AS76"/>
    <mergeCell ref="B77:E77"/>
    <mergeCell ref="F77:U77"/>
    <mergeCell ref="V77:X77"/>
    <mergeCell ref="Y77:AA77"/>
    <mergeCell ref="AB77:AS77"/>
    <mergeCell ref="B80:E80"/>
    <mergeCell ref="F80:U80"/>
    <mergeCell ref="V80:X80"/>
    <mergeCell ref="Y80:AA80"/>
    <mergeCell ref="AB80:AS80"/>
    <mergeCell ref="B81:AS81"/>
    <mergeCell ref="B78:E78"/>
    <mergeCell ref="F78:U78"/>
    <mergeCell ref="V78:X78"/>
    <mergeCell ref="Y78:AA78"/>
    <mergeCell ref="AB78:AS78"/>
    <mergeCell ref="B79:E79"/>
    <mergeCell ref="F79:U79"/>
    <mergeCell ref="V79:X79"/>
    <mergeCell ref="Y79:AA79"/>
    <mergeCell ref="AB79:AS79"/>
    <mergeCell ref="C86:I86"/>
    <mergeCell ref="J86:P86"/>
    <mergeCell ref="Q86:W86"/>
    <mergeCell ref="X86:AD86"/>
    <mergeCell ref="AE86:AK86"/>
    <mergeCell ref="AL86:AR86"/>
    <mergeCell ref="B82:AS82"/>
    <mergeCell ref="C84:W84"/>
    <mergeCell ref="X84:AR84"/>
    <mergeCell ref="C85:I85"/>
    <mergeCell ref="J85:P85"/>
    <mergeCell ref="Q85:W85"/>
    <mergeCell ref="X85:AD85"/>
    <mergeCell ref="AE85:AK85"/>
    <mergeCell ref="AL85:AR85"/>
  </mergeCells>
  <conditionalFormatting sqref="Y14:AB73">
    <cfRule type="expression" dxfId="870" priority="1">
      <formula>OR(ISNUMBER(SEARCH("Hold Point",Y14)),ISNUMBER(SEARCH("Witness Point",Y14)))</formula>
    </cfRule>
  </conditionalFormatting>
  <conditionalFormatting sqref="AF7">
    <cfRule type="expression" dxfId="869" priority="12">
      <formula>$V7="y"</formula>
    </cfRule>
    <cfRule type="expression" dxfId="868" priority="13">
      <formula>$T7="y"</formula>
    </cfRule>
  </conditionalFormatting>
  <conditionalFormatting sqref="AF9">
    <cfRule type="expression" dxfId="867" priority="10">
      <formula>$V9="y"</formula>
    </cfRule>
    <cfRule type="expression" dxfId="866" priority="11">
      <formula>$T9="y"</formula>
    </cfRule>
  </conditionalFormatting>
  <conditionalFormatting sqref="AF11">
    <cfRule type="expression" dxfId="865" priority="8">
      <formula>$V11="y"</formula>
    </cfRule>
    <cfRule type="expression" dxfId="864" priority="9">
      <formula>$T11="y"</formula>
    </cfRule>
  </conditionalFormatting>
  <conditionalFormatting sqref="AK14:AN73">
    <cfRule type="expression" dxfId="863" priority="6">
      <formula>OR(Y14="Check Item",Y14="Milestone")</formula>
    </cfRule>
  </conditionalFormatting>
  <pageMargins left="0.62992125984251968" right="0.23622047244094488" top="0.82677165354330706" bottom="0.23622047244094488" header="0.31496062992125984" footer="0.31496062992125984"/>
  <pageSetup paperSize="9" scale="5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5">
    <pageSetUpPr fitToPage="1"/>
  </sheetPr>
  <dimension ref="A1:BR100"/>
  <sheetViews>
    <sheetView topLeftCell="A3" zoomScale="85" zoomScaleNormal="85" workbookViewId="0">
      <selection activeCell="AO14" sqref="AO14:AP15"/>
    </sheetView>
  </sheetViews>
  <sheetFormatPr defaultColWidth="9.140625" defaultRowHeight="15" x14ac:dyDescent="0.25"/>
  <cols>
    <col min="2" max="9" width="3.5703125" customWidth="1"/>
    <col min="10" max="12" width="5" customWidth="1"/>
    <col min="13"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1:70" hidden="1"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1:70" hidden="1" x14ac:dyDescent="0.25">
      <c r="C2" t="e">
        <f>$J$8</f>
        <v>#REF!</v>
      </c>
      <c r="D2" t="e">
        <f>$K$8</f>
        <v>#REF!</v>
      </c>
      <c r="E2" s="1" t="e">
        <f>$L$8</f>
        <v>#REF!</v>
      </c>
      <c r="F2" t="e">
        <f>$Q$6</f>
        <v>#REF!</v>
      </c>
      <c r="G2" t="e">
        <f>$J$10</f>
        <v>#REF!</v>
      </c>
      <c r="H2" t="e">
        <f>$U$10</f>
        <v>#REF!</v>
      </c>
      <c r="I2" t="e">
        <f>$AA$10</f>
        <v>#REF!</v>
      </c>
      <c r="J2" t="e">
        <f>$AD$10</f>
        <v>#REF!</v>
      </c>
      <c r="K2" s="2" t="e">
        <f>$AF$7</f>
        <v>#REF!</v>
      </c>
      <c r="L2" s="2" t="e">
        <f>$AF$9</f>
        <v>#REF!</v>
      </c>
      <c r="M2" s="2" t="e">
        <f>$AF$11</f>
        <v>#REF!</v>
      </c>
      <c r="AS2" t="str">
        <f>$AN$8</f>
        <v>Construction Management</v>
      </c>
      <c r="BG2" t="e">
        <f>$J$8</f>
        <v>#REF!</v>
      </c>
      <c r="BH2" t="e">
        <f>$K$8</f>
        <v>#REF!</v>
      </c>
      <c r="BI2" s="1" t="e">
        <f>$L$8</f>
        <v>#REF!</v>
      </c>
      <c r="BJ2" t="e">
        <f>$Q$6</f>
        <v>#REF!</v>
      </c>
      <c r="BK2" t="e">
        <f>$J$10</f>
        <v>#REF!</v>
      </c>
      <c r="BL2" t="e">
        <f>$U$10</f>
        <v>#REF!</v>
      </c>
      <c r="BM2" t="e">
        <f>$AA$10</f>
        <v>#REF!</v>
      </c>
      <c r="BN2" t="e">
        <f>$AD$10</f>
        <v>#REF!</v>
      </c>
      <c r="BO2" s="2" t="e">
        <f>$AF$7</f>
        <v>#REF!</v>
      </c>
      <c r="BP2" s="2" t="e">
        <f>$AF$9</f>
        <v>#REF!</v>
      </c>
      <c r="BQ2" s="2" t="e">
        <f>$AF$11</f>
        <v>#REF!</v>
      </c>
      <c r="BR2" t="str">
        <f>$AN$8</f>
        <v>Construction Management</v>
      </c>
    </row>
    <row r="3" spans="1:70" ht="15.75" thickBot="1" x14ac:dyDescent="0.3"/>
    <row r="4" spans="1:70" ht="15" customHeight="1" x14ac:dyDescent="0.25">
      <c r="B4" s="14"/>
      <c r="C4" s="15"/>
      <c r="D4" s="15"/>
      <c r="E4" s="15"/>
      <c r="F4" s="15"/>
      <c r="G4" s="15"/>
      <c r="H4" s="15"/>
      <c r="I4" s="15"/>
      <c r="J4" s="181" t="e">
        <f>#REF!</f>
        <v>#REF!</v>
      </c>
      <c r="K4" s="182"/>
      <c r="L4" s="182"/>
      <c r="M4" s="182"/>
      <c r="N4" s="182"/>
      <c r="O4" s="182"/>
      <c r="P4" s="182"/>
      <c r="Q4" s="182"/>
      <c r="R4" s="182"/>
      <c r="S4" s="182"/>
      <c r="T4" s="182"/>
      <c r="U4" s="182"/>
      <c r="V4" s="182"/>
      <c r="W4" s="182"/>
      <c r="X4" s="182"/>
      <c r="Y4" s="182"/>
      <c r="Z4" s="183"/>
      <c r="AA4" s="187" t="s">
        <v>4</v>
      </c>
      <c r="AB4" s="187"/>
      <c r="AC4" s="187"/>
      <c r="AD4" s="187"/>
      <c r="AE4" s="187"/>
      <c r="AF4" s="187" t="e">
        <f>#REF!</f>
        <v>#REF!</v>
      </c>
      <c r="AG4" s="187"/>
      <c r="AH4" s="187"/>
      <c r="AI4" s="188"/>
      <c r="AJ4" s="181" t="s">
        <v>13</v>
      </c>
      <c r="AK4" s="182"/>
      <c r="AL4" s="182"/>
      <c r="AM4" s="182"/>
      <c r="AN4" s="182"/>
      <c r="AO4" s="182"/>
      <c r="AP4" s="182"/>
      <c r="AQ4" s="182"/>
      <c r="AR4" s="182"/>
      <c r="AS4" s="189"/>
      <c r="BE4"/>
      <c r="BI4" s="1"/>
      <c r="BO4" s="2"/>
      <c r="BP4" s="2"/>
      <c r="BQ4" s="2"/>
    </row>
    <row r="5" spans="1:70" ht="15" customHeight="1" x14ac:dyDescent="0.25">
      <c r="B5" s="16"/>
      <c r="J5" s="184"/>
      <c r="K5" s="185"/>
      <c r="L5" s="185"/>
      <c r="M5" s="185"/>
      <c r="N5" s="185"/>
      <c r="O5" s="185"/>
      <c r="P5" s="185"/>
      <c r="Q5" s="185"/>
      <c r="R5" s="185"/>
      <c r="S5" s="185"/>
      <c r="T5" s="185"/>
      <c r="U5" s="185"/>
      <c r="V5" s="185"/>
      <c r="W5" s="185"/>
      <c r="X5" s="185"/>
      <c r="Y5" s="185"/>
      <c r="Z5" s="186"/>
      <c r="AA5" s="193" t="s">
        <v>5</v>
      </c>
      <c r="AB5" s="193"/>
      <c r="AC5" s="193"/>
      <c r="AD5" s="193"/>
      <c r="AE5" s="193"/>
      <c r="AF5" s="193" t="e">
        <f>#REF!</f>
        <v>#REF!</v>
      </c>
      <c r="AG5" s="193"/>
      <c r="AH5" s="193"/>
      <c r="AI5" s="194"/>
      <c r="AJ5" s="190"/>
      <c r="AK5" s="191"/>
      <c r="AL5" s="191"/>
      <c r="AM5" s="191"/>
      <c r="AN5" s="191"/>
      <c r="AO5" s="191"/>
      <c r="AP5" s="191"/>
      <c r="AQ5" s="191"/>
      <c r="AR5" s="191"/>
      <c r="AS5" s="192"/>
      <c r="BE5"/>
      <c r="BG5" s="3"/>
      <c r="BH5" s="3"/>
      <c r="BI5" s="3"/>
      <c r="BJ5" s="3"/>
      <c r="BK5" s="3"/>
    </row>
    <row r="6" spans="1:70" ht="15" customHeight="1" x14ac:dyDescent="0.25">
      <c r="B6" s="16"/>
      <c r="E6" s="17"/>
      <c r="J6" s="195" t="s">
        <v>14</v>
      </c>
      <c r="K6" s="196"/>
      <c r="L6" s="197"/>
      <c r="M6" s="195" t="s">
        <v>0</v>
      </c>
      <c r="N6" s="196"/>
      <c r="O6" s="196"/>
      <c r="P6" s="197"/>
      <c r="Q6" s="204" t="e">
        <f xml:space="preserve"> IF(ISBLANK(#REF!), "",#REF!)</f>
        <v>#REF!</v>
      </c>
      <c r="R6" s="205"/>
      <c r="S6" s="205"/>
      <c r="T6" s="205"/>
      <c r="U6" s="205"/>
      <c r="V6" s="205"/>
      <c r="W6" s="205"/>
      <c r="X6" s="205"/>
      <c r="Y6" s="205"/>
      <c r="Z6" s="205"/>
      <c r="AA6" s="205"/>
      <c r="AB6" s="205"/>
      <c r="AC6" s="205"/>
      <c r="AD6" s="205"/>
      <c r="AE6" s="206"/>
      <c r="AF6" s="213" t="s">
        <v>16</v>
      </c>
      <c r="AG6" s="213"/>
      <c r="AH6" s="213"/>
      <c r="AI6" s="214"/>
      <c r="AJ6" s="190"/>
      <c r="AK6" s="191"/>
      <c r="AL6" s="191"/>
      <c r="AM6" s="191"/>
      <c r="AN6" s="191"/>
      <c r="AO6" s="191"/>
      <c r="AP6" s="191"/>
      <c r="AQ6" s="191"/>
      <c r="AR6" s="191"/>
      <c r="AS6" s="192"/>
      <c r="BE6"/>
      <c r="BG6" s="3"/>
      <c r="BH6" s="3"/>
      <c r="BI6" s="3"/>
      <c r="BJ6" s="3"/>
      <c r="BK6" s="3"/>
    </row>
    <row r="7" spans="1:70" ht="15" customHeight="1" x14ac:dyDescent="0.25">
      <c r="B7" s="16"/>
      <c r="E7" s="17"/>
      <c r="J7" s="198"/>
      <c r="K7" s="199"/>
      <c r="L7" s="200"/>
      <c r="M7" s="198"/>
      <c r="N7" s="199"/>
      <c r="O7" s="199"/>
      <c r="P7" s="200"/>
      <c r="Q7" s="207"/>
      <c r="R7" s="208"/>
      <c r="S7" s="208"/>
      <c r="T7" s="208"/>
      <c r="U7" s="208"/>
      <c r="V7" s="208"/>
      <c r="W7" s="208"/>
      <c r="X7" s="208"/>
      <c r="Y7" s="208"/>
      <c r="Z7" s="208"/>
      <c r="AA7" s="208"/>
      <c r="AB7" s="208"/>
      <c r="AC7" s="208"/>
      <c r="AD7" s="208"/>
      <c r="AE7" s="209"/>
      <c r="AF7" s="219" t="e">
        <f xml:space="preserve"> IF(ISBLANK(#REF!), "",#REF!)</f>
        <v>#REF!</v>
      </c>
      <c r="AG7" s="220"/>
      <c r="AH7" s="220"/>
      <c r="AI7" s="221"/>
      <c r="AJ7" s="190"/>
      <c r="AK7" s="191"/>
      <c r="AL7" s="191"/>
      <c r="AM7" s="191"/>
      <c r="AN7" s="191"/>
      <c r="AO7" s="191"/>
      <c r="AP7" s="191"/>
      <c r="AQ7" s="191"/>
      <c r="AR7" s="191"/>
      <c r="AS7" s="192"/>
      <c r="BE7"/>
      <c r="BG7" s="3"/>
      <c r="BH7" s="3"/>
      <c r="BI7" s="3"/>
      <c r="BJ7" s="3"/>
      <c r="BK7" s="3"/>
    </row>
    <row r="8" spans="1:70" ht="15" customHeight="1" x14ac:dyDescent="0.25">
      <c r="B8" s="16"/>
      <c r="E8" s="17"/>
      <c r="J8" s="228" t="e">
        <f>#REF!</f>
        <v>#REF!</v>
      </c>
      <c r="K8" s="230" t="e">
        <f>#REF!</f>
        <v>#REF!</v>
      </c>
      <c r="L8" s="232" t="e">
        <f>#REF!</f>
        <v>#REF!</v>
      </c>
      <c r="M8" s="198"/>
      <c r="N8" s="199"/>
      <c r="O8" s="199"/>
      <c r="P8" s="200"/>
      <c r="Q8" s="207"/>
      <c r="R8" s="208"/>
      <c r="S8" s="208"/>
      <c r="T8" s="208"/>
      <c r="U8" s="208"/>
      <c r="V8" s="208"/>
      <c r="W8" s="208"/>
      <c r="X8" s="208"/>
      <c r="Y8" s="208"/>
      <c r="Z8" s="208"/>
      <c r="AA8" s="208"/>
      <c r="AB8" s="208"/>
      <c r="AC8" s="208"/>
      <c r="AD8" s="208"/>
      <c r="AE8" s="209"/>
      <c r="AF8" s="213" t="s">
        <v>30</v>
      </c>
      <c r="AG8" s="213"/>
      <c r="AH8" s="213"/>
      <c r="AI8" s="214"/>
      <c r="AJ8" s="234" t="s">
        <v>160</v>
      </c>
      <c r="AK8" s="235"/>
      <c r="AL8" s="235"/>
      <c r="AM8" s="235"/>
      <c r="AN8" s="215" t="s">
        <v>171</v>
      </c>
      <c r="AO8" s="215"/>
      <c r="AP8" s="215"/>
      <c r="AQ8" s="215"/>
      <c r="AR8" s="215"/>
      <c r="AS8" s="216"/>
      <c r="BE8"/>
      <c r="BG8" s="3"/>
      <c r="BH8" s="3"/>
      <c r="BI8" s="3"/>
      <c r="BJ8" s="3"/>
      <c r="BK8" s="3"/>
    </row>
    <row r="9" spans="1:70" ht="15.75" customHeight="1" x14ac:dyDescent="0.25">
      <c r="B9" s="18"/>
      <c r="C9" s="19"/>
      <c r="D9" s="19"/>
      <c r="E9" s="19"/>
      <c r="F9" s="19"/>
      <c r="G9" s="19"/>
      <c r="H9" s="19"/>
      <c r="I9" s="19"/>
      <c r="J9" s="229"/>
      <c r="K9" s="231"/>
      <c r="L9" s="233"/>
      <c r="M9" s="201"/>
      <c r="N9" s="202"/>
      <c r="O9" s="202"/>
      <c r="P9" s="203"/>
      <c r="Q9" s="210"/>
      <c r="R9" s="211"/>
      <c r="S9" s="211"/>
      <c r="T9" s="211"/>
      <c r="U9" s="211"/>
      <c r="V9" s="211"/>
      <c r="W9" s="211"/>
      <c r="X9" s="211"/>
      <c r="Y9" s="211"/>
      <c r="Z9" s="211"/>
      <c r="AA9" s="211"/>
      <c r="AB9" s="211"/>
      <c r="AC9" s="211"/>
      <c r="AD9" s="211"/>
      <c r="AE9" s="212"/>
      <c r="AF9" s="219" t="e">
        <f xml:space="preserve"> IF(ISBLANK(#REF!), "",#REF!)</f>
        <v>#REF!</v>
      </c>
      <c r="AG9" s="220"/>
      <c r="AH9" s="220"/>
      <c r="AI9" s="221"/>
      <c r="AJ9" s="234"/>
      <c r="AK9" s="235"/>
      <c r="AL9" s="235"/>
      <c r="AM9" s="235"/>
      <c r="AN9" s="215"/>
      <c r="AO9" s="215"/>
      <c r="AP9" s="215"/>
      <c r="AQ9" s="215"/>
      <c r="AR9" s="215"/>
      <c r="AS9" s="216"/>
      <c r="BE9"/>
    </row>
    <row r="10" spans="1:70" ht="15.75" customHeight="1" x14ac:dyDescent="0.25">
      <c r="B10" s="251" t="s">
        <v>31</v>
      </c>
      <c r="C10" s="196"/>
      <c r="D10" s="196"/>
      <c r="E10" s="196"/>
      <c r="F10" s="196"/>
      <c r="G10" s="196"/>
      <c r="H10" s="196"/>
      <c r="I10" s="197"/>
      <c r="J10" s="255" t="e">
        <f xml:space="preserve"> IF(ISBLANK(#REF!), "",#REF!)</f>
        <v>#REF!</v>
      </c>
      <c r="K10" s="256"/>
      <c r="L10" s="256"/>
      <c r="M10" s="256"/>
      <c r="N10" s="256"/>
      <c r="O10" s="256"/>
      <c r="P10" s="257"/>
      <c r="Q10" s="196" t="s">
        <v>22</v>
      </c>
      <c r="R10" s="196"/>
      <c r="S10" s="196"/>
      <c r="T10" s="196"/>
      <c r="U10" s="256" t="e">
        <f xml:space="preserve"> IF(ISBLANK(#REF!), "",#REF!)</f>
        <v>#REF!</v>
      </c>
      <c r="V10" s="256"/>
      <c r="W10" s="256"/>
      <c r="X10" s="196" t="s">
        <v>23</v>
      </c>
      <c r="Y10" s="196"/>
      <c r="Z10" s="196"/>
      <c r="AA10" s="256" t="e">
        <f xml:space="preserve"> IF(ISBLANK(#REF!), "",#REF!)</f>
        <v>#REF!</v>
      </c>
      <c r="AB10" s="256"/>
      <c r="AC10" s="256" t="s">
        <v>2</v>
      </c>
      <c r="AD10" s="256" t="e">
        <f xml:space="preserve"> IF(ISBLANK(#REF!), "",#REF!)</f>
        <v>#REF!</v>
      </c>
      <c r="AE10" s="257"/>
      <c r="AF10" s="213" t="s">
        <v>15</v>
      </c>
      <c r="AG10" s="213"/>
      <c r="AH10" s="213"/>
      <c r="AI10" s="214"/>
      <c r="AJ10" s="234"/>
      <c r="AK10" s="235"/>
      <c r="AL10" s="235"/>
      <c r="AM10" s="235"/>
      <c r="AN10" s="215"/>
      <c r="AO10" s="215"/>
      <c r="AP10" s="215"/>
      <c r="AQ10" s="215"/>
      <c r="AR10" s="215"/>
      <c r="AS10" s="216"/>
      <c r="BE10"/>
    </row>
    <row r="11" spans="1:70" ht="15.75" customHeight="1" thickBot="1" x14ac:dyDescent="0.3">
      <c r="B11" s="252"/>
      <c r="C11" s="253"/>
      <c r="D11" s="253"/>
      <c r="E11" s="253"/>
      <c r="F11" s="253"/>
      <c r="G11" s="253"/>
      <c r="H11" s="253"/>
      <c r="I11" s="254"/>
      <c r="J11" s="226"/>
      <c r="K11" s="227"/>
      <c r="L11" s="227"/>
      <c r="M11" s="227"/>
      <c r="N11" s="227"/>
      <c r="O11" s="227"/>
      <c r="P11" s="258"/>
      <c r="Q11" s="253"/>
      <c r="R11" s="253"/>
      <c r="S11" s="253"/>
      <c r="T11" s="253"/>
      <c r="U11" s="227"/>
      <c r="V11" s="227"/>
      <c r="W11" s="227"/>
      <c r="X11" s="253"/>
      <c r="Y11" s="253"/>
      <c r="Z11" s="253"/>
      <c r="AA11" s="227"/>
      <c r="AB11" s="227"/>
      <c r="AC11" s="227"/>
      <c r="AD11" s="227"/>
      <c r="AE11" s="258"/>
      <c r="AF11" s="238" t="e">
        <f xml:space="preserve"> IF(ISBLANK(#REF!), "",#REF!)</f>
        <v>#REF!</v>
      </c>
      <c r="AG11" s="239"/>
      <c r="AH11" s="239"/>
      <c r="AI11" s="240"/>
      <c r="AJ11" s="236"/>
      <c r="AK11" s="237"/>
      <c r="AL11" s="237"/>
      <c r="AM11" s="237"/>
      <c r="AN11" s="217"/>
      <c r="AO11" s="217"/>
      <c r="AP11" s="217"/>
      <c r="AQ11" s="217"/>
      <c r="AR11" s="217"/>
      <c r="AS11" s="218"/>
      <c r="BE11"/>
    </row>
    <row r="12" spans="1: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22" t="s">
        <v>9</v>
      </c>
      <c r="Z12" s="222"/>
      <c r="AA12" s="222"/>
      <c r="AB12" s="222"/>
      <c r="AC12" s="243" t="s">
        <v>10</v>
      </c>
      <c r="AD12" s="244"/>
      <c r="AE12" s="244"/>
      <c r="AF12" s="244"/>
      <c r="AG12" s="244"/>
      <c r="AH12" s="244"/>
      <c r="AI12" s="244"/>
      <c r="AJ12" s="244"/>
      <c r="AK12" s="244"/>
      <c r="AL12" s="244"/>
      <c r="AM12" s="244"/>
      <c r="AN12" s="244"/>
      <c r="AO12" s="222" t="s">
        <v>6</v>
      </c>
      <c r="AP12" s="222"/>
      <c r="AQ12" s="222" t="s">
        <v>3</v>
      </c>
      <c r="AR12" s="222"/>
      <c r="AS12" s="223"/>
      <c r="BE12"/>
    </row>
    <row r="13" spans="1: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24</v>
      </c>
      <c r="AH13" s="227"/>
      <c r="AI13" s="227"/>
      <c r="AJ13" s="227"/>
      <c r="AK13" s="227" t="s">
        <v>12</v>
      </c>
      <c r="AL13" s="227"/>
      <c r="AM13" s="227"/>
      <c r="AN13" s="227"/>
      <c r="AO13" s="224"/>
      <c r="AP13" s="224"/>
      <c r="AQ13" s="224"/>
      <c r="AR13" s="224"/>
      <c r="AS13" s="225"/>
      <c r="BE13"/>
    </row>
    <row r="14" spans="1:70" ht="22.5" customHeight="1" x14ac:dyDescent="0.25">
      <c r="B14" s="276">
        <v>1</v>
      </c>
      <c r="C14" s="277"/>
      <c r="D14" s="245" t="s">
        <v>161</v>
      </c>
      <c r="E14" s="246"/>
      <c r="F14" s="246"/>
      <c r="G14" s="246"/>
      <c r="H14" s="246"/>
      <c r="I14" s="246"/>
      <c r="J14" s="246"/>
      <c r="K14" s="246"/>
      <c r="L14" s="246"/>
      <c r="M14" s="246"/>
      <c r="N14" s="246"/>
      <c r="O14" s="246"/>
      <c r="P14" s="247"/>
      <c r="Q14" s="245" t="s">
        <v>39</v>
      </c>
      <c r="R14" s="246"/>
      <c r="S14" s="246"/>
      <c r="T14" s="246"/>
      <c r="U14" s="246"/>
      <c r="V14" s="246"/>
      <c r="W14" s="246"/>
      <c r="X14" s="247"/>
      <c r="Y14" s="245" t="s">
        <v>9</v>
      </c>
      <c r="Z14" s="246"/>
      <c r="AA14" s="246"/>
      <c r="AB14" s="247"/>
      <c r="AC14" s="245"/>
      <c r="AD14" s="246"/>
      <c r="AE14" s="246"/>
      <c r="AF14" s="247"/>
      <c r="AG14" s="245"/>
      <c r="AH14" s="246"/>
      <c r="AI14" s="246"/>
      <c r="AJ14" s="247"/>
      <c r="AK14" s="245"/>
      <c r="AL14" s="246"/>
      <c r="AM14" s="246"/>
      <c r="AN14" s="247"/>
      <c r="AO14" s="271"/>
      <c r="AP14" s="272"/>
      <c r="AQ14" s="273"/>
      <c r="AR14" s="274"/>
      <c r="AS14" s="275"/>
      <c r="BE14"/>
    </row>
    <row r="15" spans="1:70" ht="31.5" customHeight="1" x14ac:dyDescent="0.25">
      <c r="B15" s="269"/>
      <c r="C15" s="270"/>
      <c r="D15" s="210"/>
      <c r="E15" s="211"/>
      <c r="F15" s="211"/>
      <c r="G15" s="211"/>
      <c r="H15" s="211"/>
      <c r="I15" s="211"/>
      <c r="J15" s="211"/>
      <c r="K15" s="211"/>
      <c r="L15" s="211"/>
      <c r="M15" s="211"/>
      <c r="N15" s="211"/>
      <c r="O15" s="211"/>
      <c r="P15" s="212"/>
      <c r="Q15" s="210"/>
      <c r="R15" s="211"/>
      <c r="S15" s="211"/>
      <c r="T15" s="211"/>
      <c r="U15" s="211"/>
      <c r="V15" s="211"/>
      <c r="W15" s="211"/>
      <c r="X15" s="212"/>
      <c r="Y15" s="210" t="s">
        <v>163</v>
      </c>
      <c r="Z15" s="211"/>
      <c r="AA15" s="211"/>
      <c r="AB15" s="212"/>
      <c r="AC15" s="210"/>
      <c r="AD15" s="211"/>
      <c r="AE15" s="211"/>
      <c r="AF15" s="212"/>
      <c r="AG15" s="210"/>
      <c r="AH15" s="211"/>
      <c r="AI15" s="211"/>
      <c r="AJ15" s="212"/>
      <c r="AK15" s="210"/>
      <c r="AL15" s="211"/>
      <c r="AM15" s="211"/>
      <c r="AN15" s="212"/>
      <c r="AO15" s="261"/>
      <c r="AP15" s="262"/>
      <c r="AQ15" s="264"/>
      <c r="AR15" s="266"/>
      <c r="AS15" s="268"/>
      <c r="BE15"/>
    </row>
    <row r="16" spans="1:70" ht="22.5" customHeight="1" x14ac:dyDescent="0.25">
      <c r="B16" s="269">
        <v>2</v>
      </c>
      <c r="C16" s="270"/>
      <c r="D16" s="204" t="s">
        <v>162</v>
      </c>
      <c r="E16" s="205"/>
      <c r="F16" s="205"/>
      <c r="G16" s="205"/>
      <c r="H16" s="205"/>
      <c r="I16" s="205"/>
      <c r="J16" s="205"/>
      <c r="K16" s="205"/>
      <c r="L16" s="205"/>
      <c r="M16" s="205"/>
      <c r="N16" s="205"/>
      <c r="O16" s="205"/>
      <c r="P16" s="206"/>
      <c r="Q16" s="207" t="s">
        <v>39</v>
      </c>
      <c r="R16" s="208"/>
      <c r="S16" s="208"/>
      <c r="T16" s="208"/>
      <c r="U16" s="208"/>
      <c r="V16" s="208"/>
      <c r="W16" s="208"/>
      <c r="X16" s="209"/>
      <c r="Y16" s="204" t="s">
        <v>9</v>
      </c>
      <c r="Z16" s="205"/>
      <c r="AA16" s="205"/>
      <c r="AB16" s="206"/>
      <c r="AC16" s="204"/>
      <c r="AD16" s="205"/>
      <c r="AE16" s="205"/>
      <c r="AF16" s="206"/>
      <c r="AG16" s="204"/>
      <c r="AH16" s="205"/>
      <c r="AI16" s="205"/>
      <c r="AJ16" s="206"/>
      <c r="AK16" s="204"/>
      <c r="AL16" s="205"/>
      <c r="AM16" s="205"/>
      <c r="AN16" s="206"/>
      <c r="AO16" s="259"/>
      <c r="AP16" s="260"/>
      <c r="AQ16" s="263"/>
      <c r="AR16" s="265"/>
      <c r="AS16" s="267"/>
      <c r="BE16"/>
    </row>
    <row r="17" spans="2:57" ht="43.5" customHeight="1" x14ac:dyDescent="0.25">
      <c r="B17" s="269"/>
      <c r="C17" s="270"/>
      <c r="D17" s="210"/>
      <c r="E17" s="211"/>
      <c r="F17" s="211"/>
      <c r="G17" s="211"/>
      <c r="H17" s="211"/>
      <c r="I17" s="211"/>
      <c r="J17" s="211"/>
      <c r="K17" s="211"/>
      <c r="L17" s="211"/>
      <c r="M17" s="211"/>
      <c r="N17" s="211"/>
      <c r="O17" s="211"/>
      <c r="P17" s="212"/>
      <c r="Q17" s="210"/>
      <c r="R17" s="211"/>
      <c r="S17" s="211"/>
      <c r="T17" s="211"/>
      <c r="U17" s="211"/>
      <c r="V17" s="211"/>
      <c r="W17" s="211"/>
      <c r="X17" s="212"/>
      <c r="Y17" s="210" t="s">
        <v>165</v>
      </c>
      <c r="Z17" s="211"/>
      <c r="AA17" s="211"/>
      <c r="AB17" s="212"/>
      <c r="AC17" s="210"/>
      <c r="AD17" s="211"/>
      <c r="AE17" s="211"/>
      <c r="AF17" s="212"/>
      <c r="AG17" s="210"/>
      <c r="AH17" s="211"/>
      <c r="AI17" s="211"/>
      <c r="AJ17" s="212"/>
      <c r="AK17" s="210"/>
      <c r="AL17" s="211"/>
      <c r="AM17" s="211"/>
      <c r="AN17" s="212"/>
      <c r="AO17" s="261"/>
      <c r="AP17" s="262"/>
      <c r="AQ17" s="264"/>
      <c r="AR17" s="266"/>
      <c r="AS17" s="268"/>
      <c r="BE17"/>
    </row>
    <row r="18" spans="2:57" ht="22.5" customHeight="1" x14ac:dyDescent="0.25">
      <c r="B18" s="269">
        <v>3</v>
      </c>
      <c r="C18" s="270"/>
      <c r="D18" s="204" t="s">
        <v>164</v>
      </c>
      <c r="E18" s="205"/>
      <c r="F18" s="205"/>
      <c r="G18" s="205"/>
      <c r="H18" s="205"/>
      <c r="I18" s="205"/>
      <c r="J18" s="205"/>
      <c r="K18" s="205"/>
      <c r="L18" s="205"/>
      <c r="M18" s="205"/>
      <c r="N18" s="205"/>
      <c r="O18" s="205"/>
      <c r="P18" s="206"/>
      <c r="Q18" s="207" t="s">
        <v>39</v>
      </c>
      <c r="R18" s="208"/>
      <c r="S18" s="208"/>
      <c r="T18" s="208"/>
      <c r="U18" s="208"/>
      <c r="V18" s="208"/>
      <c r="W18" s="208"/>
      <c r="X18" s="209"/>
      <c r="Y18" s="204" t="s">
        <v>9</v>
      </c>
      <c r="Z18" s="205"/>
      <c r="AA18" s="205"/>
      <c r="AB18" s="206"/>
      <c r="AC18" s="204"/>
      <c r="AD18" s="205"/>
      <c r="AE18" s="205"/>
      <c r="AF18" s="206"/>
      <c r="AG18" s="204"/>
      <c r="AH18" s="205"/>
      <c r="AI18" s="205"/>
      <c r="AJ18" s="206"/>
      <c r="AK18" s="204"/>
      <c r="AL18" s="205"/>
      <c r="AM18" s="205"/>
      <c r="AN18" s="206"/>
      <c r="AO18" s="259"/>
      <c r="AP18" s="260"/>
      <c r="AQ18" s="263"/>
      <c r="AR18" s="265"/>
      <c r="AS18" s="267"/>
      <c r="BE18"/>
    </row>
    <row r="19" spans="2:57" ht="32.25" customHeight="1" x14ac:dyDescent="0.25">
      <c r="B19" s="269"/>
      <c r="C19" s="270"/>
      <c r="D19" s="210"/>
      <c r="E19" s="211"/>
      <c r="F19" s="211"/>
      <c r="G19" s="211"/>
      <c r="H19" s="211"/>
      <c r="I19" s="211"/>
      <c r="J19" s="211"/>
      <c r="K19" s="211"/>
      <c r="L19" s="211"/>
      <c r="M19" s="211"/>
      <c r="N19" s="211"/>
      <c r="O19" s="211"/>
      <c r="P19" s="212"/>
      <c r="Q19" s="210"/>
      <c r="R19" s="211"/>
      <c r="S19" s="211"/>
      <c r="T19" s="211"/>
      <c r="U19" s="211"/>
      <c r="V19" s="211"/>
      <c r="W19" s="211"/>
      <c r="X19" s="212"/>
      <c r="Y19" s="210" t="s">
        <v>166</v>
      </c>
      <c r="Z19" s="211"/>
      <c r="AA19" s="211"/>
      <c r="AB19" s="212"/>
      <c r="AC19" s="210"/>
      <c r="AD19" s="211"/>
      <c r="AE19" s="211"/>
      <c r="AF19" s="212"/>
      <c r="AG19" s="210"/>
      <c r="AH19" s="211"/>
      <c r="AI19" s="211"/>
      <c r="AJ19" s="212"/>
      <c r="AK19" s="210"/>
      <c r="AL19" s="211"/>
      <c r="AM19" s="211"/>
      <c r="AN19" s="212"/>
      <c r="AO19" s="261"/>
      <c r="AP19" s="262"/>
      <c r="AQ19" s="264"/>
      <c r="AR19" s="266"/>
      <c r="AS19" s="268"/>
      <c r="BE19"/>
    </row>
    <row r="20" spans="2:57" ht="22.5" customHeight="1" x14ac:dyDescent="0.25">
      <c r="B20" s="269">
        <v>4</v>
      </c>
      <c r="C20" s="270"/>
      <c r="D20" s="204" t="s">
        <v>167</v>
      </c>
      <c r="E20" s="205"/>
      <c r="F20" s="205"/>
      <c r="G20" s="205"/>
      <c r="H20" s="205"/>
      <c r="I20" s="205"/>
      <c r="J20" s="205"/>
      <c r="K20" s="205"/>
      <c r="L20" s="205"/>
      <c r="M20" s="205"/>
      <c r="N20" s="205"/>
      <c r="O20" s="205"/>
      <c r="P20" s="206"/>
      <c r="Q20" s="207" t="s">
        <v>39</v>
      </c>
      <c r="R20" s="208"/>
      <c r="S20" s="208"/>
      <c r="T20" s="208"/>
      <c r="U20" s="208"/>
      <c r="V20" s="208"/>
      <c r="W20" s="208"/>
      <c r="X20" s="209"/>
      <c r="Y20" s="204" t="s">
        <v>9</v>
      </c>
      <c r="Z20" s="205"/>
      <c r="AA20" s="205"/>
      <c r="AB20" s="206"/>
      <c r="AC20" s="204"/>
      <c r="AD20" s="205"/>
      <c r="AE20" s="205"/>
      <c r="AF20" s="206"/>
      <c r="AG20" s="204"/>
      <c r="AH20" s="205"/>
      <c r="AI20" s="205"/>
      <c r="AJ20" s="206"/>
      <c r="AK20" s="204"/>
      <c r="AL20" s="205"/>
      <c r="AM20" s="205"/>
      <c r="AN20" s="206"/>
      <c r="AO20" s="259"/>
      <c r="AP20" s="260"/>
      <c r="AQ20" s="263"/>
      <c r="AR20" s="265"/>
      <c r="AS20" s="267"/>
      <c r="BE20"/>
    </row>
    <row r="21" spans="2:57" ht="32.25" customHeight="1" x14ac:dyDescent="0.25">
      <c r="B21" s="269"/>
      <c r="C21" s="270"/>
      <c r="D21" s="210"/>
      <c r="E21" s="211"/>
      <c r="F21" s="211"/>
      <c r="G21" s="211"/>
      <c r="H21" s="211"/>
      <c r="I21" s="211"/>
      <c r="J21" s="211"/>
      <c r="K21" s="211"/>
      <c r="L21" s="211"/>
      <c r="M21" s="211"/>
      <c r="N21" s="211"/>
      <c r="O21" s="211"/>
      <c r="P21" s="212"/>
      <c r="Q21" s="210"/>
      <c r="R21" s="211"/>
      <c r="S21" s="211"/>
      <c r="T21" s="211"/>
      <c r="U21" s="211"/>
      <c r="V21" s="211"/>
      <c r="W21" s="211"/>
      <c r="X21" s="212"/>
      <c r="Y21" s="210" t="s">
        <v>169</v>
      </c>
      <c r="Z21" s="211"/>
      <c r="AA21" s="211"/>
      <c r="AB21" s="212"/>
      <c r="AC21" s="210"/>
      <c r="AD21" s="211"/>
      <c r="AE21" s="211"/>
      <c r="AF21" s="212"/>
      <c r="AG21" s="210"/>
      <c r="AH21" s="211"/>
      <c r="AI21" s="211"/>
      <c r="AJ21" s="212"/>
      <c r="AK21" s="210"/>
      <c r="AL21" s="211"/>
      <c r="AM21" s="211"/>
      <c r="AN21" s="212"/>
      <c r="AO21" s="261"/>
      <c r="AP21" s="262"/>
      <c r="AQ21" s="264"/>
      <c r="AR21" s="266"/>
      <c r="AS21" s="268"/>
      <c r="BE21"/>
    </row>
    <row r="22" spans="2:57" ht="22.5" customHeight="1" x14ac:dyDescent="0.25">
      <c r="B22" s="269">
        <v>5</v>
      </c>
      <c r="C22" s="270"/>
      <c r="D22" s="204" t="s">
        <v>168</v>
      </c>
      <c r="E22" s="205"/>
      <c r="F22" s="205"/>
      <c r="G22" s="205"/>
      <c r="H22" s="205"/>
      <c r="I22" s="205"/>
      <c r="J22" s="205"/>
      <c r="K22" s="205"/>
      <c r="L22" s="205"/>
      <c r="M22" s="205"/>
      <c r="N22" s="205"/>
      <c r="O22" s="205"/>
      <c r="P22" s="206"/>
      <c r="Q22" s="207" t="s">
        <v>39</v>
      </c>
      <c r="R22" s="208"/>
      <c r="S22" s="208"/>
      <c r="T22" s="208"/>
      <c r="U22" s="208"/>
      <c r="V22" s="208"/>
      <c r="W22" s="208"/>
      <c r="X22" s="209"/>
      <c r="Y22" s="204" t="s">
        <v>9</v>
      </c>
      <c r="Z22" s="205"/>
      <c r="AA22" s="205"/>
      <c r="AB22" s="206"/>
      <c r="AC22" s="204"/>
      <c r="AD22" s="205"/>
      <c r="AE22" s="205"/>
      <c r="AF22" s="206"/>
      <c r="AG22" s="204"/>
      <c r="AH22" s="205"/>
      <c r="AI22" s="205"/>
      <c r="AJ22" s="206"/>
      <c r="AK22" s="204"/>
      <c r="AL22" s="205"/>
      <c r="AM22" s="205"/>
      <c r="AN22" s="206"/>
      <c r="AO22" s="259"/>
      <c r="AP22" s="260"/>
      <c r="AQ22" s="263"/>
      <c r="AR22" s="265"/>
      <c r="AS22" s="267"/>
      <c r="BE22"/>
    </row>
    <row r="23" spans="2:57" ht="33.75" customHeight="1" thickBot="1" x14ac:dyDescent="0.3">
      <c r="B23" s="269"/>
      <c r="C23" s="270"/>
      <c r="D23" s="210"/>
      <c r="E23" s="211"/>
      <c r="F23" s="211"/>
      <c r="G23" s="211"/>
      <c r="H23" s="211"/>
      <c r="I23" s="211"/>
      <c r="J23" s="211"/>
      <c r="K23" s="211"/>
      <c r="L23" s="211"/>
      <c r="M23" s="211"/>
      <c r="N23" s="211"/>
      <c r="O23" s="211"/>
      <c r="P23" s="212"/>
      <c r="Q23" s="210"/>
      <c r="R23" s="211"/>
      <c r="S23" s="211"/>
      <c r="T23" s="211"/>
      <c r="U23" s="211"/>
      <c r="V23" s="211"/>
      <c r="W23" s="211"/>
      <c r="X23" s="212"/>
      <c r="Y23" s="210" t="s">
        <v>170</v>
      </c>
      <c r="Z23" s="211"/>
      <c r="AA23" s="211"/>
      <c r="AB23" s="212"/>
      <c r="AC23" s="210"/>
      <c r="AD23" s="211"/>
      <c r="AE23" s="211"/>
      <c r="AF23" s="212"/>
      <c r="AG23" s="210"/>
      <c r="AH23" s="211"/>
      <c r="AI23" s="211"/>
      <c r="AJ23" s="212"/>
      <c r="AK23" s="210"/>
      <c r="AL23" s="211"/>
      <c r="AM23" s="211"/>
      <c r="AN23" s="212"/>
      <c r="AO23" s="261"/>
      <c r="AP23" s="262"/>
      <c r="AQ23" s="264"/>
      <c r="AR23" s="266"/>
      <c r="AS23" s="268"/>
      <c r="BE23"/>
    </row>
    <row r="24" spans="2:57" ht="22.5" hidden="1" customHeight="1" x14ac:dyDescent="0.25">
      <c r="B24" s="269"/>
      <c r="C24" s="270"/>
      <c r="D24" s="204"/>
      <c r="E24" s="205"/>
      <c r="F24" s="205"/>
      <c r="G24" s="205"/>
      <c r="H24" s="205"/>
      <c r="I24" s="205"/>
      <c r="J24" s="205"/>
      <c r="K24" s="205"/>
      <c r="L24" s="205"/>
      <c r="M24" s="205"/>
      <c r="N24" s="205"/>
      <c r="O24" s="205"/>
      <c r="P24" s="206"/>
      <c r="Q24" s="207"/>
      <c r="R24" s="208"/>
      <c r="S24" s="208"/>
      <c r="T24" s="208"/>
      <c r="U24" s="208"/>
      <c r="V24" s="208"/>
      <c r="W24" s="208"/>
      <c r="X24" s="209"/>
      <c r="Y24" s="204"/>
      <c r="Z24" s="205"/>
      <c r="AA24" s="205"/>
      <c r="AB24" s="206"/>
      <c r="AC24" s="204"/>
      <c r="AD24" s="205"/>
      <c r="AE24" s="205"/>
      <c r="AF24" s="206"/>
      <c r="AG24" s="204"/>
      <c r="AH24" s="205"/>
      <c r="AI24" s="205"/>
      <c r="AJ24" s="206"/>
      <c r="AK24" s="204"/>
      <c r="AL24" s="205"/>
      <c r="AM24" s="205"/>
      <c r="AN24" s="206"/>
      <c r="AO24" s="259"/>
      <c r="AP24" s="260"/>
      <c r="AQ24" s="263"/>
      <c r="AR24" s="265"/>
      <c r="AS24" s="267"/>
      <c r="BE24"/>
    </row>
    <row r="25" spans="2:57" ht="31.5" hidden="1" customHeight="1" x14ac:dyDescent="0.25">
      <c r="B25" s="269"/>
      <c r="C25" s="270"/>
      <c r="D25" s="210"/>
      <c r="E25" s="211"/>
      <c r="F25" s="211"/>
      <c r="G25" s="211"/>
      <c r="H25" s="211"/>
      <c r="I25" s="211"/>
      <c r="J25" s="211"/>
      <c r="K25" s="211"/>
      <c r="L25" s="211"/>
      <c r="M25" s="211"/>
      <c r="N25" s="211"/>
      <c r="O25" s="211"/>
      <c r="P25" s="212"/>
      <c r="Q25" s="210"/>
      <c r="R25" s="211"/>
      <c r="S25" s="211"/>
      <c r="T25" s="211"/>
      <c r="U25" s="211"/>
      <c r="V25" s="211"/>
      <c r="W25" s="211"/>
      <c r="X25" s="212"/>
      <c r="Y25" s="210"/>
      <c r="Z25" s="211"/>
      <c r="AA25" s="211"/>
      <c r="AB25" s="212"/>
      <c r="AC25" s="210"/>
      <c r="AD25" s="211"/>
      <c r="AE25" s="211"/>
      <c r="AF25" s="212"/>
      <c r="AG25" s="210"/>
      <c r="AH25" s="211"/>
      <c r="AI25" s="211"/>
      <c r="AJ25" s="212"/>
      <c r="AK25" s="210"/>
      <c r="AL25" s="211"/>
      <c r="AM25" s="211"/>
      <c r="AN25" s="212"/>
      <c r="AO25" s="261"/>
      <c r="AP25" s="262"/>
      <c r="AQ25" s="264"/>
      <c r="AR25" s="266"/>
      <c r="AS25" s="268"/>
      <c r="BE25"/>
    </row>
    <row r="26" spans="2:57" ht="22.5" hidden="1" customHeight="1" x14ac:dyDescent="0.25">
      <c r="B26" s="269"/>
      <c r="C26" s="270"/>
      <c r="D26" s="204"/>
      <c r="E26" s="205"/>
      <c r="F26" s="205"/>
      <c r="G26" s="205"/>
      <c r="H26" s="205"/>
      <c r="I26" s="205"/>
      <c r="J26" s="205"/>
      <c r="K26" s="205"/>
      <c r="L26" s="205"/>
      <c r="M26" s="205"/>
      <c r="N26" s="205"/>
      <c r="O26" s="205"/>
      <c r="P26" s="206"/>
      <c r="Q26" s="207"/>
      <c r="R26" s="208"/>
      <c r="S26" s="208"/>
      <c r="T26" s="208"/>
      <c r="U26" s="208"/>
      <c r="V26" s="208"/>
      <c r="W26" s="208"/>
      <c r="X26" s="209"/>
      <c r="Y26" s="204"/>
      <c r="Z26" s="205"/>
      <c r="AA26" s="205"/>
      <c r="AB26" s="206"/>
      <c r="AC26" s="204"/>
      <c r="AD26" s="205"/>
      <c r="AE26" s="205"/>
      <c r="AF26" s="206"/>
      <c r="AG26" s="204"/>
      <c r="AH26" s="205"/>
      <c r="AI26" s="205"/>
      <c r="AJ26" s="206"/>
      <c r="AK26" s="204"/>
      <c r="AL26" s="205"/>
      <c r="AM26" s="205"/>
      <c r="AN26" s="206"/>
      <c r="AO26" s="259"/>
      <c r="AP26" s="260"/>
      <c r="AQ26" s="263"/>
      <c r="AR26" s="265"/>
      <c r="AS26" s="267"/>
      <c r="BE26"/>
    </row>
    <row r="27" spans="2:57" ht="31.5" hidden="1" customHeight="1" x14ac:dyDescent="0.25">
      <c r="B27" s="269"/>
      <c r="C27" s="270"/>
      <c r="D27" s="210"/>
      <c r="E27" s="211"/>
      <c r="F27" s="211"/>
      <c r="G27" s="211"/>
      <c r="H27" s="211"/>
      <c r="I27" s="211"/>
      <c r="J27" s="211"/>
      <c r="K27" s="211"/>
      <c r="L27" s="211"/>
      <c r="M27" s="211"/>
      <c r="N27" s="211"/>
      <c r="O27" s="211"/>
      <c r="P27" s="212"/>
      <c r="Q27" s="210"/>
      <c r="R27" s="211"/>
      <c r="S27" s="211"/>
      <c r="T27" s="211"/>
      <c r="U27" s="211"/>
      <c r="V27" s="211"/>
      <c r="W27" s="211"/>
      <c r="X27" s="212"/>
      <c r="Y27" s="210"/>
      <c r="Z27" s="211"/>
      <c r="AA27" s="211"/>
      <c r="AB27" s="212"/>
      <c r="AC27" s="210"/>
      <c r="AD27" s="211"/>
      <c r="AE27" s="211"/>
      <c r="AF27" s="212"/>
      <c r="AG27" s="210"/>
      <c r="AH27" s="211"/>
      <c r="AI27" s="211"/>
      <c r="AJ27" s="212"/>
      <c r="AK27" s="210"/>
      <c r="AL27" s="211"/>
      <c r="AM27" s="211"/>
      <c r="AN27" s="212"/>
      <c r="AO27" s="261"/>
      <c r="AP27" s="262"/>
      <c r="AQ27" s="264"/>
      <c r="AR27" s="266"/>
      <c r="AS27" s="268"/>
      <c r="BE27"/>
    </row>
    <row r="28" spans="2:57" ht="22.5" hidden="1" customHeight="1" x14ac:dyDescent="0.25">
      <c r="B28" s="269"/>
      <c r="C28" s="270"/>
      <c r="D28" s="204"/>
      <c r="E28" s="205"/>
      <c r="F28" s="205"/>
      <c r="G28" s="205"/>
      <c r="H28" s="205"/>
      <c r="I28" s="205"/>
      <c r="J28" s="205"/>
      <c r="K28" s="205"/>
      <c r="L28" s="205"/>
      <c r="M28" s="205"/>
      <c r="N28" s="205"/>
      <c r="O28" s="205"/>
      <c r="P28" s="206"/>
      <c r="Q28" s="207"/>
      <c r="R28" s="208"/>
      <c r="S28" s="208"/>
      <c r="T28" s="208"/>
      <c r="U28" s="208"/>
      <c r="V28" s="208"/>
      <c r="W28" s="208"/>
      <c r="X28" s="209"/>
      <c r="Y28" s="204"/>
      <c r="Z28" s="205"/>
      <c r="AA28" s="205"/>
      <c r="AB28" s="206"/>
      <c r="AC28" s="204"/>
      <c r="AD28" s="205"/>
      <c r="AE28" s="205"/>
      <c r="AF28" s="206"/>
      <c r="AG28" s="204"/>
      <c r="AH28" s="205"/>
      <c r="AI28" s="205"/>
      <c r="AJ28" s="206"/>
      <c r="AK28" s="204"/>
      <c r="AL28" s="205"/>
      <c r="AM28" s="205"/>
      <c r="AN28" s="206"/>
      <c r="AO28" s="259"/>
      <c r="AP28" s="260"/>
      <c r="AQ28" s="263"/>
      <c r="AR28" s="265"/>
      <c r="AS28" s="267"/>
      <c r="BE28"/>
    </row>
    <row r="29" spans="2:57" ht="31.5" hidden="1" customHeight="1" thickBot="1" x14ac:dyDescent="0.3">
      <c r="B29" s="269"/>
      <c r="C29" s="270"/>
      <c r="D29" s="210"/>
      <c r="E29" s="211"/>
      <c r="F29" s="211"/>
      <c r="G29" s="211"/>
      <c r="H29" s="211"/>
      <c r="I29" s="211"/>
      <c r="J29" s="211"/>
      <c r="K29" s="211"/>
      <c r="L29" s="211"/>
      <c r="M29" s="211"/>
      <c r="N29" s="211"/>
      <c r="O29" s="211"/>
      <c r="P29" s="212"/>
      <c r="Q29" s="210"/>
      <c r="R29" s="211"/>
      <c r="S29" s="211"/>
      <c r="T29" s="211"/>
      <c r="U29" s="211"/>
      <c r="V29" s="211"/>
      <c r="W29" s="211"/>
      <c r="X29" s="212"/>
      <c r="Y29" s="210"/>
      <c r="Z29" s="211"/>
      <c r="AA29" s="211"/>
      <c r="AB29" s="212"/>
      <c r="AC29" s="210"/>
      <c r="AD29" s="211"/>
      <c r="AE29" s="211"/>
      <c r="AF29" s="212"/>
      <c r="AG29" s="210"/>
      <c r="AH29" s="211"/>
      <c r="AI29" s="211"/>
      <c r="AJ29" s="212"/>
      <c r="AK29" s="210"/>
      <c r="AL29" s="211"/>
      <c r="AM29" s="211"/>
      <c r="AN29" s="212"/>
      <c r="AO29" s="261"/>
      <c r="AP29" s="262"/>
      <c r="AQ29" s="264"/>
      <c r="AR29" s="266"/>
      <c r="AS29" s="268"/>
      <c r="BE29"/>
    </row>
    <row r="30" spans="2:57" ht="22.5" hidden="1" customHeight="1" x14ac:dyDescent="0.25">
      <c r="B30" s="269">
        <v>9</v>
      </c>
      <c r="C30" s="270"/>
      <c r="D30" s="204"/>
      <c r="E30" s="205"/>
      <c r="F30" s="205"/>
      <c r="G30" s="205"/>
      <c r="H30" s="205"/>
      <c r="I30" s="205"/>
      <c r="J30" s="205"/>
      <c r="K30" s="205"/>
      <c r="L30" s="205"/>
      <c r="M30" s="205"/>
      <c r="N30" s="205"/>
      <c r="O30" s="205"/>
      <c r="P30" s="206"/>
      <c r="Q30" s="207"/>
      <c r="R30" s="208"/>
      <c r="S30" s="208"/>
      <c r="T30" s="208"/>
      <c r="U30" s="208"/>
      <c r="V30" s="208"/>
      <c r="W30" s="208"/>
      <c r="X30" s="209"/>
      <c r="Y30" s="204"/>
      <c r="Z30" s="205"/>
      <c r="AA30" s="205"/>
      <c r="AB30" s="206"/>
      <c r="AC30" s="204"/>
      <c r="AD30" s="205"/>
      <c r="AE30" s="205"/>
      <c r="AF30" s="206"/>
      <c r="AG30" s="204"/>
      <c r="AH30" s="205"/>
      <c r="AI30" s="205"/>
      <c r="AJ30" s="206"/>
      <c r="AK30" s="204"/>
      <c r="AL30" s="205"/>
      <c r="AM30" s="205"/>
      <c r="AN30" s="206"/>
      <c r="AO30" s="259"/>
      <c r="AP30" s="260"/>
      <c r="AQ30" s="263"/>
      <c r="AR30" s="265"/>
      <c r="AS30" s="267"/>
      <c r="BE30"/>
    </row>
    <row r="31" spans="2:57" ht="31.5" hidden="1" customHeight="1" x14ac:dyDescent="0.25">
      <c r="B31" s="269"/>
      <c r="C31" s="270"/>
      <c r="D31" s="210"/>
      <c r="E31" s="211"/>
      <c r="F31" s="211"/>
      <c r="G31" s="211"/>
      <c r="H31" s="211"/>
      <c r="I31" s="211"/>
      <c r="J31" s="211"/>
      <c r="K31" s="211"/>
      <c r="L31" s="211"/>
      <c r="M31" s="211"/>
      <c r="N31" s="211"/>
      <c r="O31" s="211"/>
      <c r="P31" s="212"/>
      <c r="Q31" s="210"/>
      <c r="R31" s="211"/>
      <c r="S31" s="211"/>
      <c r="T31" s="211"/>
      <c r="U31" s="211"/>
      <c r="V31" s="211"/>
      <c r="W31" s="211"/>
      <c r="X31" s="212"/>
      <c r="Y31" s="210"/>
      <c r="Z31" s="211"/>
      <c r="AA31" s="211"/>
      <c r="AB31" s="212"/>
      <c r="AC31" s="210"/>
      <c r="AD31" s="211"/>
      <c r="AE31" s="211"/>
      <c r="AF31" s="212"/>
      <c r="AG31" s="210"/>
      <c r="AH31" s="211"/>
      <c r="AI31" s="211"/>
      <c r="AJ31" s="212"/>
      <c r="AK31" s="210"/>
      <c r="AL31" s="211"/>
      <c r="AM31" s="211"/>
      <c r="AN31" s="212"/>
      <c r="AO31" s="261"/>
      <c r="AP31" s="262"/>
      <c r="AQ31" s="264"/>
      <c r="AR31" s="266"/>
      <c r="AS31" s="268"/>
      <c r="BE31"/>
    </row>
    <row r="32" spans="2:57" ht="22.5" hidden="1" customHeight="1" x14ac:dyDescent="0.25">
      <c r="B32" s="269">
        <v>10</v>
      </c>
      <c r="C32" s="270"/>
      <c r="D32" s="204"/>
      <c r="E32" s="205"/>
      <c r="F32" s="205"/>
      <c r="G32" s="205"/>
      <c r="H32" s="205"/>
      <c r="I32" s="205"/>
      <c r="J32" s="205"/>
      <c r="K32" s="205"/>
      <c r="L32" s="205"/>
      <c r="M32" s="205"/>
      <c r="N32" s="205"/>
      <c r="O32" s="205"/>
      <c r="P32" s="206"/>
      <c r="Q32" s="207"/>
      <c r="R32" s="208"/>
      <c r="S32" s="208"/>
      <c r="T32" s="208"/>
      <c r="U32" s="208"/>
      <c r="V32" s="208"/>
      <c r="W32" s="208"/>
      <c r="X32" s="209"/>
      <c r="Y32" s="204"/>
      <c r="Z32" s="205"/>
      <c r="AA32" s="205"/>
      <c r="AB32" s="206"/>
      <c r="AC32" s="204"/>
      <c r="AD32" s="205"/>
      <c r="AE32" s="205"/>
      <c r="AF32" s="206"/>
      <c r="AG32" s="204"/>
      <c r="AH32" s="205"/>
      <c r="AI32" s="205"/>
      <c r="AJ32" s="206"/>
      <c r="AK32" s="204"/>
      <c r="AL32" s="205"/>
      <c r="AM32" s="205"/>
      <c r="AN32" s="206"/>
      <c r="AO32" s="259"/>
      <c r="AP32" s="260"/>
      <c r="AQ32" s="263"/>
      <c r="AR32" s="265"/>
      <c r="AS32" s="267"/>
      <c r="BE32"/>
    </row>
    <row r="33" spans="2:57" ht="31.5" hidden="1" customHeight="1" x14ac:dyDescent="0.25">
      <c r="B33" s="269"/>
      <c r="C33" s="270"/>
      <c r="D33" s="210"/>
      <c r="E33" s="211"/>
      <c r="F33" s="211"/>
      <c r="G33" s="211"/>
      <c r="H33" s="211"/>
      <c r="I33" s="211"/>
      <c r="J33" s="211"/>
      <c r="K33" s="211"/>
      <c r="L33" s="211"/>
      <c r="M33" s="211"/>
      <c r="N33" s="211"/>
      <c r="O33" s="211"/>
      <c r="P33" s="212"/>
      <c r="Q33" s="210"/>
      <c r="R33" s="211"/>
      <c r="S33" s="211"/>
      <c r="T33" s="211"/>
      <c r="U33" s="211"/>
      <c r="V33" s="211"/>
      <c r="W33" s="211"/>
      <c r="X33" s="212"/>
      <c r="Y33" s="210"/>
      <c r="Z33" s="211"/>
      <c r="AA33" s="211"/>
      <c r="AB33" s="212"/>
      <c r="AC33" s="210"/>
      <c r="AD33" s="211"/>
      <c r="AE33" s="211"/>
      <c r="AF33" s="212"/>
      <c r="AG33" s="210"/>
      <c r="AH33" s="211"/>
      <c r="AI33" s="211"/>
      <c r="AJ33" s="212"/>
      <c r="AK33" s="210"/>
      <c r="AL33" s="211"/>
      <c r="AM33" s="211"/>
      <c r="AN33" s="212"/>
      <c r="AO33" s="261"/>
      <c r="AP33" s="262"/>
      <c r="AQ33" s="264"/>
      <c r="AR33" s="266"/>
      <c r="AS33" s="268"/>
      <c r="BE33"/>
    </row>
    <row r="34" spans="2:57" ht="22.5" hidden="1" customHeight="1" x14ac:dyDescent="0.25">
      <c r="B34" s="269">
        <v>11</v>
      </c>
      <c r="C34" s="270"/>
      <c r="D34" s="204"/>
      <c r="E34" s="205"/>
      <c r="F34" s="205"/>
      <c r="G34" s="205"/>
      <c r="H34" s="205"/>
      <c r="I34" s="205"/>
      <c r="J34" s="205"/>
      <c r="K34" s="205"/>
      <c r="L34" s="205"/>
      <c r="M34" s="205"/>
      <c r="N34" s="205"/>
      <c r="O34" s="205"/>
      <c r="P34" s="206"/>
      <c r="Q34" s="207"/>
      <c r="R34" s="208"/>
      <c r="S34" s="208"/>
      <c r="T34" s="208"/>
      <c r="U34" s="208"/>
      <c r="V34" s="208"/>
      <c r="W34" s="208"/>
      <c r="X34" s="209"/>
      <c r="Y34" s="204"/>
      <c r="Z34" s="205"/>
      <c r="AA34" s="205"/>
      <c r="AB34" s="206"/>
      <c r="AC34" s="204"/>
      <c r="AD34" s="205"/>
      <c r="AE34" s="205"/>
      <c r="AF34" s="206"/>
      <c r="AG34" s="204"/>
      <c r="AH34" s="205"/>
      <c r="AI34" s="205"/>
      <c r="AJ34" s="206"/>
      <c r="AK34" s="204"/>
      <c r="AL34" s="205"/>
      <c r="AM34" s="205"/>
      <c r="AN34" s="206"/>
      <c r="AO34" s="259"/>
      <c r="AP34" s="260"/>
      <c r="AQ34" s="263"/>
      <c r="AR34" s="265"/>
      <c r="AS34" s="267"/>
      <c r="BE34"/>
    </row>
    <row r="35" spans="2:57" ht="31.5" hidden="1" customHeight="1" x14ac:dyDescent="0.25">
      <c r="B35" s="269"/>
      <c r="C35" s="270"/>
      <c r="D35" s="210"/>
      <c r="E35" s="211"/>
      <c r="F35" s="211"/>
      <c r="G35" s="211"/>
      <c r="H35" s="211"/>
      <c r="I35" s="211"/>
      <c r="J35" s="211"/>
      <c r="K35" s="211"/>
      <c r="L35" s="211"/>
      <c r="M35" s="211"/>
      <c r="N35" s="211"/>
      <c r="O35" s="211"/>
      <c r="P35" s="212"/>
      <c r="Q35" s="210"/>
      <c r="R35" s="211"/>
      <c r="S35" s="211"/>
      <c r="T35" s="211"/>
      <c r="U35" s="211"/>
      <c r="V35" s="211"/>
      <c r="W35" s="211"/>
      <c r="X35" s="212"/>
      <c r="Y35" s="210"/>
      <c r="Z35" s="211"/>
      <c r="AA35" s="211"/>
      <c r="AB35" s="212"/>
      <c r="AC35" s="210"/>
      <c r="AD35" s="211"/>
      <c r="AE35" s="211"/>
      <c r="AF35" s="212"/>
      <c r="AG35" s="210"/>
      <c r="AH35" s="211"/>
      <c r="AI35" s="211"/>
      <c r="AJ35" s="212"/>
      <c r="AK35" s="210"/>
      <c r="AL35" s="211"/>
      <c r="AM35" s="211"/>
      <c r="AN35" s="212"/>
      <c r="AO35" s="261"/>
      <c r="AP35" s="262"/>
      <c r="AQ35" s="264"/>
      <c r="AR35" s="266"/>
      <c r="AS35" s="268"/>
      <c r="BE35"/>
    </row>
    <row r="36" spans="2:57" ht="22.5" hidden="1" customHeight="1" x14ac:dyDescent="0.25">
      <c r="B36" s="269">
        <v>12</v>
      </c>
      <c r="C36" s="270"/>
      <c r="D36" s="204"/>
      <c r="E36" s="205"/>
      <c r="F36" s="205"/>
      <c r="G36" s="205"/>
      <c r="H36" s="205"/>
      <c r="I36" s="205"/>
      <c r="J36" s="205"/>
      <c r="K36" s="205"/>
      <c r="L36" s="205"/>
      <c r="M36" s="205"/>
      <c r="N36" s="205"/>
      <c r="O36" s="205"/>
      <c r="P36" s="206"/>
      <c r="Q36" s="207"/>
      <c r="R36" s="208"/>
      <c r="S36" s="208"/>
      <c r="T36" s="208"/>
      <c r="U36" s="208"/>
      <c r="V36" s="208"/>
      <c r="W36" s="208"/>
      <c r="X36" s="209"/>
      <c r="Y36" s="204"/>
      <c r="Z36" s="205"/>
      <c r="AA36" s="205"/>
      <c r="AB36" s="206"/>
      <c r="AC36" s="204"/>
      <c r="AD36" s="205"/>
      <c r="AE36" s="205"/>
      <c r="AF36" s="206"/>
      <c r="AG36" s="204"/>
      <c r="AH36" s="205"/>
      <c r="AI36" s="205"/>
      <c r="AJ36" s="206"/>
      <c r="AK36" s="204"/>
      <c r="AL36" s="205"/>
      <c r="AM36" s="205"/>
      <c r="AN36" s="206"/>
      <c r="AO36" s="259"/>
      <c r="AP36" s="260"/>
      <c r="AQ36" s="263"/>
      <c r="AR36" s="265"/>
      <c r="AS36" s="267"/>
      <c r="BE36"/>
    </row>
    <row r="37" spans="2:57" ht="31.5" hidden="1" customHeight="1" x14ac:dyDescent="0.25">
      <c r="B37" s="269"/>
      <c r="C37" s="270"/>
      <c r="D37" s="210"/>
      <c r="E37" s="211"/>
      <c r="F37" s="211"/>
      <c r="G37" s="211"/>
      <c r="H37" s="211"/>
      <c r="I37" s="211"/>
      <c r="J37" s="211"/>
      <c r="K37" s="211"/>
      <c r="L37" s="211"/>
      <c r="M37" s="211"/>
      <c r="N37" s="211"/>
      <c r="O37" s="211"/>
      <c r="P37" s="212"/>
      <c r="Q37" s="210"/>
      <c r="R37" s="211"/>
      <c r="S37" s="211"/>
      <c r="T37" s="211"/>
      <c r="U37" s="211"/>
      <c r="V37" s="211"/>
      <c r="W37" s="211"/>
      <c r="X37" s="212"/>
      <c r="Y37" s="210"/>
      <c r="Z37" s="211"/>
      <c r="AA37" s="211"/>
      <c r="AB37" s="212"/>
      <c r="AC37" s="210"/>
      <c r="AD37" s="211"/>
      <c r="AE37" s="211"/>
      <c r="AF37" s="212"/>
      <c r="AG37" s="210"/>
      <c r="AH37" s="211"/>
      <c r="AI37" s="211"/>
      <c r="AJ37" s="212"/>
      <c r="AK37" s="210"/>
      <c r="AL37" s="211"/>
      <c r="AM37" s="211"/>
      <c r="AN37" s="212"/>
      <c r="AO37" s="261"/>
      <c r="AP37" s="262"/>
      <c r="AQ37" s="264"/>
      <c r="AR37" s="266"/>
      <c r="AS37" s="268"/>
      <c r="BE37"/>
    </row>
    <row r="38" spans="2:57" ht="22.5" hidden="1" customHeight="1" x14ac:dyDescent="0.25">
      <c r="B38" s="269">
        <v>13</v>
      </c>
      <c r="C38" s="270"/>
      <c r="D38" s="204"/>
      <c r="E38" s="205"/>
      <c r="F38" s="205"/>
      <c r="G38" s="205"/>
      <c r="H38" s="205"/>
      <c r="I38" s="205"/>
      <c r="J38" s="205"/>
      <c r="K38" s="205"/>
      <c r="L38" s="205"/>
      <c r="M38" s="205"/>
      <c r="N38" s="205"/>
      <c r="O38" s="205"/>
      <c r="P38" s="206"/>
      <c r="Q38" s="207"/>
      <c r="R38" s="208"/>
      <c r="S38" s="208"/>
      <c r="T38" s="208"/>
      <c r="U38" s="208"/>
      <c r="V38" s="208"/>
      <c r="W38" s="208"/>
      <c r="X38" s="209"/>
      <c r="Y38" s="204"/>
      <c r="Z38" s="205"/>
      <c r="AA38" s="205"/>
      <c r="AB38" s="206"/>
      <c r="AC38" s="204"/>
      <c r="AD38" s="205"/>
      <c r="AE38" s="205"/>
      <c r="AF38" s="206"/>
      <c r="AG38" s="204"/>
      <c r="AH38" s="205"/>
      <c r="AI38" s="205"/>
      <c r="AJ38" s="206"/>
      <c r="AK38" s="204"/>
      <c r="AL38" s="205"/>
      <c r="AM38" s="205"/>
      <c r="AN38" s="206"/>
      <c r="AO38" s="259"/>
      <c r="AP38" s="260"/>
      <c r="AQ38" s="263"/>
      <c r="AR38" s="265"/>
      <c r="AS38" s="267"/>
      <c r="BE38"/>
    </row>
    <row r="39" spans="2:57" ht="31.5" hidden="1" customHeight="1" x14ac:dyDescent="0.25">
      <c r="B39" s="269"/>
      <c r="C39" s="270"/>
      <c r="D39" s="210"/>
      <c r="E39" s="211"/>
      <c r="F39" s="211"/>
      <c r="G39" s="211"/>
      <c r="H39" s="211"/>
      <c r="I39" s="211"/>
      <c r="J39" s="211"/>
      <c r="K39" s="211"/>
      <c r="L39" s="211"/>
      <c r="M39" s="211"/>
      <c r="N39" s="211"/>
      <c r="O39" s="211"/>
      <c r="P39" s="212"/>
      <c r="Q39" s="210"/>
      <c r="R39" s="211"/>
      <c r="S39" s="211"/>
      <c r="T39" s="211"/>
      <c r="U39" s="211"/>
      <c r="V39" s="211"/>
      <c r="W39" s="211"/>
      <c r="X39" s="212"/>
      <c r="Y39" s="210"/>
      <c r="Z39" s="211"/>
      <c r="AA39" s="211"/>
      <c r="AB39" s="212"/>
      <c r="AC39" s="210"/>
      <c r="AD39" s="211"/>
      <c r="AE39" s="211"/>
      <c r="AF39" s="212"/>
      <c r="AG39" s="210"/>
      <c r="AH39" s="211"/>
      <c r="AI39" s="211"/>
      <c r="AJ39" s="212"/>
      <c r="AK39" s="210"/>
      <c r="AL39" s="211"/>
      <c r="AM39" s="211"/>
      <c r="AN39" s="212"/>
      <c r="AO39" s="261"/>
      <c r="AP39" s="262"/>
      <c r="AQ39" s="264"/>
      <c r="AR39" s="266"/>
      <c r="AS39" s="268"/>
      <c r="BE39"/>
    </row>
    <row r="40" spans="2:57" ht="22.5" hidden="1" customHeight="1" x14ac:dyDescent="0.25">
      <c r="B40" s="269">
        <v>14</v>
      </c>
      <c r="C40" s="270"/>
      <c r="D40" s="204"/>
      <c r="E40" s="205"/>
      <c r="F40" s="205"/>
      <c r="G40" s="205"/>
      <c r="H40" s="205"/>
      <c r="I40" s="205"/>
      <c r="J40" s="205"/>
      <c r="K40" s="205"/>
      <c r="L40" s="205"/>
      <c r="M40" s="205"/>
      <c r="N40" s="205"/>
      <c r="O40" s="205"/>
      <c r="P40" s="206"/>
      <c r="Q40" s="207"/>
      <c r="R40" s="208"/>
      <c r="S40" s="208"/>
      <c r="T40" s="208"/>
      <c r="U40" s="208"/>
      <c r="V40" s="208"/>
      <c r="W40" s="208"/>
      <c r="X40" s="209"/>
      <c r="Y40" s="204"/>
      <c r="Z40" s="205"/>
      <c r="AA40" s="205"/>
      <c r="AB40" s="206"/>
      <c r="AC40" s="204"/>
      <c r="AD40" s="205"/>
      <c r="AE40" s="205"/>
      <c r="AF40" s="206"/>
      <c r="AG40" s="204"/>
      <c r="AH40" s="205"/>
      <c r="AI40" s="205"/>
      <c r="AJ40" s="206"/>
      <c r="AK40" s="204"/>
      <c r="AL40" s="205"/>
      <c r="AM40" s="205"/>
      <c r="AN40" s="206"/>
      <c r="AO40" s="259"/>
      <c r="AP40" s="260"/>
      <c r="AQ40" s="263"/>
      <c r="AR40" s="265"/>
      <c r="AS40" s="267"/>
      <c r="BE40"/>
    </row>
    <row r="41" spans="2:57" ht="31.5" hidden="1" customHeight="1" x14ac:dyDescent="0.25">
      <c r="B41" s="269"/>
      <c r="C41" s="270"/>
      <c r="D41" s="210"/>
      <c r="E41" s="211"/>
      <c r="F41" s="211"/>
      <c r="G41" s="211"/>
      <c r="H41" s="211"/>
      <c r="I41" s="211"/>
      <c r="J41" s="211"/>
      <c r="K41" s="211"/>
      <c r="L41" s="211"/>
      <c r="M41" s="211"/>
      <c r="N41" s="211"/>
      <c r="O41" s="211"/>
      <c r="P41" s="212"/>
      <c r="Q41" s="210"/>
      <c r="R41" s="211"/>
      <c r="S41" s="211"/>
      <c r="T41" s="211"/>
      <c r="U41" s="211"/>
      <c r="V41" s="211"/>
      <c r="W41" s="211"/>
      <c r="X41" s="212"/>
      <c r="Y41" s="210"/>
      <c r="Z41" s="211"/>
      <c r="AA41" s="211"/>
      <c r="AB41" s="212"/>
      <c r="AC41" s="210"/>
      <c r="AD41" s="211"/>
      <c r="AE41" s="211"/>
      <c r="AF41" s="212"/>
      <c r="AG41" s="210"/>
      <c r="AH41" s="211"/>
      <c r="AI41" s="211"/>
      <c r="AJ41" s="212"/>
      <c r="AK41" s="210"/>
      <c r="AL41" s="211"/>
      <c r="AM41" s="211"/>
      <c r="AN41" s="212"/>
      <c r="AO41" s="261"/>
      <c r="AP41" s="262"/>
      <c r="AQ41" s="264"/>
      <c r="AR41" s="266"/>
      <c r="AS41" s="268"/>
      <c r="BE41"/>
    </row>
    <row r="42" spans="2:57" ht="22.5" hidden="1" customHeight="1" x14ac:dyDescent="0.25">
      <c r="B42" s="269">
        <v>15</v>
      </c>
      <c r="C42" s="270"/>
      <c r="D42" s="204"/>
      <c r="E42" s="205"/>
      <c r="F42" s="205"/>
      <c r="G42" s="205"/>
      <c r="H42" s="205"/>
      <c r="I42" s="205"/>
      <c r="J42" s="205"/>
      <c r="K42" s="205"/>
      <c r="L42" s="205"/>
      <c r="M42" s="205"/>
      <c r="N42" s="205"/>
      <c r="O42" s="205"/>
      <c r="P42" s="206"/>
      <c r="Q42" s="207"/>
      <c r="R42" s="208"/>
      <c r="S42" s="208"/>
      <c r="T42" s="208"/>
      <c r="U42" s="208"/>
      <c r="V42" s="208"/>
      <c r="W42" s="208"/>
      <c r="X42" s="209"/>
      <c r="Y42" s="204"/>
      <c r="Z42" s="205"/>
      <c r="AA42" s="205"/>
      <c r="AB42" s="206"/>
      <c r="AC42" s="204"/>
      <c r="AD42" s="205"/>
      <c r="AE42" s="205"/>
      <c r="AF42" s="206"/>
      <c r="AG42" s="204"/>
      <c r="AH42" s="205"/>
      <c r="AI42" s="205"/>
      <c r="AJ42" s="206"/>
      <c r="AK42" s="204"/>
      <c r="AL42" s="205"/>
      <c r="AM42" s="205"/>
      <c r="AN42" s="206"/>
      <c r="AO42" s="259"/>
      <c r="AP42" s="260"/>
      <c r="AQ42" s="263"/>
      <c r="AR42" s="265"/>
      <c r="AS42" s="267"/>
      <c r="BE42"/>
    </row>
    <row r="43" spans="2:57" ht="31.5" hidden="1" customHeight="1" x14ac:dyDescent="0.25">
      <c r="B43" s="269"/>
      <c r="C43" s="270"/>
      <c r="D43" s="210"/>
      <c r="E43" s="211"/>
      <c r="F43" s="211"/>
      <c r="G43" s="211"/>
      <c r="H43" s="211"/>
      <c r="I43" s="211"/>
      <c r="J43" s="211"/>
      <c r="K43" s="211"/>
      <c r="L43" s="211"/>
      <c r="M43" s="211"/>
      <c r="N43" s="211"/>
      <c r="O43" s="211"/>
      <c r="P43" s="212"/>
      <c r="Q43" s="210"/>
      <c r="R43" s="211"/>
      <c r="S43" s="211"/>
      <c r="T43" s="211"/>
      <c r="U43" s="211"/>
      <c r="V43" s="211"/>
      <c r="W43" s="211"/>
      <c r="X43" s="212"/>
      <c r="Y43" s="210"/>
      <c r="Z43" s="211"/>
      <c r="AA43" s="211"/>
      <c r="AB43" s="212"/>
      <c r="AC43" s="210"/>
      <c r="AD43" s="211"/>
      <c r="AE43" s="211"/>
      <c r="AF43" s="212"/>
      <c r="AG43" s="210"/>
      <c r="AH43" s="211"/>
      <c r="AI43" s="211"/>
      <c r="AJ43" s="212"/>
      <c r="AK43" s="210"/>
      <c r="AL43" s="211"/>
      <c r="AM43" s="211"/>
      <c r="AN43" s="212"/>
      <c r="AO43" s="261"/>
      <c r="AP43" s="262"/>
      <c r="AQ43" s="264"/>
      <c r="AR43" s="266"/>
      <c r="AS43" s="268"/>
      <c r="BE43"/>
    </row>
    <row r="44" spans="2:57" ht="22.5" hidden="1" customHeight="1" x14ac:dyDescent="0.25">
      <c r="B44" s="269">
        <v>16</v>
      </c>
      <c r="C44" s="270"/>
      <c r="D44" s="204"/>
      <c r="E44" s="205"/>
      <c r="F44" s="205"/>
      <c r="G44" s="205"/>
      <c r="H44" s="205"/>
      <c r="I44" s="205"/>
      <c r="J44" s="205"/>
      <c r="K44" s="205"/>
      <c r="L44" s="205"/>
      <c r="M44" s="205"/>
      <c r="N44" s="205"/>
      <c r="O44" s="205"/>
      <c r="P44" s="206"/>
      <c r="Q44" s="207"/>
      <c r="R44" s="208"/>
      <c r="S44" s="208"/>
      <c r="T44" s="208"/>
      <c r="U44" s="208"/>
      <c r="V44" s="208"/>
      <c r="W44" s="208"/>
      <c r="X44" s="209"/>
      <c r="Y44" s="204"/>
      <c r="Z44" s="205"/>
      <c r="AA44" s="205"/>
      <c r="AB44" s="206"/>
      <c r="AC44" s="204"/>
      <c r="AD44" s="205"/>
      <c r="AE44" s="205"/>
      <c r="AF44" s="206"/>
      <c r="AG44" s="204"/>
      <c r="AH44" s="205"/>
      <c r="AI44" s="205"/>
      <c r="AJ44" s="206"/>
      <c r="AK44" s="204"/>
      <c r="AL44" s="205"/>
      <c r="AM44" s="205"/>
      <c r="AN44" s="206"/>
      <c r="AO44" s="259"/>
      <c r="AP44" s="260"/>
      <c r="AQ44" s="263"/>
      <c r="AR44" s="265"/>
      <c r="AS44" s="267"/>
      <c r="BE44"/>
    </row>
    <row r="45" spans="2:57" ht="31.5" hidden="1" customHeight="1" x14ac:dyDescent="0.25">
      <c r="B45" s="269"/>
      <c r="C45" s="270"/>
      <c r="D45" s="210"/>
      <c r="E45" s="211"/>
      <c r="F45" s="211"/>
      <c r="G45" s="211"/>
      <c r="H45" s="211"/>
      <c r="I45" s="211"/>
      <c r="J45" s="211"/>
      <c r="K45" s="211"/>
      <c r="L45" s="211"/>
      <c r="M45" s="211"/>
      <c r="N45" s="211"/>
      <c r="O45" s="211"/>
      <c r="P45" s="212"/>
      <c r="Q45" s="210"/>
      <c r="R45" s="211"/>
      <c r="S45" s="211"/>
      <c r="T45" s="211"/>
      <c r="U45" s="211"/>
      <c r="V45" s="211"/>
      <c r="W45" s="211"/>
      <c r="X45" s="212"/>
      <c r="Y45" s="210"/>
      <c r="Z45" s="211"/>
      <c r="AA45" s="211"/>
      <c r="AB45" s="212"/>
      <c r="AC45" s="210"/>
      <c r="AD45" s="211"/>
      <c r="AE45" s="211"/>
      <c r="AF45" s="212"/>
      <c r="AG45" s="210"/>
      <c r="AH45" s="211"/>
      <c r="AI45" s="211"/>
      <c r="AJ45" s="212"/>
      <c r="AK45" s="210"/>
      <c r="AL45" s="211"/>
      <c r="AM45" s="211"/>
      <c r="AN45" s="212"/>
      <c r="AO45" s="261"/>
      <c r="AP45" s="262"/>
      <c r="AQ45" s="264"/>
      <c r="AR45" s="266"/>
      <c r="AS45" s="268"/>
      <c r="BE45"/>
    </row>
    <row r="46" spans="2:57" ht="22.5" hidden="1" customHeight="1" x14ac:dyDescent="0.25">
      <c r="B46" s="269">
        <v>17</v>
      </c>
      <c r="C46" s="270"/>
      <c r="D46" s="204"/>
      <c r="E46" s="205"/>
      <c r="F46" s="205"/>
      <c r="G46" s="205"/>
      <c r="H46" s="205"/>
      <c r="I46" s="205"/>
      <c r="J46" s="205"/>
      <c r="K46" s="205"/>
      <c r="L46" s="205"/>
      <c r="M46" s="205"/>
      <c r="N46" s="205"/>
      <c r="O46" s="205"/>
      <c r="P46" s="206"/>
      <c r="Q46" s="207"/>
      <c r="R46" s="208"/>
      <c r="S46" s="208"/>
      <c r="T46" s="208"/>
      <c r="U46" s="208"/>
      <c r="V46" s="208"/>
      <c r="W46" s="208"/>
      <c r="X46" s="209"/>
      <c r="Y46" s="204"/>
      <c r="Z46" s="205"/>
      <c r="AA46" s="205"/>
      <c r="AB46" s="206"/>
      <c r="AC46" s="204"/>
      <c r="AD46" s="205"/>
      <c r="AE46" s="205"/>
      <c r="AF46" s="206"/>
      <c r="AG46" s="204"/>
      <c r="AH46" s="205"/>
      <c r="AI46" s="205"/>
      <c r="AJ46" s="206"/>
      <c r="AK46" s="204"/>
      <c r="AL46" s="205"/>
      <c r="AM46" s="205"/>
      <c r="AN46" s="206"/>
      <c r="AO46" s="259"/>
      <c r="AP46" s="260"/>
      <c r="AQ46" s="263"/>
      <c r="AR46" s="265"/>
      <c r="AS46" s="267"/>
      <c r="BE46"/>
    </row>
    <row r="47" spans="2:57" ht="31.5" hidden="1" customHeight="1" x14ac:dyDescent="0.25">
      <c r="B47" s="269"/>
      <c r="C47" s="270"/>
      <c r="D47" s="210"/>
      <c r="E47" s="211"/>
      <c r="F47" s="211"/>
      <c r="G47" s="211"/>
      <c r="H47" s="211"/>
      <c r="I47" s="211"/>
      <c r="J47" s="211"/>
      <c r="K47" s="211"/>
      <c r="L47" s="211"/>
      <c r="M47" s="211"/>
      <c r="N47" s="211"/>
      <c r="O47" s="211"/>
      <c r="P47" s="212"/>
      <c r="Q47" s="210"/>
      <c r="R47" s="211"/>
      <c r="S47" s="211"/>
      <c r="T47" s="211"/>
      <c r="U47" s="211"/>
      <c r="V47" s="211"/>
      <c r="W47" s="211"/>
      <c r="X47" s="212"/>
      <c r="Y47" s="210"/>
      <c r="Z47" s="211"/>
      <c r="AA47" s="211"/>
      <c r="AB47" s="212"/>
      <c r="AC47" s="210"/>
      <c r="AD47" s="211"/>
      <c r="AE47" s="211"/>
      <c r="AF47" s="212"/>
      <c r="AG47" s="210"/>
      <c r="AH47" s="211"/>
      <c r="AI47" s="211"/>
      <c r="AJ47" s="212"/>
      <c r="AK47" s="210"/>
      <c r="AL47" s="211"/>
      <c r="AM47" s="211"/>
      <c r="AN47" s="212"/>
      <c r="AO47" s="261"/>
      <c r="AP47" s="262"/>
      <c r="AQ47" s="264"/>
      <c r="AR47" s="266"/>
      <c r="AS47" s="268"/>
      <c r="BE47"/>
    </row>
    <row r="48" spans="2:57" ht="22.5" hidden="1" customHeight="1" x14ac:dyDescent="0.25">
      <c r="B48" s="269">
        <v>18</v>
      </c>
      <c r="C48" s="270"/>
      <c r="D48" s="204"/>
      <c r="E48" s="205"/>
      <c r="F48" s="205"/>
      <c r="G48" s="205"/>
      <c r="H48" s="205"/>
      <c r="I48" s="205"/>
      <c r="J48" s="205"/>
      <c r="K48" s="205"/>
      <c r="L48" s="205"/>
      <c r="M48" s="205"/>
      <c r="N48" s="205"/>
      <c r="O48" s="205"/>
      <c r="P48" s="206"/>
      <c r="Q48" s="207"/>
      <c r="R48" s="208"/>
      <c r="S48" s="208"/>
      <c r="T48" s="208"/>
      <c r="U48" s="208"/>
      <c r="V48" s="208"/>
      <c r="W48" s="208"/>
      <c r="X48" s="209"/>
      <c r="Y48" s="204"/>
      <c r="Z48" s="205"/>
      <c r="AA48" s="205"/>
      <c r="AB48" s="206"/>
      <c r="AC48" s="204"/>
      <c r="AD48" s="205"/>
      <c r="AE48" s="205"/>
      <c r="AF48" s="206"/>
      <c r="AG48" s="204"/>
      <c r="AH48" s="205"/>
      <c r="AI48" s="205"/>
      <c r="AJ48" s="206"/>
      <c r="AK48" s="204"/>
      <c r="AL48" s="205"/>
      <c r="AM48" s="205"/>
      <c r="AN48" s="206"/>
      <c r="AO48" s="259"/>
      <c r="AP48" s="260"/>
      <c r="AQ48" s="263"/>
      <c r="AR48" s="265"/>
      <c r="AS48" s="267"/>
      <c r="BE48"/>
    </row>
    <row r="49" spans="2:57" ht="31.5" hidden="1" customHeight="1" x14ac:dyDescent="0.25">
      <c r="B49" s="269"/>
      <c r="C49" s="270"/>
      <c r="D49" s="210"/>
      <c r="E49" s="211"/>
      <c r="F49" s="211"/>
      <c r="G49" s="211"/>
      <c r="H49" s="211"/>
      <c r="I49" s="211"/>
      <c r="J49" s="211"/>
      <c r="K49" s="211"/>
      <c r="L49" s="211"/>
      <c r="M49" s="211"/>
      <c r="N49" s="211"/>
      <c r="O49" s="211"/>
      <c r="P49" s="212"/>
      <c r="Q49" s="210"/>
      <c r="R49" s="211"/>
      <c r="S49" s="211"/>
      <c r="T49" s="211"/>
      <c r="U49" s="211"/>
      <c r="V49" s="211"/>
      <c r="W49" s="211"/>
      <c r="X49" s="212"/>
      <c r="Y49" s="210"/>
      <c r="Z49" s="211"/>
      <c r="AA49" s="211"/>
      <c r="AB49" s="212"/>
      <c r="AC49" s="210"/>
      <c r="AD49" s="211"/>
      <c r="AE49" s="211"/>
      <c r="AF49" s="212"/>
      <c r="AG49" s="210"/>
      <c r="AH49" s="211"/>
      <c r="AI49" s="211"/>
      <c r="AJ49" s="212"/>
      <c r="AK49" s="210"/>
      <c r="AL49" s="211"/>
      <c r="AM49" s="211"/>
      <c r="AN49" s="212"/>
      <c r="AO49" s="261"/>
      <c r="AP49" s="262"/>
      <c r="AQ49" s="264"/>
      <c r="AR49" s="266"/>
      <c r="AS49" s="268"/>
      <c r="BE49"/>
    </row>
    <row r="50" spans="2:57" ht="22.5" hidden="1" customHeight="1" x14ac:dyDescent="0.25">
      <c r="B50" s="269">
        <v>19</v>
      </c>
      <c r="C50" s="270"/>
      <c r="D50" s="204"/>
      <c r="E50" s="205"/>
      <c r="F50" s="205"/>
      <c r="G50" s="205"/>
      <c r="H50" s="205"/>
      <c r="I50" s="205"/>
      <c r="J50" s="205"/>
      <c r="K50" s="205"/>
      <c r="L50" s="205"/>
      <c r="M50" s="205"/>
      <c r="N50" s="205"/>
      <c r="O50" s="205"/>
      <c r="P50" s="206"/>
      <c r="Q50" s="207"/>
      <c r="R50" s="208"/>
      <c r="S50" s="208"/>
      <c r="T50" s="208"/>
      <c r="U50" s="208"/>
      <c r="V50" s="208"/>
      <c r="W50" s="208"/>
      <c r="X50" s="209"/>
      <c r="Y50" s="204"/>
      <c r="Z50" s="205"/>
      <c r="AA50" s="205"/>
      <c r="AB50" s="206"/>
      <c r="AC50" s="204"/>
      <c r="AD50" s="205"/>
      <c r="AE50" s="205"/>
      <c r="AF50" s="206"/>
      <c r="AG50" s="204"/>
      <c r="AH50" s="205"/>
      <c r="AI50" s="205"/>
      <c r="AJ50" s="206"/>
      <c r="AK50" s="204"/>
      <c r="AL50" s="205"/>
      <c r="AM50" s="205"/>
      <c r="AN50" s="206"/>
      <c r="AO50" s="259"/>
      <c r="AP50" s="260"/>
      <c r="AQ50" s="263"/>
      <c r="AR50" s="265"/>
      <c r="AS50" s="267"/>
      <c r="BE50"/>
    </row>
    <row r="51" spans="2:57" ht="31.5" hidden="1" customHeight="1" x14ac:dyDescent="0.25">
      <c r="B51" s="269"/>
      <c r="C51" s="270"/>
      <c r="D51" s="210"/>
      <c r="E51" s="211"/>
      <c r="F51" s="211"/>
      <c r="G51" s="211"/>
      <c r="H51" s="211"/>
      <c r="I51" s="211"/>
      <c r="J51" s="211"/>
      <c r="K51" s="211"/>
      <c r="L51" s="211"/>
      <c r="M51" s="211"/>
      <c r="N51" s="211"/>
      <c r="O51" s="211"/>
      <c r="P51" s="212"/>
      <c r="Q51" s="210"/>
      <c r="R51" s="211"/>
      <c r="S51" s="211"/>
      <c r="T51" s="211"/>
      <c r="U51" s="211"/>
      <c r="V51" s="211"/>
      <c r="W51" s="211"/>
      <c r="X51" s="212"/>
      <c r="Y51" s="210"/>
      <c r="Z51" s="211"/>
      <c r="AA51" s="211"/>
      <c r="AB51" s="212"/>
      <c r="AC51" s="210"/>
      <c r="AD51" s="211"/>
      <c r="AE51" s="211"/>
      <c r="AF51" s="212"/>
      <c r="AG51" s="210"/>
      <c r="AH51" s="211"/>
      <c r="AI51" s="211"/>
      <c r="AJ51" s="212"/>
      <c r="AK51" s="210"/>
      <c r="AL51" s="211"/>
      <c r="AM51" s="211"/>
      <c r="AN51" s="212"/>
      <c r="AO51" s="261"/>
      <c r="AP51" s="262"/>
      <c r="AQ51" s="264"/>
      <c r="AR51" s="266"/>
      <c r="AS51" s="268"/>
      <c r="BE51"/>
    </row>
    <row r="52" spans="2:57" ht="22.5" hidden="1" customHeight="1" x14ac:dyDescent="0.25">
      <c r="B52" s="269">
        <v>20</v>
      </c>
      <c r="C52" s="270"/>
      <c r="D52" s="204"/>
      <c r="E52" s="205"/>
      <c r="F52" s="205"/>
      <c r="G52" s="205"/>
      <c r="H52" s="205"/>
      <c r="I52" s="205"/>
      <c r="J52" s="205"/>
      <c r="K52" s="205"/>
      <c r="L52" s="205"/>
      <c r="M52" s="205"/>
      <c r="N52" s="205"/>
      <c r="O52" s="205"/>
      <c r="P52" s="206"/>
      <c r="Q52" s="207"/>
      <c r="R52" s="208"/>
      <c r="S52" s="208"/>
      <c r="T52" s="208"/>
      <c r="U52" s="208"/>
      <c r="V52" s="208"/>
      <c r="W52" s="208"/>
      <c r="X52" s="209"/>
      <c r="Y52" s="204"/>
      <c r="Z52" s="205"/>
      <c r="AA52" s="205"/>
      <c r="AB52" s="206"/>
      <c r="AC52" s="204"/>
      <c r="AD52" s="205"/>
      <c r="AE52" s="205"/>
      <c r="AF52" s="206"/>
      <c r="AG52" s="204"/>
      <c r="AH52" s="205"/>
      <c r="AI52" s="205"/>
      <c r="AJ52" s="206"/>
      <c r="AK52" s="204"/>
      <c r="AL52" s="205"/>
      <c r="AM52" s="205"/>
      <c r="AN52" s="206"/>
      <c r="AO52" s="259"/>
      <c r="AP52" s="260"/>
      <c r="AQ52" s="263"/>
      <c r="AR52" s="265"/>
      <c r="AS52" s="267"/>
      <c r="BE52"/>
    </row>
    <row r="53" spans="2:57" ht="31.5" hidden="1" customHeight="1" x14ac:dyDescent="0.25">
      <c r="B53" s="269"/>
      <c r="C53" s="270"/>
      <c r="D53" s="210"/>
      <c r="E53" s="211"/>
      <c r="F53" s="211"/>
      <c r="G53" s="211"/>
      <c r="H53" s="211"/>
      <c r="I53" s="211"/>
      <c r="J53" s="211"/>
      <c r="K53" s="211"/>
      <c r="L53" s="211"/>
      <c r="M53" s="211"/>
      <c r="N53" s="211"/>
      <c r="O53" s="211"/>
      <c r="P53" s="212"/>
      <c r="Q53" s="210"/>
      <c r="R53" s="211"/>
      <c r="S53" s="211"/>
      <c r="T53" s="211"/>
      <c r="U53" s="211"/>
      <c r="V53" s="211"/>
      <c r="W53" s="211"/>
      <c r="X53" s="212"/>
      <c r="Y53" s="210"/>
      <c r="Z53" s="211"/>
      <c r="AA53" s="211"/>
      <c r="AB53" s="212"/>
      <c r="AC53" s="210"/>
      <c r="AD53" s="211"/>
      <c r="AE53" s="211"/>
      <c r="AF53" s="212"/>
      <c r="AG53" s="210"/>
      <c r="AH53" s="211"/>
      <c r="AI53" s="211"/>
      <c r="AJ53" s="212"/>
      <c r="AK53" s="210"/>
      <c r="AL53" s="211"/>
      <c r="AM53" s="211"/>
      <c r="AN53" s="212"/>
      <c r="AO53" s="261"/>
      <c r="AP53" s="262"/>
      <c r="AQ53" s="264"/>
      <c r="AR53" s="266"/>
      <c r="AS53" s="268"/>
      <c r="BE53"/>
    </row>
    <row r="54" spans="2:57" ht="22.5" hidden="1" customHeight="1" x14ac:dyDescent="0.25">
      <c r="B54" s="269">
        <v>21</v>
      </c>
      <c r="C54" s="270"/>
      <c r="D54" s="204"/>
      <c r="E54" s="205"/>
      <c r="F54" s="205"/>
      <c r="G54" s="205"/>
      <c r="H54" s="205"/>
      <c r="I54" s="205"/>
      <c r="J54" s="205"/>
      <c r="K54" s="205"/>
      <c r="L54" s="205"/>
      <c r="M54" s="205"/>
      <c r="N54" s="205"/>
      <c r="O54" s="205"/>
      <c r="P54" s="206"/>
      <c r="Q54" s="207"/>
      <c r="R54" s="208"/>
      <c r="S54" s="208"/>
      <c r="T54" s="208"/>
      <c r="U54" s="208"/>
      <c r="V54" s="208"/>
      <c r="W54" s="208"/>
      <c r="X54" s="209"/>
      <c r="Y54" s="204"/>
      <c r="Z54" s="205"/>
      <c r="AA54" s="205"/>
      <c r="AB54" s="206"/>
      <c r="AC54" s="204"/>
      <c r="AD54" s="205"/>
      <c r="AE54" s="205"/>
      <c r="AF54" s="206"/>
      <c r="AG54" s="204"/>
      <c r="AH54" s="205"/>
      <c r="AI54" s="205"/>
      <c r="AJ54" s="206"/>
      <c r="AK54" s="204"/>
      <c r="AL54" s="205"/>
      <c r="AM54" s="205"/>
      <c r="AN54" s="206"/>
      <c r="AO54" s="259"/>
      <c r="AP54" s="260"/>
      <c r="AQ54" s="263"/>
      <c r="AR54" s="265"/>
      <c r="AS54" s="267"/>
      <c r="BE54"/>
    </row>
    <row r="55" spans="2:57" ht="31.5" hidden="1" customHeight="1" x14ac:dyDescent="0.25">
      <c r="B55" s="269"/>
      <c r="C55" s="270"/>
      <c r="D55" s="210"/>
      <c r="E55" s="211"/>
      <c r="F55" s="211"/>
      <c r="G55" s="211"/>
      <c r="H55" s="211"/>
      <c r="I55" s="211"/>
      <c r="J55" s="211"/>
      <c r="K55" s="211"/>
      <c r="L55" s="211"/>
      <c r="M55" s="211"/>
      <c r="N55" s="211"/>
      <c r="O55" s="211"/>
      <c r="P55" s="212"/>
      <c r="Q55" s="210"/>
      <c r="R55" s="211"/>
      <c r="S55" s="211"/>
      <c r="T55" s="211"/>
      <c r="U55" s="211"/>
      <c r="V55" s="211"/>
      <c r="W55" s="211"/>
      <c r="X55" s="212"/>
      <c r="Y55" s="210"/>
      <c r="Z55" s="211"/>
      <c r="AA55" s="211"/>
      <c r="AB55" s="212"/>
      <c r="AC55" s="210"/>
      <c r="AD55" s="211"/>
      <c r="AE55" s="211"/>
      <c r="AF55" s="212"/>
      <c r="AG55" s="210"/>
      <c r="AH55" s="211"/>
      <c r="AI55" s="211"/>
      <c r="AJ55" s="212"/>
      <c r="AK55" s="210"/>
      <c r="AL55" s="211"/>
      <c r="AM55" s="211"/>
      <c r="AN55" s="212"/>
      <c r="AO55" s="261"/>
      <c r="AP55" s="262"/>
      <c r="AQ55" s="264"/>
      <c r="AR55" s="266"/>
      <c r="AS55" s="268"/>
      <c r="BE55"/>
    </row>
    <row r="56" spans="2:57" ht="22.5" hidden="1" customHeight="1" x14ac:dyDescent="0.25">
      <c r="B56" s="269">
        <v>22</v>
      </c>
      <c r="C56" s="270"/>
      <c r="D56" s="204"/>
      <c r="E56" s="205"/>
      <c r="F56" s="205"/>
      <c r="G56" s="205"/>
      <c r="H56" s="205"/>
      <c r="I56" s="205"/>
      <c r="J56" s="205"/>
      <c r="K56" s="205"/>
      <c r="L56" s="205"/>
      <c r="M56" s="205"/>
      <c r="N56" s="205"/>
      <c r="O56" s="205"/>
      <c r="P56" s="206"/>
      <c r="Q56" s="207"/>
      <c r="R56" s="208"/>
      <c r="S56" s="208"/>
      <c r="T56" s="208"/>
      <c r="U56" s="208"/>
      <c r="V56" s="208"/>
      <c r="W56" s="208"/>
      <c r="X56" s="209"/>
      <c r="Y56" s="204"/>
      <c r="Z56" s="205"/>
      <c r="AA56" s="205"/>
      <c r="AB56" s="206"/>
      <c r="AC56" s="204"/>
      <c r="AD56" s="205"/>
      <c r="AE56" s="205"/>
      <c r="AF56" s="206"/>
      <c r="AG56" s="204"/>
      <c r="AH56" s="205"/>
      <c r="AI56" s="205"/>
      <c r="AJ56" s="206"/>
      <c r="AK56" s="204"/>
      <c r="AL56" s="205"/>
      <c r="AM56" s="205"/>
      <c r="AN56" s="206"/>
      <c r="AO56" s="259"/>
      <c r="AP56" s="260"/>
      <c r="AQ56" s="263"/>
      <c r="AR56" s="265"/>
      <c r="AS56" s="267"/>
      <c r="BE56"/>
    </row>
    <row r="57" spans="2:57" ht="31.5" hidden="1" customHeight="1" x14ac:dyDescent="0.25">
      <c r="B57" s="269"/>
      <c r="C57" s="270"/>
      <c r="D57" s="210"/>
      <c r="E57" s="211"/>
      <c r="F57" s="211"/>
      <c r="G57" s="211"/>
      <c r="H57" s="211"/>
      <c r="I57" s="211"/>
      <c r="J57" s="211"/>
      <c r="K57" s="211"/>
      <c r="L57" s="211"/>
      <c r="M57" s="211"/>
      <c r="N57" s="211"/>
      <c r="O57" s="211"/>
      <c r="P57" s="212"/>
      <c r="Q57" s="210"/>
      <c r="R57" s="211"/>
      <c r="S57" s="211"/>
      <c r="T57" s="211"/>
      <c r="U57" s="211"/>
      <c r="V57" s="211"/>
      <c r="W57" s="211"/>
      <c r="X57" s="212"/>
      <c r="Y57" s="210"/>
      <c r="Z57" s="211"/>
      <c r="AA57" s="211"/>
      <c r="AB57" s="212"/>
      <c r="AC57" s="210"/>
      <c r="AD57" s="211"/>
      <c r="AE57" s="211"/>
      <c r="AF57" s="212"/>
      <c r="AG57" s="210"/>
      <c r="AH57" s="211"/>
      <c r="AI57" s="211"/>
      <c r="AJ57" s="212"/>
      <c r="AK57" s="210"/>
      <c r="AL57" s="211"/>
      <c r="AM57" s="211"/>
      <c r="AN57" s="212"/>
      <c r="AO57" s="261"/>
      <c r="AP57" s="262"/>
      <c r="AQ57" s="264"/>
      <c r="AR57" s="266"/>
      <c r="AS57" s="268"/>
      <c r="BE57"/>
    </row>
    <row r="58" spans="2:57" ht="22.5" hidden="1" customHeight="1" x14ac:dyDescent="0.25">
      <c r="B58" s="269">
        <v>23</v>
      </c>
      <c r="C58" s="270"/>
      <c r="D58" s="204"/>
      <c r="E58" s="205"/>
      <c r="F58" s="205"/>
      <c r="G58" s="205"/>
      <c r="H58" s="205"/>
      <c r="I58" s="205"/>
      <c r="J58" s="205"/>
      <c r="K58" s="205"/>
      <c r="L58" s="205"/>
      <c r="M58" s="205"/>
      <c r="N58" s="205"/>
      <c r="O58" s="205"/>
      <c r="P58" s="206"/>
      <c r="Q58" s="207"/>
      <c r="R58" s="208"/>
      <c r="S58" s="208"/>
      <c r="T58" s="208"/>
      <c r="U58" s="208"/>
      <c r="V58" s="208"/>
      <c r="W58" s="208"/>
      <c r="X58" s="209"/>
      <c r="Y58" s="204"/>
      <c r="Z58" s="205"/>
      <c r="AA58" s="205"/>
      <c r="AB58" s="206"/>
      <c r="AC58" s="204"/>
      <c r="AD58" s="205"/>
      <c r="AE58" s="205"/>
      <c r="AF58" s="206"/>
      <c r="AG58" s="204"/>
      <c r="AH58" s="205"/>
      <c r="AI58" s="205"/>
      <c r="AJ58" s="206"/>
      <c r="AK58" s="204"/>
      <c r="AL58" s="205"/>
      <c r="AM58" s="205"/>
      <c r="AN58" s="206"/>
      <c r="AO58" s="259"/>
      <c r="AP58" s="260"/>
      <c r="AQ58" s="263"/>
      <c r="AR58" s="265"/>
      <c r="AS58" s="267"/>
      <c r="BE58"/>
    </row>
    <row r="59" spans="2:57" ht="31.5" hidden="1" customHeight="1" x14ac:dyDescent="0.25">
      <c r="B59" s="269"/>
      <c r="C59" s="270"/>
      <c r="D59" s="210"/>
      <c r="E59" s="211"/>
      <c r="F59" s="211"/>
      <c r="G59" s="211"/>
      <c r="H59" s="211"/>
      <c r="I59" s="211"/>
      <c r="J59" s="211"/>
      <c r="K59" s="211"/>
      <c r="L59" s="211"/>
      <c r="M59" s="211"/>
      <c r="N59" s="211"/>
      <c r="O59" s="211"/>
      <c r="P59" s="212"/>
      <c r="Q59" s="210"/>
      <c r="R59" s="211"/>
      <c r="S59" s="211"/>
      <c r="T59" s="211"/>
      <c r="U59" s="211"/>
      <c r="V59" s="211"/>
      <c r="W59" s="211"/>
      <c r="X59" s="212"/>
      <c r="Y59" s="210"/>
      <c r="Z59" s="211"/>
      <c r="AA59" s="211"/>
      <c r="AB59" s="212"/>
      <c r="AC59" s="210"/>
      <c r="AD59" s="211"/>
      <c r="AE59" s="211"/>
      <c r="AF59" s="212"/>
      <c r="AG59" s="210"/>
      <c r="AH59" s="211"/>
      <c r="AI59" s="211"/>
      <c r="AJ59" s="212"/>
      <c r="AK59" s="210"/>
      <c r="AL59" s="211"/>
      <c r="AM59" s="211"/>
      <c r="AN59" s="212"/>
      <c r="AO59" s="261"/>
      <c r="AP59" s="262"/>
      <c r="AQ59" s="264"/>
      <c r="AR59" s="266"/>
      <c r="AS59" s="268"/>
      <c r="BE59"/>
    </row>
    <row r="60" spans="2:57" ht="22.5" hidden="1" customHeight="1" x14ac:dyDescent="0.25">
      <c r="B60" s="269">
        <v>24</v>
      </c>
      <c r="C60" s="270"/>
      <c r="D60" s="204"/>
      <c r="E60" s="205"/>
      <c r="F60" s="205"/>
      <c r="G60" s="205"/>
      <c r="H60" s="205"/>
      <c r="I60" s="205"/>
      <c r="J60" s="205"/>
      <c r="K60" s="205"/>
      <c r="L60" s="205"/>
      <c r="M60" s="205"/>
      <c r="N60" s="205"/>
      <c r="O60" s="205"/>
      <c r="P60" s="206"/>
      <c r="Q60" s="207"/>
      <c r="R60" s="208"/>
      <c r="S60" s="208"/>
      <c r="T60" s="208"/>
      <c r="U60" s="208"/>
      <c r="V60" s="208"/>
      <c r="W60" s="208"/>
      <c r="X60" s="209"/>
      <c r="Y60" s="204"/>
      <c r="Z60" s="205"/>
      <c r="AA60" s="205"/>
      <c r="AB60" s="206"/>
      <c r="AC60" s="204"/>
      <c r="AD60" s="205"/>
      <c r="AE60" s="205"/>
      <c r="AF60" s="206"/>
      <c r="AG60" s="204"/>
      <c r="AH60" s="205"/>
      <c r="AI60" s="205"/>
      <c r="AJ60" s="206"/>
      <c r="AK60" s="204"/>
      <c r="AL60" s="205"/>
      <c r="AM60" s="205"/>
      <c r="AN60" s="206"/>
      <c r="AO60" s="259"/>
      <c r="AP60" s="260"/>
      <c r="AQ60" s="263"/>
      <c r="AR60" s="265"/>
      <c r="AS60" s="267"/>
      <c r="BE60"/>
    </row>
    <row r="61" spans="2:57" ht="31.5" hidden="1" customHeight="1" x14ac:dyDescent="0.25">
      <c r="B61" s="269"/>
      <c r="C61" s="270"/>
      <c r="D61" s="210"/>
      <c r="E61" s="211"/>
      <c r="F61" s="211"/>
      <c r="G61" s="211"/>
      <c r="H61" s="211"/>
      <c r="I61" s="211"/>
      <c r="J61" s="211"/>
      <c r="K61" s="211"/>
      <c r="L61" s="211"/>
      <c r="M61" s="211"/>
      <c r="N61" s="211"/>
      <c r="O61" s="211"/>
      <c r="P61" s="212"/>
      <c r="Q61" s="210"/>
      <c r="R61" s="211"/>
      <c r="S61" s="211"/>
      <c r="T61" s="211"/>
      <c r="U61" s="211"/>
      <c r="V61" s="211"/>
      <c r="W61" s="211"/>
      <c r="X61" s="212"/>
      <c r="Y61" s="210"/>
      <c r="Z61" s="211"/>
      <c r="AA61" s="211"/>
      <c r="AB61" s="212"/>
      <c r="AC61" s="210"/>
      <c r="AD61" s="211"/>
      <c r="AE61" s="211"/>
      <c r="AF61" s="212"/>
      <c r="AG61" s="210"/>
      <c r="AH61" s="211"/>
      <c r="AI61" s="211"/>
      <c r="AJ61" s="212"/>
      <c r="AK61" s="210"/>
      <c r="AL61" s="211"/>
      <c r="AM61" s="211"/>
      <c r="AN61" s="212"/>
      <c r="AO61" s="261"/>
      <c r="AP61" s="262"/>
      <c r="AQ61" s="264"/>
      <c r="AR61" s="266"/>
      <c r="AS61" s="268"/>
      <c r="BE61"/>
    </row>
    <row r="62" spans="2:57" ht="22.5" hidden="1" customHeight="1" x14ac:dyDescent="0.25">
      <c r="B62" s="269">
        <v>25</v>
      </c>
      <c r="C62" s="270"/>
      <c r="D62" s="204"/>
      <c r="E62" s="205"/>
      <c r="F62" s="205"/>
      <c r="G62" s="205"/>
      <c r="H62" s="205"/>
      <c r="I62" s="205"/>
      <c r="J62" s="205"/>
      <c r="K62" s="205"/>
      <c r="L62" s="205"/>
      <c r="M62" s="205"/>
      <c r="N62" s="205"/>
      <c r="O62" s="205"/>
      <c r="P62" s="206"/>
      <c r="Q62" s="207"/>
      <c r="R62" s="208"/>
      <c r="S62" s="208"/>
      <c r="T62" s="208"/>
      <c r="U62" s="208"/>
      <c r="V62" s="208"/>
      <c r="W62" s="208"/>
      <c r="X62" s="209"/>
      <c r="Y62" s="204"/>
      <c r="Z62" s="205"/>
      <c r="AA62" s="205"/>
      <c r="AB62" s="206"/>
      <c r="AC62" s="204"/>
      <c r="AD62" s="205"/>
      <c r="AE62" s="205"/>
      <c r="AF62" s="206"/>
      <c r="AG62" s="204"/>
      <c r="AH62" s="205"/>
      <c r="AI62" s="205"/>
      <c r="AJ62" s="206"/>
      <c r="AK62" s="204"/>
      <c r="AL62" s="205"/>
      <c r="AM62" s="205"/>
      <c r="AN62" s="206"/>
      <c r="AO62" s="259"/>
      <c r="AP62" s="260"/>
      <c r="AQ62" s="263"/>
      <c r="AR62" s="265"/>
      <c r="AS62" s="267"/>
      <c r="BE62"/>
    </row>
    <row r="63" spans="2:57" ht="31.5" hidden="1" customHeight="1" x14ac:dyDescent="0.25">
      <c r="B63" s="269"/>
      <c r="C63" s="270"/>
      <c r="D63" s="210"/>
      <c r="E63" s="211"/>
      <c r="F63" s="211"/>
      <c r="G63" s="211"/>
      <c r="H63" s="211"/>
      <c r="I63" s="211"/>
      <c r="J63" s="211"/>
      <c r="K63" s="211"/>
      <c r="L63" s="211"/>
      <c r="M63" s="211"/>
      <c r="N63" s="211"/>
      <c r="O63" s="211"/>
      <c r="P63" s="212"/>
      <c r="Q63" s="210"/>
      <c r="R63" s="211"/>
      <c r="S63" s="211"/>
      <c r="T63" s="211"/>
      <c r="U63" s="211"/>
      <c r="V63" s="211"/>
      <c r="W63" s="211"/>
      <c r="X63" s="212"/>
      <c r="Y63" s="210"/>
      <c r="Z63" s="211"/>
      <c r="AA63" s="211"/>
      <c r="AB63" s="212"/>
      <c r="AC63" s="210"/>
      <c r="AD63" s="211"/>
      <c r="AE63" s="211"/>
      <c r="AF63" s="212"/>
      <c r="AG63" s="210"/>
      <c r="AH63" s="211"/>
      <c r="AI63" s="211"/>
      <c r="AJ63" s="212"/>
      <c r="AK63" s="210"/>
      <c r="AL63" s="211"/>
      <c r="AM63" s="211"/>
      <c r="AN63" s="212"/>
      <c r="AO63" s="261"/>
      <c r="AP63" s="262"/>
      <c r="AQ63" s="264"/>
      <c r="AR63" s="266"/>
      <c r="AS63" s="268"/>
      <c r="BE63"/>
    </row>
    <row r="64" spans="2:57" ht="22.5" hidden="1" customHeight="1" x14ac:dyDescent="0.25">
      <c r="B64" s="269">
        <v>26</v>
      </c>
      <c r="C64" s="270"/>
      <c r="D64" s="204"/>
      <c r="E64" s="205"/>
      <c r="F64" s="205"/>
      <c r="G64" s="205"/>
      <c r="H64" s="205"/>
      <c r="I64" s="205"/>
      <c r="J64" s="205"/>
      <c r="K64" s="205"/>
      <c r="L64" s="205"/>
      <c r="M64" s="205"/>
      <c r="N64" s="205"/>
      <c r="O64" s="205"/>
      <c r="P64" s="206"/>
      <c r="Q64" s="207"/>
      <c r="R64" s="208"/>
      <c r="S64" s="208"/>
      <c r="T64" s="208"/>
      <c r="U64" s="208"/>
      <c r="V64" s="208"/>
      <c r="W64" s="208"/>
      <c r="X64" s="209"/>
      <c r="Y64" s="204"/>
      <c r="Z64" s="205"/>
      <c r="AA64" s="205"/>
      <c r="AB64" s="206"/>
      <c r="AC64" s="204"/>
      <c r="AD64" s="205"/>
      <c r="AE64" s="205"/>
      <c r="AF64" s="206"/>
      <c r="AG64" s="204"/>
      <c r="AH64" s="205"/>
      <c r="AI64" s="205"/>
      <c r="AJ64" s="206"/>
      <c r="AK64" s="204"/>
      <c r="AL64" s="205"/>
      <c r="AM64" s="205"/>
      <c r="AN64" s="206"/>
      <c r="AO64" s="259"/>
      <c r="AP64" s="260"/>
      <c r="AQ64" s="263"/>
      <c r="AR64" s="265"/>
      <c r="AS64" s="267"/>
      <c r="BE64"/>
    </row>
    <row r="65" spans="2:57" ht="31.5" hidden="1" customHeight="1" x14ac:dyDescent="0.25">
      <c r="B65" s="269"/>
      <c r="C65" s="270"/>
      <c r="D65" s="210"/>
      <c r="E65" s="211"/>
      <c r="F65" s="211"/>
      <c r="G65" s="211"/>
      <c r="H65" s="211"/>
      <c r="I65" s="211"/>
      <c r="J65" s="211"/>
      <c r="K65" s="211"/>
      <c r="L65" s="211"/>
      <c r="M65" s="211"/>
      <c r="N65" s="211"/>
      <c r="O65" s="211"/>
      <c r="P65" s="212"/>
      <c r="Q65" s="210"/>
      <c r="R65" s="211"/>
      <c r="S65" s="211"/>
      <c r="T65" s="211"/>
      <c r="U65" s="211"/>
      <c r="V65" s="211"/>
      <c r="W65" s="211"/>
      <c r="X65" s="212"/>
      <c r="Y65" s="210"/>
      <c r="Z65" s="211"/>
      <c r="AA65" s="211"/>
      <c r="AB65" s="212"/>
      <c r="AC65" s="210"/>
      <c r="AD65" s="211"/>
      <c r="AE65" s="211"/>
      <c r="AF65" s="212"/>
      <c r="AG65" s="210"/>
      <c r="AH65" s="211"/>
      <c r="AI65" s="211"/>
      <c r="AJ65" s="212"/>
      <c r="AK65" s="210"/>
      <c r="AL65" s="211"/>
      <c r="AM65" s="211"/>
      <c r="AN65" s="212"/>
      <c r="AO65" s="261"/>
      <c r="AP65" s="262"/>
      <c r="AQ65" s="264"/>
      <c r="AR65" s="266"/>
      <c r="AS65" s="268"/>
      <c r="BE65"/>
    </row>
    <row r="66" spans="2:57" ht="22.5" hidden="1" customHeight="1" x14ac:dyDescent="0.25">
      <c r="B66" s="269">
        <v>27</v>
      </c>
      <c r="C66" s="270"/>
      <c r="D66" s="204"/>
      <c r="E66" s="205"/>
      <c r="F66" s="205"/>
      <c r="G66" s="205"/>
      <c r="H66" s="205"/>
      <c r="I66" s="205"/>
      <c r="J66" s="205"/>
      <c r="K66" s="205"/>
      <c r="L66" s="205"/>
      <c r="M66" s="205"/>
      <c r="N66" s="205"/>
      <c r="O66" s="205"/>
      <c r="P66" s="206"/>
      <c r="Q66" s="207"/>
      <c r="R66" s="208"/>
      <c r="S66" s="208"/>
      <c r="T66" s="208"/>
      <c r="U66" s="208"/>
      <c r="V66" s="208"/>
      <c r="W66" s="208"/>
      <c r="X66" s="209"/>
      <c r="Y66" s="204"/>
      <c r="Z66" s="205"/>
      <c r="AA66" s="205"/>
      <c r="AB66" s="206"/>
      <c r="AC66" s="204"/>
      <c r="AD66" s="205"/>
      <c r="AE66" s="205"/>
      <c r="AF66" s="206"/>
      <c r="AG66" s="204"/>
      <c r="AH66" s="205"/>
      <c r="AI66" s="205"/>
      <c r="AJ66" s="206"/>
      <c r="AK66" s="204"/>
      <c r="AL66" s="205"/>
      <c r="AM66" s="205"/>
      <c r="AN66" s="206"/>
      <c r="AO66" s="259"/>
      <c r="AP66" s="260"/>
      <c r="AQ66" s="263"/>
      <c r="AR66" s="265"/>
      <c r="AS66" s="267"/>
      <c r="BE66"/>
    </row>
    <row r="67" spans="2:57" ht="31.5" hidden="1" customHeight="1" x14ac:dyDescent="0.25">
      <c r="B67" s="269"/>
      <c r="C67" s="270"/>
      <c r="D67" s="210"/>
      <c r="E67" s="211"/>
      <c r="F67" s="211"/>
      <c r="G67" s="211"/>
      <c r="H67" s="211"/>
      <c r="I67" s="211"/>
      <c r="J67" s="211"/>
      <c r="K67" s="211"/>
      <c r="L67" s="211"/>
      <c r="M67" s="211"/>
      <c r="N67" s="211"/>
      <c r="O67" s="211"/>
      <c r="P67" s="212"/>
      <c r="Q67" s="210"/>
      <c r="R67" s="211"/>
      <c r="S67" s="211"/>
      <c r="T67" s="211"/>
      <c r="U67" s="211"/>
      <c r="V67" s="211"/>
      <c r="W67" s="211"/>
      <c r="X67" s="212"/>
      <c r="Y67" s="210"/>
      <c r="Z67" s="211"/>
      <c r="AA67" s="211"/>
      <c r="AB67" s="212"/>
      <c r="AC67" s="210"/>
      <c r="AD67" s="211"/>
      <c r="AE67" s="211"/>
      <c r="AF67" s="212"/>
      <c r="AG67" s="210"/>
      <c r="AH67" s="211"/>
      <c r="AI67" s="211"/>
      <c r="AJ67" s="212"/>
      <c r="AK67" s="210"/>
      <c r="AL67" s="211"/>
      <c r="AM67" s="211"/>
      <c r="AN67" s="212"/>
      <c r="AO67" s="261"/>
      <c r="AP67" s="262"/>
      <c r="AQ67" s="264"/>
      <c r="AR67" s="266"/>
      <c r="AS67" s="268"/>
      <c r="BE67"/>
    </row>
    <row r="68" spans="2:57" ht="22.5" hidden="1" customHeight="1" x14ac:dyDescent="0.25">
      <c r="B68" s="269">
        <v>28</v>
      </c>
      <c r="C68" s="270"/>
      <c r="D68" s="204"/>
      <c r="E68" s="205"/>
      <c r="F68" s="205"/>
      <c r="G68" s="205"/>
      <c r="H68" s="205"/>
      <c r="I68" s="205"/>
      <c r="J68" s="205"/>
      <c r="K68" s="205"/>
      <c r="L68" s="205"/>
      <c r="M68" s="205"/>
      <c r="N68" s="205"/>
      <c r="O68" s="205"/>
      <c r="P68" s="206"/>
      <c r="Q68" s="207"/>
      <c r="R68" s="208"/>
      <c r="S68" s="208"/>
      <c r="T68" s="208"/>
      <c r="U68" s="208"/>
      <c r="V68" s="208"/>
      <c r="W68" s="208"/>
      <c r="X68" s="209"/>
      <c r="Y68" s="204"/>
      <c r="Z68" s="205"/>
      <c r="AA68" s="205"/>
      <c r="AB68" s="206"/>
      <c r="AC68" s="204"/>
      <c r="AD68" s="205"/>
      <c r="AE68" s="205"/>
      <c r="AF68" s="206"/>
      <c r="AG68" s="204"/>
      <c r="AH68" s="205"/>
      <c r="AI68" s="205"/>
      <c r="AJ68" s="206"/>
      <c r="AK68" s="204"/>
      <c r="AL68" s="205"/>
      <c r="AM68" s="205"/>
      <c r="AN68" s="206"/>
      <c r="AO68" s="259"/>
      <c r="AP68" s="260"/>
      <c r="AQ68" s="263"/>
      <c r="AR68" s="265"/>
      <c r="AS68" s="267"/>
      <c r="BE68"/>
    </row>
    <row r="69" spans="2:57" ht="31.5" hidden="1" customHeight="1" x14ac:dyDescent="0.25">
      <c r="B69" s="269"/>
      <c r="C69" s="270"/>
      <c r="D69" s="210"/>
      <c r="E69" s="211"/>
      <c r="F69" s="211"/>
      <c r="G69" s="211"/>
      <c r="H69" s="211"/>
      <c r="I69" s="211"/>
      <c r="J69" s="211"/>
      <c r="K69" s="211"/>
      <c r="L69" s="211"/>
      <c r="M69" s="211"/>
      <c r="N69" s="211"/>
      <c r="O69" s="211"/>
      <c r="P69" s="212"/>
      <c r="Q69" s="210"/>
      <c r="R69" s="211"/>
      <c r="S69" s="211"/>
      <c r="T69" s="211"/>
      <c r="U69" s="211"/>
      <c r="V69" s="211"/>
      <c r="W69" s="211"/>
      <c r="X69" s="212"/>
      <c r="Y69" s="210"/>
      <c r="Z69" s="211"/>
      <c r="AA69" s="211"/>
      <c r="AB69" s="212"/>
      <c r="AC69" s="210"/>
      <c r="AD69" s="211"/>
      <c r="AE69" s="211"/>
      <c r="AF69" s="212"/>
      <c r="AG69" s="210"/>
      <c r="AH69" s="211"/>
      <c r="AI69" s="211"/>
      <c r="AJ69" s="212"/>
      <c r="AK69" s="210"/>
      <c r="AL69" s="211"/>
      <c r="AM69" s="211"/>
      <c r="AN69" s="212"/>
      <c r="AO69" s="261"/>
      <c r="AP69" s="262"/>
      <c r="AQ69" s="264"/>
      <c r="AR69" s="266"/>
      <c r="AS69" s="268"/>
      <c r="BE69"/>
    </row>
    <row r="70" spans="2:57" ht="22.5" hidden="1" customHeight="1" x14ac:dyDescent="0.25">
      <c r="B70" s="269">
        <v>29</v>
      </c>
      <c r="C70" s="270"/>
      <c r="D70" s="204"/>
      <c r="E70" s="205"/>
      <c r="F70" s="205"/>
      <c r="G70" s="205"/>
      <c r="H70" s="205"/>
      <c r="I70" s="205"/>
      <c r="J70" s="205"/>
      <c r="K70" s="205"/>
      <c r="L70" s="205"/>
      <c r="M70" s="205"/>
      <c r="N70" s="205"/>
      <c r="O70" s="205"/>
      <c r="P70" s="206"/>
      <c r="Q70" s="207"/>
      <c r="R70" s="208"/>
      <c r="S70" s="208"/>
      <c r="T70" s="208"/>
      <c r="U70" s="208"/>
      <c r="V70" s="208"/>
      <c r="W70" s="208"/>
      <c r="X70" s="209"/>
      <c r="Y70" s="204"/>
      <c r="Z70" s="205"/>
      <c r="AA70" s="205"/>
      <c r="AB70" s="206"/>
      <c r="AC70" s="204"/>
      <c r="AD70" s="205"/>
      <c r="AE70" s="205"/>
      <c r="AF70" s="206"/>
      <c r="AG70" s="204"/>
      <c r="AH70" s="205"/>
      <c r="AI70" s="205"/>
      <c r="AJ70" s="206"/>
      <c r="AK70" s="204"/>
      <c r="AL70" s="205"/>
      <c r="AM70" s="205"/>
      <c r="AN70" s="206"/>
      <c r="AO70" s="259"/>
      <c r="AP70" s="260"/>
      <c r="AQ70" s="263"/>
      <c r="AR70" s="265"/>
      <c r="AS70" s="267"/>
      <c r="BE70"/>
    </row>
    <row r="71" spans="2:57" ht="31.5" hidden="1" customHeight="1" x14ac:dyDescent="0.25">
      <c r="B71" s="269"/>
      <c r="C71" s="270"/>
      <c r="D71" s="210"/>
      <c r="E71" s="211"/>
      <c r="F71" s="211"/>
      <c r="G71" s="211"/>
      <c r="H71" s="211"/>
      <c r="I71" s="211"/>
      <c r="J71" s="211"/>
      <c r="K71" s="211"/>
      <c r="L71" s="211"/>
      <c r="M71" s="211"/>
      <c r="N71" s="211"/>
      <c r="O71" s="211"/>
      <c r="P71" s="212"/>
      <c r="Q71" s="210"/>
      <c r="R71" s="211"/>
      <c r="S71" s="211"/>
      <c r="T71" s="211"/>
      <c r="U71" s="211"/>
      <c r="V71" s="211"/>
      <c r="W71" s="211"/>
      <c r="X71" s="212"/>
      <c r="Y71" s="210"/>
      <c r="Z71" s="211"/>
      <c r="AA71" s="211"/>
      <c r="AB71" s="212"/>
      <c r="AC71" s="210"/>
      <c r="AD71" s="211"/>
      <c r="AE71" s="211"/>
      <c r="AF71" s="212"/>
      <c r="AG71" s="210"/>
      <c r="AH71" s="211"/>
      <c r="AI71" s="211"/>
      <c r="AJ71" s="212"/>
      <c r="AK71" s="210"/>
      <c r="AL71" s="211"/>
      <c r="AM71" s="211"/>
      <c r="AN71" s="212"/>
      <c r="AO71" s="261"/>
      <c r="AP71" s="262"/>
      <c r="AQ71" s="264"/>
      <c r="AR71" s="266"/>
      <c r="AS71" s="268"/>
      <c r="BE71"/>
    </row>
    <row r="72" spans="2:57" ht="22.5" hidden="1" customHeight="1" x14ac:dyDescent="0.25">
      <c r="B72" s="269">
        <v>30</v>
      </c>
      <c r="C72" s="270"/>
      <c r="D72" s="204"/>
      <c r="E72" s="205"/>
      <c r="F72" s="205"/>
      <c r="G72" s="205"/>
      <c r="H72" s="205"/>
      <c r="I72" s="205"/>
      <c r="J72" s="205"/>
      <c r="K72" s="205"/>
      <c r="L72" s="205"/>
      <c r="M72" s="205"/>
      <c r="N72" s="205"/>
      <c r="O72" s="205"/>
      <c r="P72" s="206"/>
      <c r="Q72" s="207"/>
      <c r="R72" s="208"/>
      <c r="S72" s="208"/>
      <c r="T72" s="208"/>
      <c r="U72" s="208"/>
      <c r="V72" s="208"/>
      <c r="W72" s="208"/>
      <c r="X72" s="209"/>
      <c r="Y72" s="204"/>
      <c r="Z72" s="205"/>
      <c r="AA72" s="205"/>
      <c r="AB72" s="206"/>
      <c r="AC72" s="204"/>
      <c r="AD72" s="205"/>
      <c r="AE72" s="205"/>
      <c r="AF72" s="206"/>
      <c r="AG72" s="204"/>
      <c r="AH72" s="205"/>
      <c r="AI72" s="205"/>
      <c r="AJ72" s="206"/>
      <c r="AK72" s="204"/>
      <c r="AL72" s="205"/>
      <c r="AM72" s="205"/>
      <c r="AN72" s="206"/>
      <c r="AO72" s="259"/>
      <c r="AP72" s="260"/>
      <c r="AQ72" s="263"/>
      <c r="AR72" s="265"/>
      <c r="AS72" s="267"/>
      <c r="BE72"/>
    </row>
    <row r="73" spans="2:57" ht="31.5" hidden="1" customHeight="1" thickBot="1" x14ac:dyDescent="0.3">
      <c r="B73" s="292"/>
      <c r="C73" s="293"/>
      <c r="D73" s="248"/>
      <c r="E73" s="249"/>
      <c r="F73" s="249"/>
      <c r="G73" s="249"/>
      <c r="H73" s="249"/>
      <c r="I73" s="249"/>
      <c r="J73" s="249"/>
      <c r="K73" s="249"/>
      <c r="L73" s="249"/>
      <c r="M73" s="249"/>
      <c r="N73" s="249"/>
      <c r="O73" s="249"/>
      <c r="P73" s="250"/>
      <c r="Q73" s="210"/>
      <c r="R73" s="211"/>
      <c r="S73" s="211"/>
      <c r="T73" s="211"/>
      <c r="U73" s="211"/>
      <c r="V73" s="211"/>
      <c r="W73" s="211"/>
      <c r="X73" s="212"/>
      <c r="Y73" s="248"/>
      <c r="Z73" s="249"/>
      <c r="AA73" s="249"/>
      <c r="AB73" s="250"/>
      <c r="AC73" s="248"/>
      <c r="AD73" s="249"/>
      <c r="AE73" s="249"/>
      <c r="AF73" s="250"/>
      <c r="AG73" s="248"/>
      <c r="AH73" s="249"/>
      <c r="AI73" s="249"/>
      <c r="AJ73" s="250"/>
      <c r="AK73" s="248"/>
      <c r="AL73" s="249"/>
      <c r="AM73" s="249"/>
      <c r="AN73" s="250"/>
      <c r="AO73" s="287"/>
      <c r="AP73" s="288"/>
      <c r="AQ73" s="289"/>
      <c r="AR73" s="290"/>
      <c r="AS73" s="291"/>
      <c r="BE73"/>
    </row>
    <row r="74" spans="2:57" ht="46.5" customHeight="1" thickBot="1" x14ac:dyDescent="0.3">
      <c r="B74" s="294" t="s">
        <v>18</v>
      </c>
      <c r="C74" s="295"/>
      <c r="D74" s="295"/>
      <c r="E74" s="296"/>
      <c r="F74" s="297" t="s">
        <v>0</v>
      </c>
      <c r="G74" s="295"/>
      <c r="H74" s="295"/>
      <c r="I74" s="295"/>
      <c r="J74" s="295"/>
      <c r="K74" s="295"/>
      <c r="L74" s="295"/>
      <c r="M74" s="295"/>
      <c r="N74" s="295"/>
      <c r="O74" s="295"/>
      <c r="P74" s="295"/>
      <c r="Q74" s="295"/>
      <c r="R74" s="295"/>
      <c r="S74" s="295"/>
      <c r="T74" s="295"/>
      <c r="U74" s="296"/>
      <c r="V74" s="297" t="s">
        <v>1</v>
      </c>
      <c r="W74" s="295"/>
      <c r="X74" s="296"/>
      <c r="Y74" s="297" t="s">
        <v>19</v>
      </c>
      <c r="Z74" s="295"/>
      <c r="AA74" s="296"/>
      <c r="AB74" s="297" t="s">
        <v>20</v>
      </c>
      <c r="AC74" s="295"/>
      <c r="AD74" s="295"/>
      <c r="AE74" s="295"/>
      <c r="AF74" s="295"/>
      <c r="AG74" s="295"/>
      <c r="AH74" s="295"/>
      <c r="AI74" s="295"/>
      <c r="AJ74" s="295"/>
      <c r="AK74" s="295"/>
      <c r="AL74" s="295"/>
      <c r="AM74" s="295"/>
      <c r="AN74" s="295"/>
      <c r="AO74" s="295"/>
      <c r="AP74" s="295"/>
      <c r="AQ74" s="295"/>
      <c r="AR74" s="295"/>
      <c r="AS74" s="298"/>
      <c r="BE74"/>
    </row>
    <row r="75" spans="2:57" ht="46.5" customHeight="1" x14ac:dyDescent="0.25">
      <c r="B75" s="299"/>
      <c r="C75" s="300"/>
      <c r="D75" s="300"/>
      <c r="E75" s="301"/>
      <c r="F75" s="302"/>
      <c r="G75" s="300"/>
      <c r="H75" s="300"/>
      <c r="I75" s="300"/>
      <c r="J75" s="300"/>
      <c r="K75" s="300"/>
      <c r="L75" s="300"/>
      <c r="M75" s="300"/>
      <c r="N75" s="300"/>
      <c r="O75" s="300"/>
      <c r="P75" s="300"/>
      <c r="Q75" s="300"/>
      <c r="R75" s="300"/>
      <c r="S75" s="300"/>
      <c r="T75" s="300"/>
      <c r="U75" s="301"/>
      <c r="V75" s="302"/>
      <c r="W75" s="300"/>
      <c r="X75" s="301"/>
      <c r="Y75" s="302"/>
      <c r="Z75" s="300"/>
      <c r="AA75" s="301"/>
      <c r="AB75" s="302"/>
      <c r="AC75" s="300"/>
      <c r="AD75" s="300"/>
      <c r="AE75" s="300"/>
      <c r="AF75" s="300"/>
      <c r="AG75" s="300"/>
      <c r="AH75" s="300"/>
      <c r="AI75" s="300"/>
      <c r="AJ75" s="300"/>
      <c r="AK75" s="300"/>
      <c r="AL75" s="300"/>
      <c r="AM75" s="300"/>
      <c r="AN75" s="300"/>
      <c r="AO75" s="300"/>
      <c r="AP75" s="300"/>
      <c r="AQ75" s="300"/>
      <c r="AR75" s="300"/>
      <c r="AS75" s="303"/>
      <c r="BE75"/>
    </row>
    <row r="76" spans="2:57" ht="46.5" customHeight="1" x14ac:dyDescent="0.25">
      <c r="B76" s="304"/>
      <c r="C76" s="305"/>
      <c r="D76" s="305"/>
      <c r="E76" s="306"/>
      <c r="F76" s="307"/>
      <c r="G76" s="305"/>
      <c r="H76" s="305"/>
      <c r="I76" s="305"/>
      <c r="J76" s="305"/>
      <c r="K76" s="305"/>
      <c r="L76" s="305"/>
      <c r="M76" s="305"/>
      <c r="N76" s="305"/>
      <c r="O76" s="305"/>
      <c r="P76" s="305"/>
      <c r="Q76" s="305"/>
      <c r="R76" s="305"/>
      <c r="S76" s="305"/>
      <c r="T76" s="305"/>
      <c r="U76" s="306"/>
      <c r="V76" s="307"/>
      <c r="W76" s="305"/>
      <c r="X76" s="306"/>
      <c r="Y76" s="307"/>
      <c r="Z76" s="305"/>
      <c r="AA76" s="306"/>
      <c r="AB76" s="307"/>
      <c r="AC76" s="305"/>
      <c r="AD76" s="305"/>
      <c r="AE76" s="305"/>
      <c r="AF76" s="305"/>
      <c r="AG76" s="305"/>
      <c r="AH76" s="305"/>
      <c r="AI76" s="305"/>
      <c r="AJ76" s="305"/>
      <c r="AK76" s="305"/>
      <c r="AL76" s="305"/>
      <c r="AM76" s="305"/>
      <c r="AN76" s="305"/>
      <c r="AO76" s="305"/>
      <c r="AP76" s="305"/>
      <c r="AQ76" s="305"/>
      <c r="AR76" s="305"/>
      <c r="AS76" s="308"/>
      <c r="BE76"/>
    </row>
    <row r="77" spans="2:57" ht="46.5" customHeight="1" x14ac:dyDescent="0.25">
      <c r="B77" s="304"/>
      <c r="C77" s="305"/>
      <c r="D77" s="305"/>
      <c r="E77" s="306"/>
      <c r="F77" s="307"/>
      <c r="G77" s="305"/>
      <c r="H77" s="305"/>
      <c r="I77" s="305"/>
      <c r="J77" s="305"/>
      <c r="K77" s="305"/>
      <c r="L77" s="305"/>
      <c r="M77" s="305"/>
      <c r="N77" s="305"/>
      <c r="O77" s="305"/>
      <c r="P77" s="305"/>
      <c r="Q77" s="305"/>
      <c r="R77" s="305"/>
      <c r="S77" s="305"/>
      <c r="T77" s="305"/>
      <c r="U77" s="306"/>
      <c r="V77" s="307"/>
      <c r="W77" s="305"/>
      <c r="X77" s="306"/>
      <c r="Y77" s="307"/>
      <c r="Z77" s="305"/>
      <c r="AA77" s="306"/>
      <c r="AB77" s="307"/>
      <c r="AC77" s="305"/>
      <c r="AD77" s="305"/>
      <c r="AE77" s="305"/>
      <c r="AF77" s="305"/>
      <c r="AG77" s="305"/>
      <c r="AH77" s="305"/>
      <c r="AI77" s="305"/>
      <c r="AJ77" s="305"/>
      <c r="AK77" s="305"/>
      <c r="AL77" s="305"/>
      <c r="AM77" s="305"/>
      <c r="AN77" s="305"/>
      <c r="AO77" s="305"/>
      <c r="AP77" s="305"/>
      <c r="AQ77" s="305"/>
      <c r="AR77" s="305"/>
      <c r="AS77" s="308"/>
      <c r="BE77"/>
    </row>
    <row r="78" spans="2:57" ht="46.5" customHeight="1" x14ac:dyDescent="0.25">
      <c r="B78" s="304"/>
      <c r="C78" s="305"/>
      <c r="D78" s="305"/>
      <c r="E78" s="306"/>
      <c r="F78" s="307"/>
      <c r="G78" s="305"/>
      <c r="H78" s="305"/>
      <c r="I78" s="305"/>
      <c r="J78" s="305"/>
      <c r="K78" s="305"/>
      <c r="L78" s="305"/>
      <c r="M78" s="305"/>
      <c r="N78" s="305"/>
      <c r="O78" s="305"/>
      <c r="P78" s="305"/>
      <c r="Q78" s="305"/>
      <c r="R78" s="305"/>
      <c r="S78" s="305"/>
      <c r="T78" s="305"/>
      <c r="U78" s="306"/>
      <c r="V78" s="307"/>
      <c r="W78" s="305"/>
      <c r="X78" s="306"/>
      <c r="Y78" s="307"/>
      <c r="Z78" s="305"/>
      <c r="AA78" s="306"/>
      <c r="AB78" s="307"/>
      <c r="AC78" s="305"/>
      <c r="AD78" s="305"/>
      <c r="AE78" s="305"/>
      <c r="AF78" s="305"/>
      <c r="AG78" s="305"/>
      <c r="AH78" s="305"/>
      <c r="AI78" s="305"/>
      <c r="AJ78" s="305"/>
      <c r="AK78" s="305"/>
      <c r="AL78" s="305"/>
      <c r="AM78" s="305"/>
      <c r="AN78" s="305"/>
      <c r="AO78" s="305"/>
      <c r="AP78" s="305"/>
      <c r="AQ78" s="305"/>
      <c r="AR78" s="305"/>
      <c r="AS78" s="308"/>
      <c r="BE78"/>
    </row>
    <row r="79" spans="2:57" ht="46.5" customHeight="1" x14ac:dyDescent="0.25">
      <c r="B79" s="304"/>
      <c r="C79" s="305"/>
      <c r="D79" s="305"/>
      <c r="E79" s="306"/>
      <c r="F79" s="307"/>
      <c r="G79" s="305"/>
      <c r="H79" s="305"/>
      <c r="I79" s="305"/>
      <c r="J79" s="305"/>
      <c r="K79" s="305"/>
      <c r="L79" s="305"/>
      <c r="M79" s="305"/>
      <c r="N79" s="305"/>
      <c r="O79" s="305"/>
      <c r="P79" s="305"/>
      <c r="Q79" s="305"/>
      <c r="R79" s="305"/>
      <c r="S79" s="305"/>
      <c r="T79" s="305"/>
      <c r="U79" s="306"/>
      <c r="V79" s="307"/>
      <c r="W79" s="305"/>
      <c r="X79" s="306"/>
      <c r="Y79" s="307"/>
      <c r="Z79" s="305"/>
      <c r="AA79" s="306"/>
      <c r="AB79" s="307"/>
      <c r="AC79" s="305"/>
      <c r="AD79" s="305"/>
      <c r="AE79" s="305"/>
      <c r="AF79" s="305"/>
      <c r="AG79" s="305"/>
      <c r="AH79" s="305"/>
      <c r="AI79" s="305"/>
      <c r="AJ79" s="305"/>
      <c r="AK79" s="305"/>
      <c r="AL79" s="305"/>
      <c r="AM79" s="305"/>
      <c r="AN79" s="305"/>
      <c r="AO79" s="305"/>
      <c r="AP79" s="305"/>
      <c r="AQ79" s="305"/>
      <c r="AR79" s="305"/>
      <c r="AS79" s="308"/>
      <c r="BE79"/>
    </row>
    <row r="80" spans="2:57" ht="46.5" customHeight="1" thickBot="1" x14ac:dyDescent="0.3">
      <c r="B80" s="304"/>
      <c r="C80" s="305"/>
      <c r="D80" s="305"/>
      <c r="E80" s="306"/>
      <c r="F80" s="307"/>
      <c r="G80" s="305"/>
      <c r="H80" s="305"/>
      <c r="I80" s="305"/>
      <c r="J80" s="305"/>
      <c r="K80" s="305"/>
      <c r="L80" s="305"/>
      <c r="M80" s="305"/>
      <c r="N80" s="305"/>
      <c r="O80" s="305"/>
      <c r="P80" s="305"/>
      <c r="Q80" s="305"/>
      <c r="R80" s="305"/>
      <c r="S80" s="305"/>
      <c r="T80" s="305"/>
      <c r="U80" s="306"/>
      <c r="V80" s="307"/>
      <c r="W80" s="305"/>
      <c r="X80" s="306"/>
      <c r="Y80" s="307"/>
      <c r="Z80" s="305"/>
      <c r="AA80" s="306"/>
      <c r="AB80" s="307"/>
      <c r="AC80" s="305"/>
      <c r="AD80" s="305"/>
      <c r="AE80" s="305"/>
      <c r="AF80" s="305"/>
      <c r="AG80" s="305"/>
      <c r="AH80" s="305"/>
      <c r="AI80" s="305"/>
      <c r="AJ80" s="305"/>
      <c r="AK80" s="305"/>
      <c r="AL80" s="305"/>
      <c r="AM80" s="305"/>
      <c r="AN80" s="305"/>
      <c r="AO80" s="305"/>
      <c r="AP80" s="305"/>
      <c r="AQ80" s="305"/>
      <c r="AR80" s="305"/>
      <c r="AS80" s="308"/>
      <c r="BE80"/>
    </row>
    <row r="81" spans="2:57" ht="46.5" customHeight="1" x14ac:dyDescent="0.25">
      <c r="B81" s="294" t="s">
        <v>21</v>
      </c>
      <c r="C81" s="295"/>
      <c r="D81" s="295"/>
      <c r="E81" s="295"/>
      <c r="F81" s="295"/>
      <c r="G81" s="295"/>
      <c r="H81" s="295"/>
      <c r="I81" s="295"/>
      <c r="J81" s="295"/>
      <c r="K81" s="295"/>
      <c r="L81" s="295"/>
      <c r="M81" s="295"/>
      <c r="N81" s="295"/>
      <c r="O81" s="295"/>
      <c r="P81" s="295"/>
      <c r="Q81" s="295"/>
      <c r="R81" s="295"/>
      <c r="S81" s="295"/>
      <c r="T81" s="295"/>
      <c r="U81" s="295"/>
      <c r="V81" s="295"/>
      <c r="W81" s="295"/>
      <c r="X81" s="295"/>
      <c r="Y81" s="295"/>
      <c r="Z81" s="295"/>
      <c r="AA81" s="295"/>
      <c r="AB81" s="295"/>
      <c r="AC81" s="295"/>
      <c r="AD81" s="295"/>
      <c r="AE81" s="295"/>
      <c r="AF81" s="295"/>
      <c r="AG81" s="295"/>
      <c r="AH81" s="295"/>
      <c r="AI81" s="295"/>
      <c r="AJ81" s="295"/>
      <c r="AK81" s="295"/>
      <c r="AL81" s="295"/>
      <c r="AM81" s="295"/>
      <c r="AN81" s="295"/>
      <c r="AO81" s="295"/>
      <c r="AP81" s="295"/>
      <c r="AQ81" s="295"/>
      <c r="AR81" s="295"/>
      <c r="AS81" s="298"/>
      <c r="BE81"/>
    </row>
    <row r="82" spans="2:57" ht="192.75" customHeight="1" thickBot="1" x14ac:dyDescent="0.3">
      <c r="B82" s="315"/>
      <c r="C82" s="316"/>
      <c r="D82" s="316"/>
      <c r="E82" s="316"/>
      <c r="F82" s="316"/>
      <c r="G82" s="316"/>
      <c r="H82" s="316"/>
      <c r="I82" s="316"/>
      <c r="J82" s="316"/>
      <c r="K82" s="316"/>
      <c r="L82" s="316"/>
      <c r="M82" s="316"/>
      <c r="N82" s="316"/>
      <c r="O82" s="316"/>
      <c r="P82" s="316"/>
      <c r="Q82" s="316"/>
      <c r="R82" s="316"/>
      <c r="S82" s="316"/>
      <c r="T82" s="316"/>
      <c r="U82" s="316"/>
      <c r="V82" s="316"/>
      <c r="W82" s="316"/>
      <c r="X82" s="316"/>
      <c r="Y82" s="316"/>
      <c r="Z82" s="316"/>
      <c r="AA82" s="316"/>
      <c r="AB82" s="316"/>
      <c r="AC82" s="316"/>
      <c r="AD82" s="316"/>
      <c r="AE82" s="316"/>
      <c r="AF82" s="316"/>
      <c r="AG82" s="316"/>
      <c r="AH82" s="316"/>
      <c r="AI82" s="316"/>
      <c r="AJ82" s="316"/>
      <c r="AK82" s="316"/>
      <c r="AL82" s="316"/>
      <c r="AM82" s="316"/>
      <c r="AN82" s="316"/>
      <c r="AO82" s="316"/>
      <c r="AP82" s="316"/>
      <c r="AQ82" s="316"/>
      <c r="AR82" s="316"/>
      <c r="AS82" s="317"/>
      <c r="BE82"/>
    </row>
    <row r="83" spans="2:57" ht="22.5" customHeight="1" x14ac:dyDescent="0.25">
      <c r="B83" s="7"/>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12"/>
      <c r="BE83"/>
    </row>
    <row r="84" spans="2:57" ht="46.5" customHeight="1" x14ac:dyDescent="0.25">
      <c r="B84" s="8"/>
      <c r="C84" s="204" t="s">
        <v>28</v>
      </c>
      <c r="D84" s="205"/>
      <c r="E84" s="205"/>
      <c r="F84" s="205"/>
      <c r="G84" s="205"/>
      <c r="H84" s="205"/>
      <c r="I84" s="205"/>
      <c r="J84" s="205"/>
      <c r="K84" s="205"/>
      <c r="L84" s="205"/>
      <c r="M84" s="205"/>
      <c r="N84" s="205"/>
      <c r="O84" s="205"/>
      <c r="P84" s="205"/>
      <c r="Q84" s="205"/>
      <c r="R84" s="205"/>
      <c r="S84" s="205"/>
      <c r="T84" s="205"/>
      <c r="U84" s="205"/>
      <c r="V84" s="205"/>
      <c r="W84" s="206"/>
      <c r="X84" s="204" t="s">
        <v>29</v>
      </c>
      <c r="Y84" s="205"/>
      <c r="Z84" s="205"/>
      <c r="AA84" s="205"/>
      <c r="AB84" s="205"/>
      <c r="AC84" s="205"/>
      <c r="AD84" s="205"/>
      <c r="AE84" s="205"/>
      <c r="AF84" s="205"/>
      <c r="AG84" s="205"/>
      <c r="AH84" s="205"/>
      <c r="AI84" s="205"/>
      <c r="AJ84" s="205"/>
      <c r="AK84" s="205"/>
      <c r="AL84" s="205"/>
      <c r="AM84" s="205"/>
      <c r="AN84" s="205"/>
      <c r="AO84" s="205"/>
      <c r="AP84" s="205"/>
      <c r="AQ84" s="205"/>
      <c r="AR84" s="206"/>
      <c r="AS84" s="6"/>
      <c r="BE84"/>
    </row>
    <row r="85" spans="2:57" ht="46.5" customHeight="1" x14ac:dyDescent="0.25">
      <c r="B85" s="8"/>
      <c r="C85" s="255" t="s">
        <v>25</v>
      </c>
      <c r="D85" s="256"/>
      <c r="E85" s="256"/>
      <c r="F85" s="256"/>
      <c r="G85" s="256"/>
      <c r="H85" s="256"/>
      <c r="I85" s="257"/>
      <c r="J85" s="255" t="s">
        <v>26</v>
      </c>
      <c r="K85" s="256"/>
      <c r="L85" s="256"/>
      <c r="M85" s="256"/>
      <c r="N85" s="256"/>
      <c r="O85" s="256"/>
      <c r="P85" s="257"/>
      <c r="Q85" s="255" t="s">
        <v>27</v>
      </c>
      <c r="R85" s="256"/>
      <c r="S85" s="256"/>
      <c r="T85" s="256"/>
      <c r="U85" s="256"/>
      <c r="V85" s="256"/>
      <c r="W85" s="257"/>
      <c r="X85" s="255" t="s">
        <v>25</v>
      </c>
      <c r="Y85" s="256"/>
      <c r="Z85" s="256"/>
      <c r="AA85" s="256"/>
      <c r="AB85" s="256"/>
      <c r="AC85" s="256"/>
      <c r="AD85" s="257"/>
      <c r="AE85" s="255" t="s">
        <v>26</v>
      </c>
      <c r="AF85" s="256"/>
      <c r="AG85" s="256"/>
      <c r="AH85" s="256"/>
      <c r="AI85" s="256"/>
      <c r="AJ85" s="256"/>
      <c r="AK85" s="257"/>
      <c r="AL85" s="255" t="s">
        <v>27</v>
      </c>
      <c r="AM85" s="256"/>
      <c r="AN85" s="256"/>
      <c r="AO85" s="256"/>
      <c r="AP85" s="256"/>
      <c r="AQ85" s="256"/>
      <c r="AR85" s="257"/>
      <c r="AS85" s="9"/>
      <c r="BE85"/>
    </row>
    <row r="86" spans="2:57" ht="46.5" customHeight="1" x14ac:dyDescent="0.25">
      <c r="B86" s="8"/>
      <c r="C86" s="309"/>
      <c r="D86" s="310"/>
      <c r="E86" s="310"/>
      <c r="F86" s="310"/>
      <c r="G86" s="310"/>
      <c r="H86" s="310"/>
      <c r="I86" s="311"/>
      <c r="J86" s="309"/>
      <c r="K86" s="310"/>
      <c r="L86" s="310"/>
      <c r="M86" s="310"/>
      <c r="N86" s="310"/>
      <c r="O86" s="310"/>
      <c r="P86" s="311"/>
      <c r="Q86" s="312"/>
      <c r="R86" s="313"/>
      <c r="S86" s="313"/>
      <c r="T86" s="313"/>
      <c r="U86" s="313"/>
      <c r="V86" s="313"/>
      <c r="W86" s="314"/>
      <c r="X86" s="309"/>
      <c r="Y86" s="310"/>
      <c r="Z86" s="310"/>
      <c r="AA86" s="310"/>
      <c r="AB86" s="310"/>
      <c r="AC86" s="310"/>
      <c r="AD86" s="311"/>
      <c r="AE86" s="309"/>
      <c r="AF86" s="310"/>
      <c r="AG86" s="310"/>
      <c r="AH86" s="310"/>
      <c r="AI86" s="310"/>
      <c r="AJ86" s="310"/>
      <c r="AK86" s="311"/>
      <c r="AL86" s="312"/>
      <c r="AM86" s="313"/>
      <c r="AN86" s="313"/>
      <c r="AO86" s="313"/>
      <c r="AP86" s="313"/>
      <c r="AQ86" s="313"/>
      <c r="AR86" s="314"/>
      <c r="AS86" s="6"/>
      <c r="BE86"/>
    </row>
    <row r="87" spans="2:57" ht="22.5" customHeight="1" thickBot="1" x14ac:dyDescent="0.3">
      <c r="B87" s="10"/>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3"/>
      <c r="BE87"/>
    </row>
    <row r="88" spans="2:57" x14ac:dyDescent="0.2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BE88"/>
    </row>
    <row r="89" spans="2:57" x14ac:dyDescent="0.2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BE89"/>
    </row>
    <row r="90" spans="2:57" x14ac:dyDescent="0.25">
      <c r="BE90"/>
    </row>
    <row r="91" spans="2:57" x14ac:dyDescent="0.25">
      <c r="BE91"/>
    </row>
    <row r="92" spans="2:57" x14ac:dyDescent="0.25">
      <c r="C92" s="1"/>
      <c r="BE92"/>
    </row>
    <row r="93" spans="2:57" x14ac:dyDescent="0.25">
      <c r="C93" s="1"/>
      <c r="BE93"/>
    </row>
    <row r="94" spans="2:57" x14ac:dyDescent="0.25">
      <c r="C94" s="1"/>
      <c r="BE94"/>
    </row>
    <row r="95" spans="2:57" x14ac:dyDescent="0.25">
      <c r="C95" s="1"/>
      <c r="BE95"/>
    </row>
    <row r="96" spans="2:57" x14ac:dyDescent="0.25">
      <c r="BE96"/>
    </row>
    <row r="97" spans="57:57" x14ac:dyDescent="0.25">
      <c r="BE97"/>
    </row>
    <row r="98" spans="57:57" x14ac:dyDescent="0.25">
      <c r="BE98"/>
    </row>
    <row r="99" spans="57:57" x14ac:dyDescent="0.25">
      <c r="BE99"/>
    </row>
    <row r="100" spans="57:57" x14ac:dyDescent="0.25">
      <c r="BE100"/>
    </row>
  </sheetData>
  <sheetProtection sheet="1" objects="1" scenarios="1" autoFilter="0"/>
  <mergeCells count="450">
    <mergeCell ref="C86:I86"/>
    <mergeCell ref="J86:P86"/>
    <mergeCell ref="Q86:W86"/>
    <mergeCell ref="X86:AD86"/>
    <mergeCell ref="AE86:AK86"/>
    <mergeCell ref="AL86:AR86"/>
    <mergeCell ref="B82:AS82"/>
    <mergeCell ref="C84:W84"/>
    <mergeCell ref="X84:AR84"/>
    <mergeCell ref="C85:I85"/>
    <mergeCell ref="J85:P85"/>
    <mergeCell ref="Q85:W85"/>
    <mergeCell ref="X85:AD85"/>
    <mergeCell ref="AE85:AK85"/>
    <mergeCell ref="AL85:AR85"/>
    <mergeCell ref="B80:E80"/>
    <mergeCell ref="F80:U80"/>
    <mergeCell ref="V80:X80"/>
    <mergeCell ref="Y80:AA80"/>
    <mergeCell ref="AB80:AS80"/>
    <mergeCell ref="B81:AS81"/>
    <mergeCell ref="B78:E78"/>
    <mergeCell ref="F78:U78"/>
    <mergeCell ref="V78:X78"/>
    <mergeCell ref="Y78:AA78"/>
    <mergeCell ref="AB78:AS78"/>
    <mergeCell ref="B79:E79"/>
    <mergeCell ref="F79:U79"/>
    <mergeCell ref="V79:X79"/>
    <mergeCell ref="Y79:AA79"/>
    <mergeCell ref="AB79:AS79"/>
    <mergeCell ref="B76:E76"/>
    <mergeCell ref="F76:U76"/>
    <mergeCell ref="V76:X76"/>
    <mergeCell ref="Y76:AA76"/>
    <mergeCell ref="AB76:AS76"/>
    <mergeCell ref="B77:E77"/>
    <mergeCell ref="F77:U77"/>
    <mergeCell ref="V77:X77"/>
    <mergeCell ref="Y77:AA77"/>
    <mergeCell ref="AB77:AS77"/>
    <mergeCell ref="B74:E74"/>
    <mergeCell ref="F74:U74"/>
    <mergeCell ref="V74:X74"/>
    <mergeCell ref="Y74:AA74"/>
    <mergeCell ref="AB74:AS74"/>
    <mergeCell ref="B75:E75"/>
    <mergeCell ref="F75:U75"/>
    <mergeCell ref="V75:X75"/>
    <mergeCell ref="Y75:AA75"/>
    <mergeCell ref="AB75:AS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B14:C15"/>
    <mergeCell ref="D14:P15"/>
    <mergeCell ref="Q14:X15"/>
    <mergeCell ref="Y14:AB14"/>
    <mergeCell ref="AC14:AF15"/>
    <mergeCell ref="B12:C13"/>
    <mergeCell ref="D12:P13"/>
    <mergeCell ref="Q12:X13"/>
    <mergeCell ref="Y12:AB12"/>
    <mergeCell ref="AC12:AN12"/>
    <mergeCell ref="B10:I11"/>
    <mergeCell ref="J10:P11"/>
    <mergeCell ref="Q10:T11"/>
    <mergeCell ref="U10:W11"/>
    <mergeCell ref="X10:Z11"/>
    <mergeCell ref="AA10:AB11"/>
    <mergeCell ref="AC10:AC11"/>
    <mergeCell ref="AD10:AE11"/>
    <mergeCell ref="AQ12:AS13"/>
    <mergeCell ref="Y13:AB13"/>
    <mergeCell ref="AC13:AF13"/>
    <mergeCell ref="AG13:AJ13"/>
    <mergeCell ref="AK13:AN13"/>
    <mergeCell ref="AO12:AP13"/>
    <mergeCell ref="AF7:AI7"/>
    <mergeCell ref="J8:J9"/>
    <mergeCell ref="K8:K9"/>
    <mergeCell ref="L8:L9"/>
    <mergeCell ref="AF8:AI8"/>
    <mergeCell ref="AJ8:AM11"/>
    <mergeCell ref="AF10:AI10"/>
    <mergeCell ref="AF11:AI11"/>
    <mergeCell ref="J4:Z5"/>
    <mergeCell ref="AA4:AE4"/>
    <mergeCell ref="AF4:AI4"/>
    <mergeCell ref="AJ4:AS7"/>
    <mergeCell ref="AA5:AE5"/>
    <mergeCell ref="AF5:AI5"/>
    <mergeCell ref="J6:L7"/>
    <mergeCell ref="M6:P9"/>
    <mergeCell ref="Q6:AE9"/>
    <mergeCell ref="AF6:AI6"/>
    <mergeCell ref="AN8:AS11"/>
    <mergeCell ref="AF9:AI9"/>
  </mergeCells>
  <conditionalFormatting sqref="Y14:AB73">
    <cfRule type="expression" dxfId="862" priority="1">
      <formula>OR(ISNUMBER(SEARCH("Hold Point",Y14)),ISNUMBER(SEARCH("Witness Point",Y14)))</formula>
    </cfRule>
  </conditionalFormatting>
  <conditionalFormatting sqref="AF7">
    <cfRule type="expression" dxfId="861" priority="12">
      <formula>$V7="y"</formula>
    </cfRule>
    <cfRule type="expression" dxfId="860" priority="13">
      <formula>$T7="y"</formula>
    </cfRule>
  </conditionalFormatting>
  <conditionalFormatting sqref="AF9">
    <cfRule type="expression" dxfId="859" priority="10">
      <formula>$V9="y"</formula>
    </cfRule>
    <cfRule type="expression" dxfId="858" priority="11">
      <formula>$T9="y"</formula>
    </cfRule>
  </conditionalFormatting>
  <conditionalFormatting sqref="AF11">
    <cfRule type="expression" dxfId="857" priority="8">
      <formula>$V11="y"</formula>
    </cfRule>
    <cfRule type="expression" dxfId="856" priority="9">
      <formula>$T11="y"</formula>
    </cfRule>
  </conditionalFormatting>
  <conditionalFormatting sqref="AK14:AN73">
    <cfRule type="expression" dxfId="855" priority="6">
      <formula>OR(Y14="Check Item",Y14="Milestone")</formula>
    </cfRule>
  </conditionalFormatting>
  <pageMargins left="0.62992125984251968" right="0.23622047244094488" top="0.82677165354330706" bottom="0.23622047244094488" header="0.31496062992125984" footer="0.31496062992125984"/>
  <pageSetup paperSize="9" scale="5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EA4C9-3842-47A6-BDAD-C5789DC06602}">
  <sheetPr>
    <tabColor rgb="FFFF0000"/>
  </sheetPr>
  <dimension ref="A1:G50"/>
  <sheetViews>
    <sheetView zoomScale="90" zoomScaleNormal="90" workbookViewId="0">
      <pane ySplit="1" topLeftCell="A2" activePane="bottomLeft" state="frozen"/>
      <selection activeCell="J4" sqref="J4:AI5"/>
      <selection pane="bottomLeft" activeCell="C2" sqref="C2"/>
    </sheetView>
  </sheetViews>
  <sheetFormatPr defaultRowHeight="15" x14ac:dyDescent="0.25"/>
  <cols>
    <col min="1" max="1" width="9.85546875" style="72" customWidth="1"/>
    <col min="2" max="2" width="18.28515625" style="178" bestFit="1" customWidth="1"/>
    <col min="3" max="3" width="49.85546875" customWidth="1"/>
    <col min="4" max="4" width="14.5703125" style="66" customWidth="1"/>
    <col min="5" max="5" width="18.42578125" customWidth="1"/>
    <col min="6" max="6" width="16" customWidth="1"/>
    <col min="7" max="7" width="9.140625" style="5"/>
  </cols>
  <sheetData>
    <row r="1" spans="1:7" ht="16.5" thickBot="1" x14ac:dyDescent="0.3">
      <c r="A1" s="113" t="s">
        <v>1003</v>
      </c>
      <c r="B1" s="171" t="s">
        <v>1899</v>
      </c>
      <c r="C1" s="107" t="s">
        <v>1004</v>
      </c>
      <c r="D1" s="140" t="s">
        <v>1045</v>
      </c>
      <c r="E1" s="140" t="s">
        <v>1005</v>
      </c>
      <c r="F1" s="141" t="s">
        <v>1006</v>
      </c>
      <c r="G1" s="108" t="s">
        <v>1007</v>
      </c>
    </row>
    <row r="2" spans="1:7" x14ac:dyDescent="0.25">
      <c r="A2" s="110" t="s">
        <v>1008</v>
      </c>
      <c r="B2" s="172"/>
      <c r="C2" s="180" t="s">
        <v>179</v>
      </c>
      <c r="D2" s="104"/>
      <c r="E2" s="74"/>
      <c r="F2" s="19"/>
      <c r="G2" s="45">
        <v>0</v>
      </c>
    </row>
    <row r="3" spans="1:7" x14ac:dyDescent="0.25">
      <c r="A3" s="111" t="s">
        <v>1009</v>
      </c>
      <c r="B3" s="173" t="s">
        <v>1902</v>
      </c>
      <c r="C3" s="169" t="s">
        <v>237</v>
      </c>
      <c r="D3" s="105"/>
      <c r="E3" s="142"/>
      <c r="F3" s="73"/>
      <c r="G3" s="45">
        <v>0</v>
      </c>
    </row>
    <row r="4" spans="1:7" x14ac:dyDescent="0.25">
      <c r="A4" s="111" t="s">
        <v>1010</v>
      </c>
      <c r="B4" s="173" t="s">
        <v>1903</v>
      </c>
      <c r="C4" s="169" t="s">
        <v>246</v>
      </c>
      <c r="D4" s="105"/>
      <c r="E4" s="142"/>
      <c r="F4" s="73"/>
      <c r="G4" s="45">
        <v>0</v>
      </c>
    </row>
    <row r="5" spans="1:7" x14ac:dyDescent="0.25">
      <c r="A5" s="111" t="s">
        <v>1011</v>
      </c>
      <c r="B5" s="173" t="s">
        <v>1902</v>
      </c>
      <c r="C5" s="169" t="s">
        <v>1756</v>
      </c>
      <c r="D5" s="105"/>
      <c r="E5" s="44"/>
      <c r="F5" s="73"/>
      <c r="G5" s="45">
        <v>0</v>
      </c>
    </row>
    <row r="6" spans="1:7" x14ac:dyDescent="0.25">
      <c r="A6" s="111" t="s">
        <v>1012</v>
      </c>
      <c r="B6" s="173" t="s">
        <v>1902</v>
      </c>
      <c r="C6" s="169" t="s">
        <v>326</v>
      </c>
      <c r="D6" s="105"/>
      <c r="E6" s="142"/>
      <c r="F6" s="73"/>
      <c r="G6" s="45">
        <v>0</v>
      </c>
    </row>
    <row r="7" spans="1:7" hidden="1" x14ac:dyDescent="0.25">
      <c r="A7" s="111" t="s">
        <v>1704</v>
      </c>
      <c r="B7" s="173"/>
      <c r="C7" s="103" t="s">
        <v>1705</v>
      </c>
      <c r="D7" s="105"/>
      <c r="E7" s="142"/>
      <c r="F7" s="73"/>
      <c r="G7" s="45"/>
    </row>
    <row r="8" spans="1:7" x14ac:dyDescent="0.25">
      <c r="A8" s="111" t="s">
        <v>1013</v>
      </c>
      <c r="B8" s="173" t="s">
        <v>1902</v>
      </c>
      <c r="C8" s="169" t="s">
        <v>1043</v>
      </c>
      <c r="D8" s="105"/>
      <c r="E8" s="142"/>
      <c r="F8" s="73"/>
      <c r="G8" s="45">
        <v>0</v>
      </c>
    </row>
    <row r="9" spans="1:7" hidden="1" x14ac:dyDescent="0.25">
      <c r="A9" s="111" t="s">
        <v>1014</v>
      </c>
      <c r="B9" s="173"/>
      <c r="C9" s="103" t="s">
        <v>353</v>
      </c>
      <c r="D9" s="105"/>
      <c r="E9" s="44"/>
      <c r="F9" s="73"/>
      <c r="G9" s="45">
        <v>0</v>
      </c>
    </row>
    <row r="10" spans="1:7" hidden="1" x14ac:dyDescent="0.25">
      <c r="A10" s="111" t="s">
        <v>1015</v>
      </c>
      <c r="B10" s="173"/>
      <c r="C10" s="103" t="s">
        <v>435</v>
      </c>
      <c r="D10" s="105"/>
      <c r="E10" s="44"/>
      <c r="F10" s="73"/>
      <c r="G10" s="45">
        <v>0</v>
      </c>
    </row>
    <row r="11" spans="1:7" hidden="1" x14ac:dyDescent="0.25">
      <c r="A11" s="111" t="s">
        <v>1016</v>
      </c>
      <c r="B11" s="173"/>
      <c r="C11" s="103" t="s">
        <v>450</v>
      </c>
      <c r="D11" s="105"/>
      <c r="E11" s="44"/>
      <c r="F11" s="73"/>
      <c r="G11" s="45">
        <v>0</v>
      </c>
    </row>
    <row r="12" spans="1:7" x14ac:dyDescent="0.25">
      <c r="A12" s="111" t="s">
        <v>1017</v>
      </c>
      <c r="B12" s="173" t="s">
        <v>1904</v>
      </c>
      <c r="C12" s="169" t="s">
        <v>1163</v>
      </c>
      <c r="D12" s="105"/>
      <c r="E12" s="44"/>
      <c r="F12" s="73"/>
      <c r="G12" s="45">
        <v>0</v>
      </c>
    </row>
    <row r="13" spans="1:7" hidden="1" x14ac:dyDescent="0.25">
      <c r="A13" s="111" t="s">
        <v>1018</v>
      </c>
      <c r="B13" s="173"/>
      <c r="C13" s="103" t="s">
        <v>1162</v>
      </c>
      <c r="D13" s="105"/>
      <c r="E13" s="44"/>
      <c r="F13" s="73"/>
      <c r="G13" s="45">
        <v>0</v>
      </c>
    </row>
    <row r="14" spans="1:7" x14ac:dyDescent="0.25">
      <c r="A14" s="111" t="s">
        <v>1019</v>
      </c>
      <c r="B14" s="173" t="s">
        <v>1905</v>
      </c>
      <c r="C14" s="169" t="s">
        <v>457</v>
      </c>
      <c r="D14" s="105"/>
      <c r="E14" s="44"/>
      <c r="F14" s="73"/>
      <c r="G14" s="45">
        <v>0</v>
      </c>
    </row>
    <row r="15" spans="1:7" x14ac:dyDescent="0.25">
      <c r="A15" s="111" t="s">
        <v>1020</v>
      </c>
      <c r="B15" s="173" t="s">
        <v>1905</v>
      </c>
      <c r="C15" s="169" t="s">
        <v>465</v>
      </c>
      <c r="D15" s="105"/>
      <c r="E15" s="44"/>
      <c r="F15" s="73"/>
      <c r="G15" s="45">
        <v>0</v>
      </c>
    </row>
    <row r="16" spans="1:7" x14ac:dyDescent="0.25">
      <c r="A16" s="111" t="s">
        <v>1021</v>
      </c>
      <c r="B16" s="173" t="s">
        <v>1905</v>
      </c>
      <c r="C16" s="169" t="s">
        <v>1803</v>
      </c>
      <c r="D16" s="105"/>
      <c r="E16" s="44"/>
      <c r="F16" s="73"/>
      <c r="G16" s="45">
        <v>0</v>
      </c>
    </row>
    <row r="17" spans="1:7" ht="30" x14ac:dyDescent="0.25">
      <c r="A17" s="112" t="s">
        <v>1022</v>
      </c>
      <c r="B17" s="173" t="s">
        <v>1905</v>
      </c>
      <c r="C17" s="179" t="s">
        <v>1804</v>
      </c>
      <c r="D17" s="106"/>
      <c r="E17" s="44"/>
      <c r="F17" s="73"/>
      <c r="G17" s="45">
        <v>0</v>
      </c>
    </row>
    <row r="18" spans="1:7" hidden="1" x14ac:dyDescent="0.25">
      <c r="A18" s="111" t="s">
        <v>1023</v>
      </c>
      <c r="B18" s="173"/>
      <c r="C18" s="103" t="s">
        <v>504</v>
      </c>
      <c r="D18" s="105"/>
      <c r="E18" s="44"/>
      <c r="F18" s="73"/>
      <c r="G18" s="45">
        <v>0</v>
      </c>
    </row>
    <row r="19" spans="1:7" x14ac:dyDescent="0.25">
      <c r="A19" s="111" t="s">
        <v>1024</v>
      </c>
      <c r="B19" s="173" t="s">
        <v>1905</v>
      </c>
      <c r="C19" s="169" t="s">
        <v>509</v>
      </c>
      <c r="D19" s="105"/>
      <c r="E19" s="44"/>
      <c r="F19" s="73"/>
      <c r="G19" s="45">
        <v>0</v>
      </c>
    </row>
    <row r="20" spans="1:7" x14ac:dyDescent="0.25">
      <c r="A20" s="112" t="s">
        <v>1025</v>
      </c>
      <c r="B20" s="173" t="s">
        <v>1905</v>
      </c>
      <c r="C20" s="169" t="s">
        <v>1044</v>
      </c>
      <c r="D20" s="106"/>
      <c r="E20" s="44"/>
      <c r="F20" s="73"/>
      <c r="G20" s="45">
        <v>0</v>
      </c>
    </row>
    <row r="21" spans="1:7" x14ac:dyDescent="0.25">
      <c r="A21" s="110" t="s">
        <v>1026</v>
      </c>
      <c r="B21" s="173" t="s">
        <v>1905</v>
      </c>
      <c r="C21" s="169" t="s">
        <v>526</v>
      </c>
      <c r="D21" s="104"/>
      <c r="E21" s="45"/>
      <c r="F21" s="19"/>
      <c r="G21" s="45">
        <v>0</v>
      </c>
    </row>
    <row r="22" spans="1:7" hidden="1" x14ac:dyDescent="0.25">
      <c r="A22" s="111" t="s">
        <v>1027</v>
      </c>
      <c r="B22" s="173"/>
      <c r="C22" s="103" t="s">
        <v>530</v>
      </c>
      <c r="D22" s="105"/>
      <c r="E22" s="142"/>
      <c r="F22" s="73"/>
      <c r="G22" s="45">
        <v>0</v>
      </c>
    </row>
    <row r="23" spans="1:7" hidden="1" x14ac:dyDescent="0.25">
      <c r="A23" s="111" t="s">
        <v>1028</v>
      </c>
      <c r="B23" s="173"/>
      <c r="C23" s="103" t="s">
        <v>531</v>
      </c>
      <c r="D23" s="105"/>
      <c r="E23" s="44"/>
      <c r="F23" s="73"/>
      <c r="G23" s="45">
        <v>0</v>
      </c>
    </row>
    <row r="24" spans="1:7" hidden="1" x14ac:dyDescent="0.25">
      <c r="A24" s="111" t="s">
        <v>1029</v>
      </c>
      <c r="B24" s="173"/>
      <c r="C24" s="103" t="s">
        <v>544</v>
      </c>
      <c r="D24" s="105"/>
      <c r="E24" s="142"/>
      <c r="F24" s="73"/>
      <c r="G24" s="45">
        <v>0</v>
      </c>
    </row>
    <row r="25" spans="1:7" x14ac:dyDescent="0.25">
      <c r="A25" s="111" t="s">
        <v>1030</v>
      </c>
      <c r="B25" s="173" t="s">
        <v>1907</v>
      </c>
      <c r="C25" s="169" t="s">
        <v>551</v>
      </c>
      <c r="D25" s="105"/>
      <c r="E25" s="44"/>
      <c r="F25" s="73"/>
      <c r="G25" s="45">
        <v>0</v>
      </c>
    </row>
    <row r="26" spans="1:7" x14ac:dyDescent="0.25">
      <c r="A26" s="111" t="s">
        <v>1031</v>
      </c>
      <c r="B26" s="173" t="s">
        <v>1906</v>
      </c>
      <c r="C26" s="169" t="s">
        <v>600</v>
      </c>
      <c r="D26" s="105"/>
      <c r="E26" s="142"/>
      <c r="F26" s="73"/>
      <c r="G26" s="45">
        <v>0</v>
      </c>
    </row>
    <row r="27" spans="1:7" hidden="1" x14ac:dyDescent="0.25">
      <c r="A27" s="111" t="s">
        <v>1032</v>
      </c>
      <c r="B27" s="173"/>
      <c r="C27" s="103" t="s">
        <v>696</v>
      </c>
      <c r="D27" s="105"/>
      <c r="E27" s="44"/>
      <c r="F27" s="73"/>
      <c r="G27" s="45">
        <v>0</v>
      </c>
    </row>
    <row r="28" spans="1:7" x14ac:dyDescent="0.25">
      <c r="A28" s="111" t="s">
        <v>1033</v>
      </c>
      <c r="B28" s="173" t="s">
        <v>1908</v>
      </c>
      <c r="C28" s="169" t="s">
        <v>708</v>
      </c>
      <c r="D28" s="105"/>
      <c r="E28" s="142"/>
      <c r="F28" s="73"/>
      <c r="G28" s="45">
        <v>0</v>
      </c>
    </row>
    <row r="29" spans="1:7" hidden="1" x14ac:dyDescent="0.25">
      <c r="A29" s="111" t="s">
        <v>1034</v>
      </c>
      <c r="B29" s="173"/>
      <c r="C29" s="103" t="s">
        <v>721</v>
      </c>
      <c r="D29" s="105"/>
      <c r="E29" s="44"/>
      <c r="F29" s="73"/>
      <c r="G29" s="45">
        <v>0</v>
      </c>
    </row>
    <row r="30" spans="1:7" x14ac:dyDescent="0.25">
      <c r="A30" s="111" t="s">
        <v>1035</v>
      </c>
      <c r="B30" s="173" t="s">
        <v>1909</v>
      </c>
      <c r="C30" s="169" t="s">
        <v>757</v>
      </c>
      <c r="D30" s="105"/>
      <c r="E30" s="44"/>
      <c r="F30" s="73"/>
      <c r="G30" s="45">
        <v>0</v>
      </c>
    </row>
    <row r="31" spans="1:7" x14ac:dyDescent="0.25">
      <c r="A31" s="111" t="s">
        <v>1036</v>
      </c>
      <c r="B31" s="173" t="s">
        <v>1910</v>
      </c>
      <c r="C31" s="169" t="s">
        <v>840</v>
      </c>
      <c r="D31" s="105"/>
      <c r="E31" s="142"/>
      <c r="F31" s="73"/>
      <c r="G31" s="45">
        <v>0</v>
      </c>
    </row>
    <row r="32" spans="1:7" x14ac:dyDescent="0.25">
      <c r="A32" s="110" t="s">
        <v>1037</v>
      </c>
      <c r="B32" s="173" t="s">
        <v>1911</v>
      </c>
      <c r="C32" s="170" t="s">
        <v>876</v>
      </c>
      <c r="D32" s="104"/>
      <c r="E32" s="142"/>
      <c r="F32" s="19"/>
      <c r="G32" s="45">
        <v>0</v>
      </c>
    </row>
    <row r="33" spans="1:7" x14ac:dyDescent="0.25">
      <c r="A33" s="111" t="s">
        <v>1038</v>
      </c>
      <c r="B33" s="173" t="s">
        <v>1912</v>
      </c>
      <c r="C33" s="169" t="s">
        <v>893</v>
      </c>
      <c r="D33" s="105"/>
      <c r="E33" s="142"/>
      <c r="F33" s="73"/>
      <c r="G33" s="45">
        <v>0</v>
      </c>
    </row>
    <row r="34" spans="1:7" x14ac:dyDescent="0.25">
      <c r="A34" s="111" t="s">
        <v>1039</v>
      </c>
      <c r="B34" s="173" t="s">
        <v>1913</v>
      </c>
      <c r="C34" s="169" t="s">
        <v>909</v>
      </c>
      <c r="D34" s="105"/>
      <c r="E34" s="142"/>
      <c r="F34" s="73"/>
      <c r="G34" s="45">
        <v>0</v>
      </c>
    </row>
    <row r="35" spans="1:7" x14ac:dyDescent="0.25">
      <c r="A35" s="111" t="s">
        <v>1040</v>
      </c>
      <c r="B35" s="173" t="s">
        <v>1900</v>
      </c>
      <c r="C35" s="169" t="s">
        <v>917</v>
      </c>
      <c r="D35" s="105"/>
      <c r="E35" s="44"/>
      <c r="F35" s="73"/>
      <c r="G35" s="45">
        <v>0</v>
      </c>
    </row>
    <row r="36" spans="1:7" hidden="1" x14ac:dyDescent="0.25">
      <c r="A36" s="111" t="s">
        <v>1041</v>
      </c>
      <c r="B36" s="173"/>
      <c r="C36" s="103" t="s">
        <v>956</v>
      </c>
      <c r="D36" s="105"/>
      <c r="E36" s="142"/>
      <c r="F36" s="73"/>
      <c r="G36" s="45">
        <v>0</v>
      </c>
    </row>
    <row r="37" spans="1:7" x14ac:dyDescent="0.25">
      <c r="A37" s="111" t="s">
        <v>1042</v>
      </c>
      <c r="B37" s="173"/>
      <c r="C37" s="180" t="s">
        <v>1326</v>
      </c>
      <c r="D37" s="105"/>
      <c r="E37" s="44"/>
      <c r="F37" s="73"/>
      <c r="G37" s="44">
        <v>0</v>
      </c>
    </row>
    <row r="38" spans="1:7" hidden="1" x14ac:dyDescent="0.25">
      <c r="A38" s="111" t="s">
        <v>1567</v>
      </c>
      <c r="B38" s="173"/>
      <c r="C38" s="103" t="s">
        <v>1569</v>
      </c>
      <c r="D38" s="105"/>
      <c r="E38" s="44"/>
      <c r="F38" s="73"/>
      <c r="G38" s="44">
        <v>0</v>
      </c>
    </row>
    <row r="39" spans="1:7" hidden="1" x14ac:dyDescent="0.25">
      <c r="A39" s="111" t="s">
        <v>1568</v>
      </c>
      <c r="B39" s="173"/>
      <c r="C39" s="103" t="s">
        <v>1457</v>
      </c>
      <c r="D39" s="105"/>
      <c r="E39" s="142"/>
      <c r="F39" s="73"/>
      <c r="G39" s="44">
        <v>0</v>
      </c>
    </row>
    <row r="40" spans="1:7" hidden="1" x14ac:dyDescent="0.25">
      <c r="A40" s="111" t="s">
        <v>1706</v>
      </c>
      <c r="B40" s="173"/>
      <c r="C40" s="103"/>
      <c r="D40" s="105"/>
      <c r="E40" s="44"/>
      <c r="F40" s="73"/>
      <c r="G40" s="44"/>
    </row>
    <row r="41" spans="1:7" hidden="1" x14ac:dyDescent="0.25">
      <c r="A41" s="111" t="s">
        <v>1707</v>
      </c>
      <c r="B41" s="173"/>
      <c r="C41" s="103"/>
      <c r="D41" s="105"/>
      <c r="E41" s="44"/>
      <c r="F41" s="73"/>
      <c r="G41" s="44"/>
    </row>
    <row r="42" spans="1:7" x14ac:dyDescent="0.25">
      <c r="A42" s="111" t="s">
        <v>1708</v>
      </c>
      <c r="B42" s="173"/>
      <c r="C42" s="180" t="s">
        <v>1620</v>
      </c>
      <c r="D42" s="105"/>
      <c r="E42" s="44"/>
      <c r="F42" s="73"/>
      <c r="G42" s="44"/>
    </row>
    <row r="43" spans="1:7" hidden="1" x14ac:dyDescent="0.25">
      <c r="A43" s="111" t="s">
        <v>1709</v>
      </c>
      <c r="B43" s="173"/>
      <c r="C43" s="103"/>
      <c r="D43" s="105"/>
      <c r="E43" s="44"/>
      <c r="F43" s="73"/>
      <c r="G43" s="44"/>
    </row>
    <row r="44" spans="1:7" hidden="1" x14ac:dyDescent="0.25">
      <c r="A44" s="111" t="s">
        <v>1710</v>
      </c>
      <c r="B44" s="173"/>
      <c r="C44" s="103"/>
      <c r="D44" s="105"/>
      <c r="E44" s="44"/>
      <c r="F44" s="73"/>
      <c r="G44" s="44"/>
    </row>
    <row r="45" spans="1:7" hidden="1" x14ac:dyDescent="0.25">
      <c r="A45" s="111" t="s">
        <v>1711</v>
      </c>
      <c r="B45" s="173"/>
      <c r="C45" s="103" t="s">
        <v>1457</v>
      </c>
      <c r="D45" s="105"/>
      <c r="E45" s="142"/>
      <c r="F45" s="73"/>
      <c r="G45" s="44">
        <v>0</v>
      </c>
    </row>
    <row r="47" spans="1:7" x14ac:dyDescent="0.25">
      <c r="A47" s="168"/>
      <c r="B47" s="174"/>
      <c r="C47" s="109" t="s">
        <v>1046</v>
      </c>
    </row>
    <row r="48" spans="1:7" x14ac:dyDescent="0.25">
      <c r="A48" s="76"/>
      <c r="B48" s="175"/>
      <c r="C48" s="109" t="s">
        <v>1047</v>
      </c>
    </row>
    <row r="49" spans="1:3" x14ac:dyDescent="0.25">
      <c r="A49" s="75"/>
      <c r="B49" s="176"/>
      <c r="C49" s="109" t="s">
        <v>1049</v>
      </c>
    </row>
    <row r="50" spans="1:3" x14ac:dyDescent="0.25">
      <c r="A50" s="114"/>
      <c r="B50" s="177"/>
      <c r="C50" s="109" t="s">
        <v>1048</v>
      </c>
    </row>
  </sheetData>
  <phoneticPr fontId="54" type="noConversion"/>
  <pageMargins left="0.7" right="0.7" top="0.75" bottom="0.75" header="0.3" footer="0.3"/>
  <pageSetup paperSize="9" scale="74" orientation="portrait" r:id="rId1"/>
  <ignoredErrors>
    <ignoredError sqref="A2:A6 A8:A38 A39:A45"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D66C8-7E4B-4809-9216-1884BA3A9D55}">
  <sheetPr>
    <pageSetUpPr fitToPage="1"/>
  </sheetPr>
  <dimension ref="B1:AT42"/>
  <sheetViews>
    <sheetView view="pageBreakPreview" zoomScale="85" zoomScaleNormal="90" zoomScaleSheetLayoutView="85" workbookViewId="0">
      <selection activeCell="J4" sqref="J4:AI7"/>
    </sheetView>
  </sheetViews>
  <sheetFormatPr defaultRowHeight="15" x14ac:dyDescent="0.25"/>
  <cols>
    <col min="2" max="9" width="4.42578125" customWidth="1"/>
    <col min="10" max="16" width="4.85546875" customWidth="1"/>
    <col min="17" max="35" width="4.140625" customWidth="1"/>
    <col min="36" max="46" width="3.42578125" customWidth="1"/>
  </cols>
  <sheetData>
    <row r="1" spans="2:46" ht="15.75" thickBot="1" x14ac:dyDescent="0.3"/>
    <row r="2" spans="2:46" ht="15" customHeight="1" x14ac:dyDescent="0.25">
      <c r="B2" s="14"/>
      <c r="C2" s="15"/>
      <c r="D2" s="15"/>
      <c r="E2" s="15"/>
      <c r="F2" s="15"/>
      <c r="G2" s="15"/>
      <c r="H2" s="15"/>
      <c r="I2" s="15"/>
      <c r="J2" s="181" t="s">
        <v>1578</v>
      </c>
      <c r="K2" s="182"/>
      <c r="L2" s="182"/>
      <c r="M2" s="182"/>
      <c r="N2" s="182"/>
      <c r="O2" s="182"/>
      <c r="P2" s="182"/>
      <c r="Q2" s="182"/>
      <c r="R2" s="182"/>
      <c r="S2" s="182"/>
      <c r="T2" s="182"/>
      <c r="U2" s="182"/>
      <c r="V2" s="182"/>
      <c r="W2" s="182"/>
      <c r="X2" s="182"/>
      <c r="Y2" s="182"/>
      <c r="Z2" s="183"/>
      <c r="AA2" s="418" t="s">
        <v>4</v>
      </c>
      <c r="AB2" s="418"/>
      <c r="AC2" s="418"/>
      <c r="AD2" s="418"/>
      <c r="AE2" s="418"/>
      <c r="AF2" s="418" t="s">
        <v>1579</v>
      </c>
      <c r="AG2" s="418"/>
      <c r="AH2" s="418"/>
      <c r="AI2" s="419"/>
      <c r="AJ2" s="420" t="s">
        <v>988</v>
      </c>
      <c r="AK2" s="421"/>
      <c r="AL2" s="421"/>
      <c r="AM2" s="421"/>
      <c r="AN2" s="421"/>
      <c r="AO2" s="421"/>
      <c r="AP2" s="421"/>
      <c r="AQ2" s="421"/>
      <c r="AR2" s="421"/>
      <c r="AS2" s="421"/>
      <c r="AT2" s="422"/>
    </row>
    <row r="3" spans="2:46" ht="15" customHeight="1" x14ac:dyDescent="0.25">
      <c r="B3" s="16"/>
      <c r="J3" s="184"/>
      <c r="K3" s="185"/>
      <c r="L3" s="185"/>
      <c r="M3" s="185"/>
      <c r="N3" s="185"/>
      <c r="O3" s="185"/>
      <c r="P3" s="185"/>
      <c r="Q3" s="185"/>
      <c r="R3" s="185"/>
      <c r="S3" s="185"/>
      <c r="T3" s="185"/>
      <c r="U3" s="185"/>
      <c r="V3" s="185"/>
      <c r="W3" s="185"/>
      <c r="X3" s="185"/>
      <c r="Y3" s="185"/>
      <c r="Z3" s="186"/>
      <c r="AA3" s="429" t="s">
        <v>5</v>
      </c>
      <c r="AB3" s="429"/>
      <c r="AC3" s="429"/>
      <c r="AD3" s="429"/>
      <c r="AE3" s="429"/>
      <c r="AF3" s="429" t="s">
        <v>1580</v>
      </c>
      <c r="AG3" s="429"/>
      <c r="AH3" s="429"/>
      <c r="AI3" s="430"/>
      <c r="AJ3" s="423"/>
      <c r="AK3" s="424"/>
      <c r="AL3" s="424"/>
      <c r="AM3" s="424"/>
      <c r="AN3" s="424"/>
      <c r="AO3" s="424"/>
      <c r="AP3" s="424"/>
      <c r="AQ3" s="424"/>
      <c r="AR3" s="424"/>
      <c r="AS3" s="424"/>
      <c r="AT3" s="425"/>
    </row>
    <row r="4" spans="2:46" x14ac:dyDescent="0.25">
      <c r="B4" s="16"/>
      <c r="E4" s="17"/>
      <c r="J4" s="195" t="s">
        <v>14</v>
      </c>
      <c r="K4" s="196"/>
      <c r="L4" s="197"/>
      <c r="M4" s="195" t="s">
        <v>0</v>
      </c>
      <c r="N4" s="196"/>
      <c r="O4" s="196"/>
      <c r="P4" s="197"/>
      <c r="Q4" s="204" t="s">
        <v>1716</v>
      </c>
      <c r="R4" s="205"/>
      <c r="S4" s="205"/>
      <c r="T4" s="205"/>
      <c r="U4" s="205"/>
      <c r="V4" s="205"/>
      <c r="W4" s="205"/>
      <c r="X4" s="205"/>
      <c r="Y4" s="205"/>
      <c r="Z4" s="205"/>
      <c r="AA4" s="205"/>
      <c r="AB4" s="205"/>
      <c r="AC4" s="205"/>
      <c r="AD4" s="205"/>
      <c r="AE4" s="206"/>
      <c r="AF4" s="213" t="s">
        <v>16</v>
      </c>
      <c r="AG4" s="213"/>
      <c r="AH4" s="213"/>
      <c r="AI4" s="214"/>
      <c r="AJ4" s="423"/>
      <c r="AK4" s="424"/>
      <c r="AL4" s="424"/>
      <c r="AM4" s="424"/>
      <c r="AN4" s="424"/>
      <c r="AO4" s="424"/>
      <c r="AP4" s="424"/>
      <c r="AQ4" s="424"/>
      <c r="AR4" s="424"/>
      <c r="AS4" s="424"/>
      <c r="AT4" s="425"/>
    </row>
    <row r="5" spans="2:46" x14ac:dyDescent="0.25">
      <c r="B5" s="16"/>
      <c r="E5" s="17"/>
      <c r="J5" s="198"/>
      <c r="K5" s="199"/>
      <c r="L5" s="200"/>
      <c r="M5" s="198"/>
      <c r="N5" s="199"/>
      <c r="O5" s="199"/>
      <c r="P5" s="200"/>
      <c r="Q5" s="207"/>
      <c r="R5" s="208"/>
      <c r="S5" s="208"/>
      <c r="T5" s="208"/>
      <c r="U5" s="208"/>
      <c r="V5" s="208"/>
      <c r="W5" s="208"/>
      <c r="X5" s="208"/>
      <c r="Y5" s="208"/>
      <c r="Z5" s="208"/>
      <c r="AA5" s="208"/>
      <c r="AB5" s="208"/>
      <c r="AC5" s="208"/>
      <c r="AD5" s="208"/>
      <c r="AE5" s="209"/>
      <c r="AF5" s="219">
        <v>45506</v>
      </c>
      <c r="AG5" s="220"/>
      <c r="AH5" s="220"/>
      <c r="AI5" s="221"/>
      <c r="AJ5" s="423"/>
      <c r="AK5" s="424"/>
      <c r="AL5" s="424"/>
      <c r="AM5" s="424"/>
      <c r="AN5" s="424"/>
      <c r="AO5" s="424"/>
      <c r="AP5" s="424"/>
      <c r="AQ5" s="424"/>
      <c r="AR5" s="424"/>
      <c r="AS5" s="424"/>
      <c r="AT5" s="425"/>
    </row>
    <row r="6" spans="2:46" x14ac:dyDescent="0.25">
      <c r="B6" s="16"/>
      <c r="E6" s="17"/>
      <c r="J6" s="228"/>
      <c r="K6" s="230"/>
      <c r="L6" s="431"/>
      <c r="M6" s="198"/>
      <c r="N6" s="199"/>
      <c r="O6" s="199"/>
      <c r="P6" s="200"/>
      <c r="Q6" s="207"/>
      <c r="R6" s="208"/>
      <c r="S6" s="208"/>
      <c r="T6" s="208"/>
      <c r="U6" s="208"/>
      <c r="V6" s="208"/>
      <c r="W6" s="208"/>
      <c r="X6" s="208"/>
      <c r="Y6" s="208"/>
      <c r="Z6" s="208"/>
      <c r="AA6" s="208"/>
      <c r="AB6" s="208"/>
      <c r="AC6" s="208"/>
      <c r="AD6" s="208"/>
      <c r="AE6" s="209"/>
      <c r="AF6" s="213" t="s">
        <v>30</v>
      </c>
      <c r="AG6" s="213"/>
      <c r="AH6" s="213"/>
      <c r="AI6" s="214"/>
      <c r="AJ6" s="423"/>
      <c r="AK6" s="424"/>
      <c r="AL6" s="424"/>
      <c r="AM6" s="424"/>
      <c r="AN6" s="424"/>
      <c r="AO6" s="424"/>
      <c r="AP6" s="424"/>
      <c r="AQ6" s="424"/>
      <c r="AR6" s="424"/>
      <c r="AS6" s="424"/>
      <c r="AT6" s="425"/>
    </row>
    <row r="7" spans="2:46" x14ac:dyDescent="0.25">
      <c r="B7" s="18"/>
      <c r="C7" s="19"/>
      <c r="D7" s="19"/>
      <c r="E7" s="19"/>
      <c r="F7" s="19"/>
      <c r="G7" s="19"/>
      <c r="H7" s="19"/>
      <c r="I7" s="19"/>
      <c r="J7" s="229"/>
      <c r="K7" s="231"/>
      <c r="L7" s="432"/>
      <c r="M7" s="201"/>
      <c r="N7" s="202"/>
      <c r="O7" s="202"/>
      <c r="P7" s="203"/>
      <c r="Q7" s="210"/>
      <c r="R7" s="211"/>
      <c r="S7" s="211"/>
      <c r="T7" s="211"/>
      <c r="U7" s="211"/>
      <c r="V7" s="211"/>
      <c r="W7" s="211"/>
      <c r="X7" s="211"/>
      <c r="Y7" s="211"/>
      <c r="Z7" s="211"/>
      <c r="AA7" s="211"/>
      <c r="AB7" s="211"/>
      <c r="AC7" s="211"/>
      <c r="AD7" s="211"/>
      <c r="AE7" s="212"/>
      <c r="AF7" s="219">
        <v>45506</v>
      </c>
      <c r="AG7" s="220"/>
      <c r="AH7" s="220"/>
      <c r="AI7" s="221"/>
      <c r="AJ7" s="426"/>
      <c r="AK7" s="427"/>
      <c r="AL7" s="427"/>
      <c r="AM7" s="427"/>
      <c r="AN7" s="427"/>
      <c r="AO7" s="427"/>
      <c r="AP7" s="427"/>
      <c r="AQ7" s="427"/>
      <c r="AR7" s="427"/>
      <c r="AS7" s="427"/>
      <c r="AT7" s="428"/>
    </row>
    <row r="8" spans="2:46" ht="15.75" x14ac:dyDescent="0.25">
      <c r="B8" s="251" t="s">
        <v>989</v>
      </c>
      <c r="C8" s="196"/>
      <c r="D8" s="196"/>
      <c r="E8" s="196"/>
      <c r="F8" s="196"/>
      <c r="G8" s="196"/>
      <c r="H8" s="196"/>
      <c r="I8" s="197"/>
      <c r="J8" s="255"/>
      <c r="K8" s="256"/>
      <c r="L8" s="256"/>
      <c r="M8" s="256"/>
      <c r="N8" s="256"/>
      <c r="O8" s="256"/>
      <c r="P8" s="257"/>
      <c r="Q8" s="196" t="s">
        <v>22</v>
      </c>
      <c r="R8" s="196"/>
      <c r="S8" s="196"/>
      <c r="T8" s="196"/>
      <c r="U8" s="256"/>
      <c r="V8" s="256"/>
      <c r="W8" s="256"/>
      <c r="X8" s="196" t="s">
        <v>23</v>
      </c>
      <c r="Y8" s="196"/>
      <c r="Z8" s="196"/>
      <c r="AA8" s="256"/>
      <c r="AB8" s="256"/>
      <c r="AC8" s="256" t="s">
        <v>2</v>
      </c>
      <c r="AD8" s="256" t="s">
        <v>1327</v>
      </c>
      <c r="AE8" s="257"/>
      <c r="AF8" s="213" t="s">
        <v>15</v>
      </c>
      <c r="AG8" s="213"/>
      <c r="AH8" s="213"/>
      <c r="AI8" s="214"/>
      <c r="AJ8" s="410"/>
      <c r="AK8" s="411"/>
      <c r="AL8" s="411"/>
      <c r="AM8" s="411"/>
      <c r="AN8" s="411"/>
      <c r="AO8" s="411"/>
      <c r="AP8" s="412"/>
      <c r="AQ8" s="412"/>
      <c r="AR8" s="412"/>
      <c r="AS8" s="412"/>
      <c r="AT8" s="413"/>
    </row>
    <row r="9" spans="2:46" ht="16.5" thickBot="1" x14ac:dyDescent="0.3">
      <c r="B9" s="417"/>
      <c r="C9" s="199"/>
      <c r="D9" s="199"/>
      <c r="E9" s="199"/>
      <c r="F9" s="199"/>
      <c r="G9" s="199"/>
      <c r="H9" s="199"/>
      <c r="I9" s="200"/>
      <c r="J9" s="226"/>
      <c r="K9" s="227"/>
      <c r="L9" s="227"/>
      <c r="M9" s="227"/>
      <c r="N9" s="227"/>
      <c r="O9" s="227"/>
      <c r="P9" s="258"/>
      <c r="Q9" s="253"/>
      <c r="R9" s="253"/>
      <c r="S9" s="253"/>
      <c r="T9" s="253"/>
      <c r="U9" s="227"/>
      <c r="V9" s="227"/>
      <c r="W9" s="227"/>
      <c r="X9" s="253"/>
      <c r="Y9" s="253"/>
      <c r="Z9" s="253"/>
      <c r="AA9" s="227"/>
      <c r="AB9" s="227"/>
      <c r="AC9" s="227"/>
      <c r="AD9" s="227"/>
      <c r="AE9" s="258"/>
      <c r="AF9" s="238">
        <v>45510</v>
      </c>
      <c r="AG9" s="239"/>
      <c r="AH9" s="239"/>
      <c r="AI9" s="240"/>
      <c r="AJ9" s="410"/>
      <c r="AK9" s="411"/>
      <c r="AL9" s="411"/>
      <c r="AM9" s="411"/>
      <c r="AN9" s="411"/>
      <c r="AO9" s="411"/>
      <c r="AP9" s="412"/>
      <c r="AQ9" s="412"/>
      <c r="AR9" s="412"/>
      <c r="AS9" s="412"/>
      <c r="AT9" s="413"/>
    </row>
    <row r="10" spans="2:46" ht="15.75" thickBot="1" x14ac:dyDescent="0.3">
      <c r="B10" s="401" t="s">
        <v>992</v>
      </c>
      <c r="C10" s="402"/>
      <c r="D10" s="402"/>
      <c r="E10" s="402"/>
      <c r="F10" s="402"/>
      <c r="G10" s="402"/>
      <c r="H10" s="402"/>
      <c r="I10" s="402"/>
      <c r="J10" s="402"/>
      <c r="K10" s="402"/>
      <c r="L10" s="402"/>
      <c r="M10" s="402"/>
      <c r="N10" s="402"/>
      <c r="O10" s="402"/>
      <c r="P10" s="403"/>
      <c r="Q10" s="404" t="s">
        <v>993</v>
      </c>
      <c r="R10" s="405"/>
      <c r="S10" s="405"/>
      <c r="T10" s="405"/>
      <c r="U10" s="405"/>
      <c r="V10" s="405"/>
      <c r="W10" s="405"/>
      <c r="X10" s="405"/>
      <c r="Y10" s="405"/>
      <c r="Z10" s="405"/>
      <c r="AA10" s="405"/>
      <c r="AB10" s="405"/>
      <c r="AC10" s="405"/>
      <c r="AD10" s="405"/>
      <c r="AE10" s="405"/>
      <c r="AF10" s="405"/>
      <c r="AG10" s="405"/>
      <c r="AH10" s="405"/>
      <c r="AI10" s="405"/>
      <c r="AJ10" s="405"/>
      <c r="AK10" s="405"/>
      <c r="AL10" s="405"/>
      <c r="AM10" s="405"/>
      <c r="AN10" s="405"/>
      <c r="AO10" s="405"/>
      <c r="AP10" s="405"/>
      <c r="AQ10" s="405"/>
      <c r="AR10" s="405"/>
      <c r="AS10" s="405"/>
      <c r="AT10" s="406"/>
    </row>
    <row r="11" spans="2:46" x14ac:dyDescent="0.25">
      <c r="B11" s="407" t="s">
        <v>994</v>
      </c>
      <c r="C11" s="408"/>
      <c r="D11" s="408"/>
      <c r="E11" s="408"/>
      <c r="F11" s="408"/>
      <c r="G11" s="408"/>
      <c r="H11" s="408"/>
      <c r="I11" s="409"/>
      <c r="J11" s="311" t="s">
        <v>1309</v>
      </c>
      <c r="K11" s="323"/>
      <c r="L11" s="323"/>
      <c r="M11" s="323"/>
      <c r="N11" s="323"/>
      <c r="O11" s="323"/>
      <c r="P11" s="309"/>
      <c r="Q11" s="329"/>
      <c r="R11" s="330"/>
      <c r="S11" s="330"/>
      <c r="T11" s="330"/>
      <c r="U11" s="330"/>
      <c r="V11" s="330"/>
      <c r="W11" s="330"/>
      <c r="X11" s="330"/>
      <c r="Y11" s="330"/>
      <c r="Z11" s="330"/>
      <c r="AA11" s="330"/>
      <c r="AB11" s="330"/>
      <c r="AC11" s="330"/>
      <c r="AD11" s="330"/>
      <c r="AE11" s="330"/>
      <c r="AF11" s="330"/>
      <c r="AG11" s="330"/>
      <c r="AH11" s="330"/>
      <c r="AI11" s="330"/>
      <c r="AJ11" s="330"/>
      <c r="AK11" s="330"/>
      <c r="AL11" s="330"/>
      <c r="AM11" s="330"/>
      <c r="AN11" s="330"/>
      <c r="AO11" s="330"/>
      <c r="AP11" s="330"/>
      <c r="AQ11" s="330"/>
      <c r="AR11" s="330"/>
      <c r="AS11" s="330"/>
      <c r="AT11" s="331"/>
    </row>
    <row r="12" spans="2:46" ht="15.75" thickBot="1" x14ac:dyDescent="0.3">
      <c r="B12" s="407" t="s">
        <v>996</v>
      </c>
      <c r="C12" s="408"/>
      <c r="D12" s="408"/>
      <c r="E12" s="408"/>
      <c r="F12" s="408"/>
      <c r="G12" s="408"/>
      <c r="H12" s="408"/>
      <c r="I12" s="409"/>
      <c r="J12" s="311" t="s">
        <v>995</v>
      </c>
      <c r="K12" s="323"/>
      <c r="L12" s="323"/>
      <c r="M12" s="323"/>
      <c r="N12" s="323"/>
      <c r="O12" s="323"/>
      <c r="P12" s="309"/>
      <c r="Q12" s="399" t="s">
        <v>1712</v>
      </c>
      <c r="R12" s="374"/>
      <c r="S12" s="374"/>
      <c r="T12" s="374"/>
      <c r="U12" s="374"/>
      <c r="V12" s="374"/>
      <c r="W12" s="374"/>
      <c r="X12" s="374"/>
      <c r="Y12" s="374"/>
      <c r="Z12" s="374"/>
      <c r="AA12" s="374"/>
      <c r="AB12" s="374"/>
      <c r="AC12" s="374"/>
      <c r="AD12" s="374"/>
      <c r="AE12" s="374"/>
      <c r="AF12" s="374"/>
      <c r="AG12" s="374"/>
      <c r="AH12" s="374"/>
      <c r="AI12" s="374"/>
      <c r="AJ12" s="374"/>
      <c r="AK12" s="374"/>
      <c r="AL12" s="374"/>
      <c r="AM12" s="374"/>
      <c r="AN12" s="374"/>
      <c r="AO12" s="374"/>
      <c r="AP12" s="374"/>
      <c r="AQ12" s="374"/>
      <c r="AR12" s="374"/>
      <c r="AS12" s="374"/>
      <c r="AT12" s="375"/>
    </row>
    <row r="13" spans="2:46" ht="15.75" customHeight="1" thickBot="1" x14ac:dyDescent="0.3">
      <c r="B13" s="414" t="s">
        <v>997</v>
      </c>
      <c r="C13" s="415"/>
      <c r="D13" s="415"/>
      <c r="E13" s="415"/>
      <c r="F13" s="415"/>
      <c r="G13" s="415"/>
      <c r="H13" s="415"/>
      <c r="I13" s="415"/>
      <c r="J13" s="405" t="s">
        <v>19</v>
      </c>
      <c r="K13" s="405"/>
      <c r="L13" s="405"/>
      <c r="M13" s="405" t="s">
        <v>998</v>
      </c>
      <c r="N13" s="405"/>
      <c r="O13" s="405"/>
      <c r="P13" s="416"/>
      <c r="Q13" s="399" t="s">
        <v>1312</v>
      </c>
      <c r="R13" s="325"/>
      <c r="S13" s="325"/>
      <c r="T13" s="325"/>
      <c r="U13" s="325"/>
      <c r="V13" s="325"/>
      <c r="W13" s="325"/>
      <c r="X13" s="325"/>
      <c r="Y13" s="325"/>
      <c r="Z13" s="325"/>
      <c r="AA13" s="325"/>
      <c r="AB13" s="325"/>
      <c r="AC13" s="373"/>
      <c r="AD13" s="369"/>
      <c r="AE13" s="325"/>
      <c r="AF13" s="325"/>
      <c r="AG13" s="325"/>
      <c r="AH13" s="325"/>
      <c r="AI13" s="325"/>
      <c r="AJ13" s="325"/>
      <c r="AK13" s="325"/>
      <c r="AL13" s="325"/>
      <c r="AM13" s="325"/>
      <c r="AN13" s="325"/>
      <c r="AO13" s="325"/>
      <c r="AP13" s="325"/>
      <c r="AQ13" s="325"/>
      <c r="AR13" s="325"/>
      <c r="AS13" s="325"/>
      <c r="AT13" s="326"/>
    </row>
    <row r="14" spans="2:46" ht="15" customHeight="1" x14ac:dyDescent="0.25">
      <c r="B14" s="321"/>
      <c r="C14" s="322"/>
      <c r="D14" s="322"/>
      <c r="E14" s="322"/>
      <c r="F14" s="322"/>
      <c r="G14" s="322"/>
      <c r="H14" s="322"/>
      <c r="I14" s="322"/>
      <c r="J14" s="323"/>
      <c r="K14" s="323"/>
      <c r="L14" s="323"/>
      <c r="M14" s="323"/>
      <c r="N14" s="323"/>
      <c r="O14" s="323"/>
      <c r="P14" s="309"/>
      <c r="Q14" s="399" t="s">
        <v>1313</v>
      </c>
      <c r="R14" s="325"/>
      <c r="S14" s="325"/>
      <c r="T14" s="325"/>
      <c r="U14" s="325"/>
      <c r="V14" s="325"/>
      <c r="W14" s="325"/>
      <c r="X14" s="325"/>
      <c r="Y14" s="325"/>
      <c r="Z14" s="325"/>
      <c r="AA14" s="325"/>
      <c r="AB14" s="325"/>
      <c r="AC14" s="373"/>
      <c r="AD14" s="369" t="s">
        <v>1713</v>
      </c>
      <c r="AE14" s="325"/>
      <c r="AF14" s="325"/>
      <c r="AG14" s="325"/>
      <c r="AH14" s="325"/>
      <c r="AI14" s="325"/>
      <c r="AJ14" s="325"/>
      <c r="AK14" s="325"/>
      <c r="AL14" s="325"/>
      <c r="AM14" s="325"/>
      <c r="AN14" s="325"/>
      <c r="AO14" s="325"/>
      <c r="AP14" s="325"/>
      <c r="AQ14" s="325"/>
      <c r="AR14" s="325"/>
      <c r="AS14" s="325"/>
      <c r="AT14" s="326"/>
    </row>
    <row r="15" spans="2:46" ht="15" customHeight="1" x14ac:dyDescent="0.25">
      <c r="B15" s="321"/>
      <c r="C15" s="322"/>
      <c r="D15" s="322"/>
      <c r="E15" s="322"/>
      <c r="F15" s="322"/>
      <c r="G15" s="322"/>
      <c r="H15" s="322"/>
      <c r="I15" s="322"/>
      <c r="J15" s="323" t="s">
        <v>1310</v>
      </c>
      <c r="K15" s="323"/>
      <c r="L15" s="323"/>
      <c r="M15" s="323"/>
      <c r="N15" s="323"/>
      <c r="O15" s="323"/>
      <c r="P15" s="309"/>
      <c r="Q15" s="399" t="s">
        <v>1314</v>
      </c>
      <c r="R15" s="325"/>
      <c r="S15" s="325"/>
      <c r="T15" s="325"/>
      <c r="U15" s="325"/>
      <c r="V15" s="325"/>
      <c r="W15" s="325"/>
      <c r="X15" s="325"/>
      <c r="Y15" s="325"/>
      <c r="Z15" s="325"/>
      <c r="AA15" s="325"/>
      <c r="AB15" s="325"/>
      <c r="AC15" s="373"/>
      <c r="AD15" s="369" t="s">
        <v>1315</v>
      </c>
      <c r="AE15" s="325"/>
      <c r="AF15" s="325"/>
      <c r="AG15" s="325"/>
      <c r="AH15" s="325"/>
      <c r="AI15" s="325"/>
      <c r="AJ15" s="325"/>
      <c r="AK15" s="325"/>
      <c r="AL15" s="325"/>
      <c r="AM15" s="325"/>
      <c r="AN15" s="325"/>
      <c r="AO15" s="325"/>
      <c r="AP15" s="325"/>
      <c r="AQ15" s="325"/>
      <c r="AR15" s="325"/>
      <c r="AS15" s="325"/>
      <c r="AT15" s="326"/>
    </row>
    <row r="16" spans="2:46" ht="42.6" customHeight="1" x14ac:dyDescent="0.25">
      <c r="B16" s="321"/>
      <c r="C16" s="322"/>
      <c r="D16" s="322"/>
      <c r="E16" s="322"/>
      <c r="F16" s="322"/>
      <c r="G16" s="322"/>
      <c r="H16" s="322"/>
      <c r="I16" s="322"/>
      <c r="J16" s="323"/>
      <c r="K16" s="323"/>
      <c r="L16" s="323"/>
      <c r="M16" s="323"/>
      <c r="N16" s="323"/>
      <c r="O16" s="323"/>
      <c r="P16" s="309"/>
      <c r="Q16" s="324" t="s">
        <v>1316</v>
      </c>
      <c r="R16" s="325"/>
      <c r="S16" s="325"/>
      <c r="T16" s="325"/>
      <c r="U16" s="325"/>
      <c r="V16" s="325"/>
      <c r="W16" s="325"/>
      <c r="X16" s="325"/>
      <c r="Y16" s="325"/>
      <c r="Z16" s="325"/>
      <c r="AA16" s="325"/>
      <c r="AB16" s="325"/>
      <c r="AC16" s="373"/>
      <c r="AD16" s="369" t="s">
        <v>1717</v>
      </c>
      <c r="AE16" s="325"/>
      <c r="AF16" s="325"/>
      <c r="AG16" s="325"/>
      <c r="AH16" s="325"/>
      <c r="AI16" s="325"/>
      <c r="AJ16" s="325"/>
      <c r="AK16" s="325"/>
      <c r="AL16" s="325"/>
      <c r="AM16" s="325"/>
      <c r="AN16" s="325"/>
      <c r="AO16" s="325"/>
      <c r="AP16" s="325"/>
      <c r="AQ16" s="325"/>
      <c r="AR16" s="325"/>
      <c r="AS16" s="325"/>
      <c r="AT16" s="326"/>
    </row>
    <row r="17" spans="2:46" ht="15" customHeight="1" x14ac:dyDescent="0.25">
      <c r="B17" s="321"/>
      <c r="C17" s="322"/>
      <c r="D17" s="322"/>
      <c r="E17" s="322"/>
      <c r="F17" s="322"/>
      <c r="G17" s="322"/>
      <c r="H17" s="322"/>
      <c r="I17" s="322"/>
      <c r="J17" s="323"/>
      <c r="K17" s="323"/>
      <c r="L17" s="323"/>
      <c r="M17" s="323"/>
      <c r="N17" s="323"/>
      <c r="O17" s="323"/>
      <c r="P17" s="309"/>
      <c r="Q17" s="399" t="s">
        <v>1317</v>
      </c>
      <c r="R17" s="374"/>
      <c r="S17" s="374"/>
      <c r="T17" s="374"/>
      <c r="U17" s="374"/>
      <c r="V17" s="374"/>
      <c r="W17" s="374"/>
      <c r="X17" s="374"/>
      <c r="Y17" s="374"/>
      <c r="Z17" s="374"/>
      <c r="AA17" s="374"/>
      <c r="AB17" s="374"/>
      <c r="AC17" s="400"/>
      <c r="AD17" s="369" t="s">
        <v>1714</v>
      </c>
      <c r="AE17" s="374"/>
      <c r="AF17" s="374"/>
      <c r="AG17" s="374"/>
      <c r="AH17" s="374"/>
      <c r="AI17" s="374"/>
      <c r="AJ17" s="374"/>
      <c r="AK17" s="374"/>
      <c r="AL17" s="374"/>
      <c r="AM17" s="374"/>
      <c r="AN17" s="374"/>
      <c r="AO17" s="374"/>
      <c r="AP17" s="374"/>
      <c r="AQ17" s="374"/>
      <c r="AR17" s="374"/>
      <c r="AS17" s="374"/>
      <c r="AT17" s="375"/>
    </row>
    <row r="18" spans="2:46" ht="15" customHeight="1" x14ac:dyDescent="0.25">
      <c r="B18" s="321"/>
      <c r="C18" s="322"/>
      <c r="D18" s="322"/>
      <c r="E18" s="322"/>
      <c r="F18" s="322"/>
      <c r="G18" s="322"/>
      <c r="H18" s="322"/>
      <c r="I18" s="322"/>
      <c r="J18" s="323"/>
      <c r="K18" s="323"/>
      <c r="L18" s="323"/>
      <c r="M18" s="323"/>
      <c r="N18" s="323"/>
      <c r="O18" s="323"/>
      <c r="P18" s="309"/>
      <c r="Q18" s="324" t="s">
        <v>1318</v>
      </c>
      <c r="R18" s="325"/>
      <c r="S18" s="325"/>
      <c r="T18" s="325"/>
      <c r="U18" s="325"/>
      <c r="V18" s="325"/>
      <c r="W18" s="325"/>
      <c r="X18" s="325"/>
      <c r="Y18" s="325"/>
      <c r="Z18" s="325"/>
      <c r="AA18" s="325"/>
      <c r="AB18" s="325"/>
      <c r="AC18" s="373"/>
      <c r="AD18" s="369" t="s">
        <v>1319</v>
      </c>
      <c r="AE18" s="325"/>
      <c r="AF18" s="325"/>
      <c r="AG18" s="325"/>
      <c r="AH18" s="325"/>
      <c r="AI18" s="325"/>
      <c r="AJ18" s="325"/>
      <c r="AK18" s="325"/>
      <c r="AL18" s="325"/>
      <c r="AM18" s="325"/>
      <c r="AN18" s="325"/>
      <c r="AO18" s="325"/>
      <c r="AP18" s="325"/>
      <c r="AQ18" s="325"/>
      <c r="AR18" s="325"/>
      <c r="AS18" s="325"/>
      <c r="AT18" s="326"/>
    </row>
    <row r="19" spans="2:46" ht="15" customHeight="1" x14ac:dyDescent="0.25">
      <c r="B19" s="321"/>
      <c r="C19" s="322"/>
      <c r="D19" s="322"/>
      <c r="E19" s="322"/>
      <c r="F19" s="322"/>
      <c r="G19" s="322"/>
      <c r="H19" s="322"/>
      <c r="I19" s="322"/>
      <c r="J19" s="323"/>
      <c r="K19" s="323"/>
      <c r="L19" s="323"/>
      <c r="M19" s="323"/>
      <c r="N19" s="323"/>
      <c r="O19" s="323"/>
      <c r="P19" s="309"/>
      <c r="Q19" s="365" t="s">
        <v>1311</v>
      </c>
      <c r="R19" s="342"/>
      <c r="S19" s="342"/>
      <c r="T19" s="342"/>
      <c r="U19" s="342"/>
      <c r="V19" s="342"/>
      <c r="W19" s="342"/>
      <c r="X19" s="342"/>
      <c r="Y19" s="342"/>
      <c r="Z19" s="342"/>
      <c r="AA19" s="342"/>
      <c r="AB19" s="342"/>
      <c r="AC19" s="366"/>
      <c r="AD19" s="359" t="s">
        <v>1715</v>
      </c>
      <c r="AE19" s="360"/>
      <c r="AF19" s="360"/>
      <c r="AG19" s="360"/>
      <c r="AH19" s="360"/>
      <c r="AI19" s="360"/>
      <c r="AJ19" s="360"/>
      <c r="AK19" s="360"/>
      <c r="AL19" s="360"/>
      <c r="AM19" s="360"/>
      <c r="AN19" s="360"/>
      <c r="AO19" s="360"/>
      <c r="AP19" s="360"/>
      <c r="AQ19" s="360"/>
      <c r="AR19" s="360"/>
      <c r="AS19" s="360"/>
      <c r="AT19" s="361"/>
    </row>
    <row r="20" spans="2:46" x14ac:dyDescent="0.25">
      <c r="B20" s="321"/>
      <c r="C20" s="322"/>
      <c r="D20" s="322"/>
      <c r="E20" s="322"/>
      <c r="F20" s="322"/>
      <c r="G20" s="322"/>
      <c r="H20" s="322"/>
      <c r="I20" s="322"/>
      <c r="J20" s="323"/>
      <c r="K20" s="323"/>
      <c r="L20" s="323"/>
      <c r="M20" s="323"/>
      <c r="N20" s="323"/>
      <c r="O20" s="323"/>
      <c r="P20" s="309"/>
      <c r="Q20" s="367"/>
      <c r="R20" s="348"/>
      <c r="S20" s="348"/>
      <c r="T20" s="348"/>
      <c r="U20" s="348"/>
      <c r="V20" s="348"/>
      <c r="W20" s="348"/>
      <c r="X20" s="348"/>
      <c r="Y20" s="348"/>
      <c r="Z20" s="348"/>
      <c r="AA20" s="348"/>
      <c r="AB20" s="348"/>
      <c r="AC20" s="368"/>
      <c r="AD20" s="362"/>
      <c r="AE20" s="363"/>
      <c r="AF20" s="363"/>
      <c r="AG20" s="363"/>
      <c r="AH20" s="363"/>
      <c r="AI20" s="363"/>
      <c r="AJ20" s="363"/>
      <c r="AK20" s="363"/>
      <c r="AL20" s="363"/>
      <c r="AM20" s="363"/>
      <c r="AN20" s="363"/>
      <c r="AO20" s="363"/>
      <c r="AP20" s="363"/>
      <c r="AQ20" s="363"/>
      <c r="AR20" s="363"/>
      <c r="AS20" s="363"/>
      <c r="AT20" s="364"/>
    </row>
    <row r="21" spans="2:46" ht="15" customHeight="1" x14ac:dyDescent="0.25">
      <c r="B21" s="321"/>
      <c r="C21" s="322"/>
      <c r="D21" s="322"/>
      <c r="E21" s="322"/>
      <c r="F21" s="322"/>
      <c r="G21" s="322"/>
      <c r="H21" s="322"/>
      <c r="I21" s="322"/>
      <c r="J21" s="323"/>
      <c r="K21" s="323"/>
      <c r="L21" s="323"/>
      <c r="M21" s="323"/>
      <c r="N21" s="323"/>
      <c r="O21" s="323"/>
      <c r="P21" s="309"/>
      <c r="Q21" s="332" t="s">
        <v>1323</v>
      </c>
      <c r="R21" s="333"/>
      <c r="S21" s="333"/>
      <c r="T21" s="333"/>
      <c r="U21" s="333"/>
      <c r="V21" s="333"/>
      <c r="W21" s="333"/>
      <c r="X21" s="333"/>
      <c r="Y21" s="333"/>
      <c r="Z21" s="333"/>
      <c r="AA21" s="333"/>
      <c r="AB21" s="333"/>
      <c r="AC21" s="334"/>
      <c r="AD21" s="341" t="s">
        <v>1324</v>
      </c>
      <c r="AE21" s="342"/>
      <c r="AF21" s="342"/>
      <c r="AG21" s="342"/>
      <c r="AH21" s="342"/>
      <c r="AI21" s="342"/>
      <c r="AJ21" s="342"/>
      <c r="AK21" s="342"/>
      <c r="AL21" s="342"/>
      <c r="AM21" s="342"/>
      <c r="AN21" s="342"/>
      <c r="AO21" s="342"/>
      <c r="AP21" s="342"/>
      <c r="AQ21" s="342"/>
      <c r="AR21" s="342"/>
      <c r="AS21" s="342"/>
      <c r="AT21" s="343"/>
    </row>
    <row r="22" spans="2:46" x14ac:dyDescent="0.25">
      <c r="B22" s="321"/>
      <c r="C22" s="322"/>
      <c r="D22" s="322"/>
      <c r="E22" s="322"/>
      <c r="F22" s="322"/>
      <c r="G22" s="322"/>
      <c r="H22" s="322"/>
      <c r="I22" s="322"/>
      <c r="J22" s="323"/>
      <c r="K22" s="323"/>
      <c r="L22" s="323"/>
      <c r="M22" s="323"/>
      <c r="N22" s="323"/>
      <c r="O22" s="323"/>
      <c r="P22" s="309"/>
      <c r="Q22" s="335"/>
      <c r="R22" s="336"/>
      <c r="S22" s="336"/>
      <c r="T22" s="336"/>
      <c r="U22" s="336"/>
      <c r="V22" s="336"/>
      <c r="W22" s="336"/>
      <c r="X22" s="336"/>
      <c r="Y22" s="336"/>
      <c r="Z22" s="336"/>
      <c r="AA22" s="336"/>
      <c r="AB22" s="336"/>
      <c r="AC22" s="337"/>
      <c r="AD22" s="344"/>
      <c r="AE22" s="345"/>
      <c r="AF22" s="345"/>
      <c r="AG22" s="345"/>
      <c r="AH22" s="345"/>
      <c r="AI22" s="345"/>
      <c r="AJ22" s="345"/>
      <c r="AK22" s="345"/>
      <c r="AL22" s="345"/>
      <c r="AM22" s="345"/>
      <c r="AN22" s="345"/>
      <c r="AO22" s="345"/>
      <c r="AP22" s="345"/>
      <c r="AQ22" s="345"/>
      <c r="AR22" s="345"/>
      <c r="AS22" s="345"/>
      <c r="AT22" s="346"/>
    </row>
    <row r="23" spans="2:46" x14ac:dyDescent="0.25">
      <c r="B23" s="321"/>
      <c r="C23" s="322"/>
      <c r="D23" s="322"/>
      <c r="E23" s="322"/>
      <c r="F23" s="322"/>
      <c r="G23" s="322"/>
      <c r="H23" s="322"/>
      <c r="I23" s="322"/>
      <c r="J23" s="323"/>
      <c r="K23" s="323"/>
      <c r="L23" s="323"/>
      <c r="M23" s="323"/>
      <c r="N23" s="323"/>
      <c r="O23" s="323"/>
      <c r="P23" s="309"/>
      <c r="Q23" s="335"/>
      <c r="R23" s="336"/>
      <c r="S23" s="336"/>
      <c r="T23" s="336"/>
      <c r="U23" s="336"/>
      <c r="V23" s="336"/>
      <c r="W23" s="336"/>
      <c r="X23" s="336"/>
      <c r="Y23" s="336"/>
      <c r="Z23" s="336"/>
      <c r="AA23" s="336"/>
      <c r="AB23" s="336"/>
      <c r="AC23" s="337"/>
      <c r="AD23" s="344"/>
      <c r="AE23" s="345"/>
      <c r="AF23" s="345"/>
      <c r="AG23" s="345"/>
      <c r="AH23" s="345"/>
      <c r="AI23" s="345"/>
      <c r="AJ23" s="345"/>
      <c r="AK23" s="345"/>
      <c r="AL23" s="345"/>
      <c r="AM23" s="345"/>
      <c r="AN23" s="345"/>
      <c r="AO23" s="345"/>
      <c r="AP23" s="345"/>
      <c r="AQ23" s="345"/>
      <c r="AR23" s="345"/>
      <c r="AS23" s="345"/>
      <c r="AT23" s="346"/>
    </row>
    <row r="24" spans="2:46" x14ac:dyDescent="0.25">
      <c r="B24" s="392"/>
      <c r="C24" s="393"/>
      <c r="D24" s="393"/>
      <c r="E24" s="393"/>
      <c r="F24" s="393"/>
      <c r="G24" s="393"/>
      <c r="H24" s="393"/>
      <c r="I24" s="394"/>
      <c r="J24" s="395"/>
      <c r="K24" s="396"/>
      <c r="L24" s="397"/>
      <c r="M24" s="395"/>
      <c r="N24" s="396"/>
      <c r="O24" s="396"/>
      <c r="P24" s="398"/>
      <c r="Q24" s="338"/>
      <c r="R24" s="339"/>
      <c r="S24" s="339"/>
      <c r="T24" s="339"/>
      <c r="U24" s="339"/>
      <c r="V24" s="339"/>
      <c r="W24" s="339"/>
      <c r="X24" s="339"/>
      <c r="Y24" s="339"/>
      <c r="Z24" s="339"/>
      <c r="AA24" s="339"/>
      <c r="AB24" s="339"/>
      <c r="AC24" s="340"/>
      <c r="AD24" s="347"/>
      <c r="AE24" s="348"/>
      <c r="AF24" s="348"/>
      <c r="AG24" s="348"/>
      <c r="AH24" s="348"/>
      <c r="AI24" s="348"/>
      <c r="AJ24" s="348"/>
      <c r="AK24" s="348"/>
      <c r="AL24" s="348"/>
      <c r="AM24" s="348"/>
      <c r="AN24" s="348"/>
      <c r="AO24" s="348"/>
      <c r="AP24" s="348"/>
      <c r="AQ24" s="348"/>
      <c r="AR24" s="348"/>
      <c r="AS24" s="348"/>
      <c r="AT24" s="349"/>
    </row>
    <row r="25" spans="2:46" ht="15" customHeight="1" x14ac:dyDescent="0.25">
      <c r="B25" s="321"/>
      <c r="C25" s="322"/>
      <c r="D25" s="322"/>
      <c r="E25" s="322"/>
      <c r="F25" s="322"/>
      <c r="G25" s="322"/>
      <c r="H25" s="322"/>
      <c r="I25" s="322"/>
      <c r="J25" s="323"/>
      <c r="K25" s="323"/>
      <c r="L25" s="323"/>
      <c r="M25" s="323"/>
      <c r="N25" s="323"/>
      <c r="O25" s="323"/>
      <c r="P25" s="309"/>
      <c r="Q25" s="350" t="s">
        <v>1320</v>
      </c>
      <c r="R25" s="351"/>
      <c r="S25" s="351"/>
      <c r="T25" s="351"/>
      <c r="U25" s="351"/>
      <c r="V25" s="351"/>
      <c r="W25" s="351"/>
      <c r="X25" s="351"/>
      <c r="Y25" s="351"/>
      <c r="Z25" s="351"/>
      <c r="AA25" s="351"/>
      <c r="AB25" s="351"/>
      <c r="AC25" s="352"/>
      <c r="AD25" s="341" t="s">
        <v>1325</v>
      </c>
      <c r="AE25" s="342"/>
      <c r="AF25" s="342"/>
      <c r="AG25" s="342"/>
      <c r="AH25" s="342"/>
      <c r="AI25" s="342"/>
      <c r="AJ25" s="342"/>
      <c r="AK25" s="342"/>
      <c r="AL25" s="342"/>
      <c r="AM25" s="342"/>
      <c r="AN25" s="342"/>
      <c r="AO25" s="342"/>
      <c r="AP25" s="342"/>
      <c r="AQ25" s="342"/>
      <c r="AR25" s="342"/>
      <c r="AS25" s="342"/>
      <c r="AT25" s="343"/>
    </row>
    <row r="26" spans="2:46" x14ac:dyDescent="0.25">
      <c r="B26" s="321"/>
      <c r="C26" s="322"/>
      <c r="D26" s="322"/>
      <c r="E26" s="322"/>
      <c r="F26" s="322"/>
      <c r="G26" s="322"/>
      <c r="H26" s="322"/>
      <c r="I26" s="322"/>
      <c r="J26" s="323"/>
      <c r="K26" s="323"/>
      <c r="L26" s="323"/>
      <c r="M26" s="323"/>
      <c r="N26" s="323"/>
      <c r="O26" s="323"/>
      <c r="P26" s="309"/>
      <c r="Q26" s="353"/>
      <c r="R26" s="354"/>
      <c r="S26" s="354"/>
      <c r="T26" s="354"/>
      <c r="U26" s="354"/>
      <c r="V26" s="354"/>
      <c r="W26" s="354"/>
      <c r="X26" s="354"/>
      <c r="Y26" s="354"/>
      <c r="Z26" s="354"/>
      <c r="AA26" s="354"/>
      <c r="AB26" s="354"/>
      <c r="AC26" s="355"/>
      <c r="AD26" s="344"/>
      <c r="AE26" s="345"/>
      <c r="AF26" s="345"/>
      <c r="AG26" s="345"/>
      <c r="AH26" s="345"/>
      <c r="AI26" s="345"/>
      <c r="AJ26" s="345"/>
      <c r="AK26" s="345"/>
      <c r="AL26" s="345"/>
      <c r="AM26" s="345"/>
      <c r="AN26" s="345"/>
      <c r="AO26" s="345"/>
      <c r="AP26" s="345"/>
      <c r="AQ26" s="345"/>
      <c r="AR26" s="345"/>
      <c r="AS26" s="345"/>
      <c r="AT26" s="346"/>
    </row>
    <row r="27" spans="2:46" x14ac:dyDescent="0.25">
      <c r="B27" s="321"/>
      <c r="C27" s="322"/>
      <c r="D27" s="322"/>
      <c r="E27" s="322"/>
      <c r="F27" s="322"/>
      <c r="G27" s="322"/>
      <c r="H27" s="322"/>
      <c r="I27" s="322"/>
      <c r="J27" s="323"/>
      <c r="K27" s="323"/>
      <c r="L27" s="323"/>
      <c r="M27" s="323"/>
      <c r="N27" s="323"/>
      <c r="O27" s="323"/>
      <c r="P27" s="309"/>
      <c r="Q27" s="356"/>
      <c r="R27" s="357"/>
      <c r="S27" s="357"/>
      <c r="T27" s="357"/>
      <c r="U27" s="357"/>
      <c r="V27" s="357"/>
      <c r="W27" s="357"/>
      <c r="X27" s="357"/>
      <c r="Y27" s="357"/>
      <c r="Z27" s="357"/>
      <c r="AA27" s="357"/>
      <c r="AB27" s="357"/>
      <c r="AC27" s="358"/>
      <c r="AD27" s="347"/>
      <c r="AE27" s="348"/>
      <c r="AF27" s="348"/>
      <c r="AG27" s="348"/>
      <c r="AH27" s="348"/>
      <c r="AI27" s="348"/>
      <c r="AJ27" s="348"/>
      <c r="AK27" s="348"/>
      <c r="AL27" s="348"/>
      <c r="AM27" s="348"/>
      <c r="AN27" s="348"/>
      <c r="AO27" s="348"/>
      <c r="AP27" s="348"/>
      <c r="AQ27" s="348"/>
      <c r="AR27" s="348"/>
      <c r="AS27" s="348"/>
      <c r="AT27" s="349"/>
    </row>
    <row r="28" spans="2:46" x14ac:dyDescent="0.25">
      <c r="B28" s="327"/>
      <c r="C28" s="328"/>
      <c r="D28" s="328"/>
      <c r="E28" s="328"/>
      <c r="F28" s="328"/>
      <c r="G28" s="328"/>
      <c r="H28" s="328"/>
      <c r="I28" s="328"/>
      <c r="J28" s="371"/>
      <c r="K28" s="371"/>
      <c r="L28" s="371"/>
      <c r="M28" s="370"/>
      <c r="N28" s="371"/>
      <c r="O28" s="371"/>
      <c r="P28" s="372"/>
      <c r="Q28" s="329"/>
      <c r="R28" s="330"/>
      <c r="S28" s="330"/>
      <c r="T28" s="330"/>
      <c r="U28" s="330"/>
      <c r="V28" s="330"/>
      <c r="W28" s="330"/>
      <c r="X28" s="330"/>
      <c r="Y28" s="330"/>
      <c r="Z28" s="330"/>
      <c r="AA28" s="330"/>
      <c r="AB28" s="330"/>
      <c r="AC28" s="330"/>
      <c r="AD28" s="330"/>
      <c r="AE28" s="330"/>
      <c r="AF28" s="330"/>
      <c r="AG28" s="330"/>
      <c r="AH28" s="330"/>
      <c r="AI28" s="330"/>
      <c r="AJ28" s="330"/>
      <c r="AK28" s="330"/>
      <c r="AL28" s="330"/>
      <c r="AM28" s="330"/>
      <c r="AN28" s="330"/>
      <c r="AO28" s="330"/>
      <c r="AP28" s="330"/>
      <c r="AQ28" s="330"/>
      <c r="AR28" s="330"/>
      <c r="AS28" s="330"/>
      <c r="AT28" s="331"/>
    </row>
    <row r="29" spans="2:46" x14ac:dyDescent="0.25">
      <c r="B29" s="321"/>
      <c r="C29" s="322"/>
      <c r="D29" s="322"/>
      <c r="E29" s="322"/>
      <c r="F29" s="322"/>
      <c r="G29" s="322"/>
      <c r="H29" s="322"/>
      <c r="I29" s="322"/>
      <c r="J29" s="323"/>
      <c r="K29" s="323"/>
      <c r="L29" s="323"/>
      <c r="M29" s="323"/>
      <c r="N29" s="323"/>
      <c r="O29" s="323"/>
      <c r="P29" s="309"/>
      <c r="Q29" s="324"/>
      <c r="R29" s="325"/>
      <c r="S29" s="325"/>
      <c r="T29" s="325"/>
      <c r="U29" s="325"/>
      <c r="V29" s="325"/>
      <c r="W29" s="325"/>
      <c r="X29" s="325"/>
      <c r="Y29" s="325"/>
      <c r="Z29" s="325"/>
      <c r="AA29" s="325"/>
      <c r="AB29" s="325"/>
      <c r="AC29" s="325"/>
      <c r="AD29" s="325"/>
      <c r="AE29" s="325"/>
      <c r="AF29" s="325"/>
      <c r="AG29" s="325"/>
      <c r="AH29" s="325"/>
      <c r="AI29" s="325"/>
      <c r="AJ29" s="325"/>
      <c r="AK29" s="325"/>
      <c r="AL29" s="325"/>
      <c r="AM29" s="325"/>
      <c r="AN29" s="325"/>
      <c r="AO29" s="325"/>
      <c r="AP29" s="325"/>
      <c r="AQ29" s="325"/>
      <c r="AR29" s="325"/>
      <c r="AS29" s="325"/>
      <c r="AT29" s="326"/>
    </row>
    <row r="30" spans="2:46" x14ac:dyDescent="0.25">
      <c r="B30" s="321"/>
      <c r="C30" s="322"/>
      <c r="D30" s="322"/>
      <c r="E30" s="322"/>
      <c r="F30" s="322"/>
      <c r="G30" s="322"/>
      <c r="H30" s="322"/>
      <c r="I30" s="322"/>
      <c r="J30" s="323"/>
      <c r="K30" s="323"/>
      <c r="L30" s="323"/>
      <c r="M30" s="323"/>
      <c r="N30" s="323"/>
      <c r="O30" s="323"/>
      <c r="P30" s="309"/>
      <c r="Q30" s="324"/>
      <c r="R30" s="325"/>
      <c r="S30" s="325"/>
      <c r="T30" s="325"/>
      <c r="U30" s="325"/>
      <c r="V30" s="325"/>
      <c r="W30" s="325"/>
      <c r="X30" s="325"/>
      <c r="Y30" s="325"/>
      <c r="Z30" s="325"/>
      <c r="AA30" s="325"/>
      <c r="AB30" s="325"/>
      <c r="AC30" s="325"/>
      <c r="AD30" s="325"/>
      <c r="AE30" s="325"/>
      <c r="AF30" s="325"/>
      <c r="AG30" s="325"/>
      <c r="AH30" s="325"/>
      <c r="AI30" s="325"/>
      <c r="AJ30" s="325"/>
      <c r="AK30" s="325"/>
      <c r="AL30" s="325"/>
      <c r="AM30" s="325"/>
      <c r="AN30" s="325"/>
      <c r="AO30" s="325"/>
      <c r="AP30" s="325"/>
      <c r="AQ30" s="325"/>
      <c r="AR30" s="325"/>
      <c r="AS30" s="325"/>
      <c r="AT30" s="326"/>
    </row>
    <row r="31" spans="2:46" x14ac:dyDescent="0.25">
      <c r="B31" s="321"/>
      <c r="C31" s="322"/>
      <c r="D31" s="322"/>
      <c r="E31" s="322"/>
      <c r="F31" s="322"/>
      <c r="G31" s="322"/>
      <c r="H31" s="322"/>
      <c r="I31" s="322"/>
      <c r="J31" s="323"/>
      <c r="K31" s="323"/>
      <c r="L31" s="323"/>
      <c r="M31" s="323"/>
      <c r="N31" s="323"/>
      <c r="O31" s="323"/>
      <c r="P31" s="309"/>
    </row>
    <row r="32" spans="2:46" x14ac:dyDescent="0.25">
      <c r="B32" s="321"/>
      <c r="C32" s="322"/>
      <c r="D32" s="322"/>
      <c r="E32" s="322"/>
      <c r="F32" s="322"/>
      <c r="G32" s="322"/>
      <c r="H32" s="322"/>
      <c r="I32" s="322"/>
      <c r="J32" s="323"/>
      <c r="K32" s="323"/>
      <c r="L32" s="323"/>
      <c r="M32" s="323"/>
      <c r="N32" s="323"/>
      <c r="O32" s="323"/>
      <c r="P32" s="309"/>
      <c r="Q32" s="324"/>
      <c r="R32" s="325"/>
      <c r="S32" s="325"/>
      <c r="T32" s="325"/>
      <c r="U32" s="325"/>
      <c r="V32" s="325"/>
      <c r="W32" s="325"/>
      <c r="X32" s="325"/>
      <c r="Y32" s="325"/>
      <c r="Z32" s="325"/>
      <c r="AA32" s="325"/>
      <c r="AB32" s="325"/>
      <c r="AC32" s="325"/>
      <c r="AD32" s="325"/>
      <c r="AE32" s="325"/>
      <c r="AF32" s="325"/>
      <c r="AG32" s="325"/>
      <c r="AH32" s="325"/>
      <c r="AI32" s="325"/>
      <c r="AJ32" s="325"/>
      <c r="AK32" s="325"/>
      <c r="AL32" s="325"/>
      <c r="AM32" s="325"/>
      <c r="AN32" s="325"/>
      <c r="AO32" s="325"/>
      <c r="AP32" s="325"/>
      <c r="AQ32" s="325"/>
      <c r="AR32" s="325"/>
      <c r="AS32" s="325"/>
      <c r="AT32" s="326"/>
    </row>
    <row r="33" spans="2:46" ht="15.75" thickBot="1" x14ac:dyDescent="0.3">
      <c r="B33" s="382"/>
      <c r="C33" s="383"/>
      <c r="D33" s="383"/>
      <c r="E33" s="383"/>
      <c r="F33" s="383"/>
      <c r="G33" s="383"/>
      <c r="H33" s="383"/>
      <c r="I33" s="383"/>
      <c r="J33" s="384"/>
      <c r="K33" s="384"/>
      <c r="L33" s="384"/>
      <c r="M33" s="384"/>
      <c r="N33" s="384"/>
      <c r="O33" s="384"/>
      <c r="P33" s="385"/>
      <c r="Q33" s="386"/>
      <c r="R33" s="387"/>
      <c r="S33" s="387"/>
      <c r="T33" s="387"/>
      <c r="U33" s="387"/>
      <c r="V33" s="387"/>
      <c r="W33" s="387"/>
      <c r="X33" s="387"/>
      <c r="Y33" s="387"/>
      <c r="Z33" s="387"/>
      <c r="AA33" s="387"/>
      <c r="AB33" s="387"/>
      <c r="AC33" s="387"/>
      <c r="AD33" s="387"/>
      <c r="AE33" s="387"/>
      <c r="AF33" s="387"/>
      <c r="AG33" s="387"/>
      <c r="AH33" s="387"/>
      <c r="AI33" s="387"/>
      <c r="AJ33" s="387"/>
      <c r="AK33" s="387"/>
      <c r="AL33" s="387"/>
      <c r="AM33" s="387"/>
      <c r="AN33" s="387"/>
      <c r="AO33" s="387"/>
      <c r="AP33" s="387"/>
      <c r="AQ33" s="387"/>
      <c r="AR33" s="387"/>
      <c r="AS33" s="387"/>
      <c r="AT33" s="388"/>
    </row>
    <row r="34" spans="2:46" ht="26.25" customHeight="1" x14ac:dyDescent="0.25">
      <c r="B34" s="68"/>
      <c r="C34" s="69"/>
      <c r="D34" s="69"/>
      <c r="E34" s="69"/>
      <c r="F34" s="69"/>
      <c r="G34" s="69"/>
      <c r="H34" s="69"/>
      <c r="I34" s="69"/>
      <c r="J34" s="70"/>
      <c r="K34" s="70"/>
      <c r="L34" s="70"/>
      <c r="M34" s="70"/>
      <c r="N34" s="70"/>
      <c r="O34" s="70"/>
      <c r="P34" s="70"/>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71"/>
    </row>
    <row r="35" spans="2:46" ht="26.25" customHeight="1" x14ac:dyDescent="0.25">
      <c r="B35" s="68"/>
      <c r="C35" s="376" t="s">
        <v>999</v>
      </c>
      <c r="D35" s="377"/>
      <c r="E35" s="377"/>
      <c r="F35" s="377"/>
      <c r="G35" s="377"/>
      <c r="H35" s="377"/>
      <c r="I35" s="377"/>
      <c r="J35" s="377"/>
      <c r="K35" s="377"/>
      <c r="L35" s="377"/>
      <c r="M35" s="377"/>
      <c r="N35" s="377"/>
      <c r="O35" s="377"/>
      <c r="P35" s="377"/>
      <c r="Q35" s="377"/>
      <c r="R35" s="377"/>
      <c r="S35" s="377"/>
      <c r="T35" s="377"/>
      <c r="U35" s="377"/>
      <c r="V35" s="377"/>
      <c r="W35" s="377"/>
      <c r="X35" s="377"/>
      <c r="Y35" s="377"/>
      <c r="Z35" s="377"/>
      <c r="AA35" s="377"/>
      <c r="AB35" s="377"/>
      <c r="AC35" s="377"/>
      <c r="AD35" s="377"/>
      <c r="AE35" s="377"/>
      <c r="AF35" s="377"/>
      <c r="AG35" s="377"/>
      <c r="AH35" s="377"/>
      <c r="AI35" s="377"/>
      <c r="AJ35" s="377"/>
      <c r="AK35" s="377"/>
      <c r="AL35" s="377"/>
      <c r="AM35" s="377"/>
      <c r="AN35" s="377"/>
      <c r="AO35" s="377"/>
      <c r="AP35" s="377"/>
      <c r="AQ35" s="377"/>
      <c r="AR35" s="377"/>
      <c r="AS35" s="378"/>
      <c r="AT35" s="71"/>
    </row>
    <row r="36" spans="2:46" ht="26.25" customHeight="1" x14ac:dyDescent="0.25">
      <c r="B36" s="68"/>
      <c r="C36" s="389" t="s">
        <v>1000</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1"/>
      <c r="AT36" s="71"/>
    </row>
    <row r="37" spans="2:46" ht="26.25" customHeight="1" x14ac:dyDescent="0.25">
      <c r="B37" s="68"/>
      <c r="C37" s="379" t="s">
        <v>25</v>
      </c>
      <c r="D37" s="380"/>
      <c r="E37" s="380"/>
      <c r="F37" s="380"/>
      <c r="G37" s="380"/>
      <c r="H37" s="380"/>
      <c r="I37" s="380"/>
      <c r="J37" s="380"/>
      <c r="K37" s="380"/>
      <c r="L37" s="380"/>
      <c r="M37" s="380"/>
      <c r="N37" s="380"/>
      <c r="O37" s="380"/>
      <c r="P37" s="381"/>
      <c r="Q37" s="379" t="s">
        <v>26</v>
      </c>
      <c r="R37" s="380"/>
      <c r="S37" s="380"/>
      <c r="T37" s="380"/>
      <c r="U37" s="380"/>
      <c r="V37" s="380"/>
      <c r="W37" s="380"/>
      <c r="X37" s="380"/>
      <c r="Y37" s="380"/>
      <c r="Z37" s="380"/>
      <c r="AA37" s="380"/>
      <c r="AB37" s="380"/>
      <c r="AC37" s="380"/>
      <c r="AD37" s="381"/>
      <c r="AE37" s="379" t="s">
        <v>27</v>
      </c>
      <c r="AF37" s="380"/>
      <c r="AG37" s="380"/>
      <c r="AH37" s="380"/>
      <c r="AI37" s="380"/>
      <c r="AJ37" s="380"/>
      <c r="AK37" s="380"/>
      <c r="AL37" s="380"/>
      <c r="AM37" s="380"/>
      <c r="AN37" s="380"/>
      <c r="AO37" s="380"/>
      <c r="AP37" s="380"/>
      <c r="AQ37" s="380"/>
      <c r="AR37" s="380"/>
      <c r="AS37" s="381"/>
      <c r="AT37" s="71"/>
    </row>
    <row r="38" spans="2:46" ht="26.25" customHeight="1" x14ac:dyDescent="0.25">
      <c r="B38" s="68"/>
      <c r="C38" s="309" t="s">
        <v>1718</v>
      </c>
      <c r="D38" s="310"/>
      <c r="E38" s="310"/>
      <c r="F38" s="310"/>
      <c r="G38" s="310"/>
      <c r="H38" s="310"/>
      <c r="I38" s="310"/>
      <c r="J38" s="310"/>
      <c r="K38" s="310"/>
      <c r="L38" s="310"/>
      <c r="M38" s="310"/>
      <c r="N38" s="310"/>
      <c r="O38" s="310"/>
      <c r="P38" s="311"/>
      <c r="Q38" s="312"/>
      <c r="R38" s="313"/>
      <c r="S38" s="313"/>
      <c r="T38" s="313"/>
      <c r="U38" s="313"/>
      <c r="V38" s="313"/>
      <c r="W38" s="313"/>
      <c r="X38" s="313"/>
      <c r="Y38" s="313"/>
      <c r="Z38" s="313"/>
      <c r="AA38" s="313"/>
      <c r="AB38" s="313"/>
      <c r="AC38" s="313"/>
      <c r="AD38" s="314"/>
      <c r="AE38" s="312">
        <v>45506</v>
      </c>
      <c r="AF38" s="313"/>
      <c r="AG38" s="313"/>
      <c r="AH38" s="313"/>
      <c r="AI38" s="313"/>
      <c r="AJ38" s="313"/>
      <c r="AK38" s="313"/>
      <c r="AL38" s="313"/>
      <c r="AM38" s="313"/>
      <c r="AN38" s="313"/>
      <c r="AO38" s="313"/>
      <c r="AP38" s="313"/>
      <c r="AQ38" s="313"/>
      <c r="AR38" s="313"/>
      <c r="AS38" s="314"/>
      <c r="AT38" s="71"/>
    </row>
    <row r="39" spans="2:46" ht="26.25" customHeight="1" x14ac:dyDescent="0.25">
      <c r="B39" s="68"/>
      <c r="C39" s="376" t="s">
        <v>1001</v>
      </c>
      <c r="D39" s="377"/>
      <c r="E39" s="377"/>
      <c r="F39" s="377"/>
      <c r="G39" s="377"/>
      <c r="H39" s="377"/>
      <c r="I39" s="377"/>
      <c r="J39" s="377"/>
      <c r="K39" s="377"/>
      <c r="L39" s="377"/>
      <c r="M39" s="377"/>
      <c r="N39" s="377"/>
      <c r="O39" s="377"/>
      <c r="P39" s="377"/>
      <c r="Q39" s="377"/>
      <c r="R39" s="377"/>
      <c r="S39" s="377"/>
      <c r="T39" s="377"/>
      <c r="U39" s="377"/>
      <c r="V39" s="377"/>
      <c r="W39" s="377"/>
      <c r="X39" s="377"/>
      <c r="Y39" s="377"/>
      <c r="Z39" s="377"/>
      <c r="AA39" s="377"/>
      <c r="AB39" s="377"/>
      <c r="AC39" s="377"/>
      <c r="AD39" s="377"/>
      <c r="AE39" s="377"/>
      <c r="AF39" s="377"/>
      <c r="AG39" s="377"/>
      <c r="AH39" s="377"/>
      <c r="AI39" s="377"/>
      <c r="AJ39" s="377"/>
      <c r="AK39" s="377"/>
      <c r="AL39" s="377"/>
      <c r="AM39" s="377"/>
      <c r="AN39" s="377"/>
      <c r="AO39" s="377"/>
      <c r="AP39" s="377"/>
      <c r="AQ39" s="377"/>
      <c r="AR39" s="377"/>
      <c r="AS39" s="378"/>
      <c r="AT39" s="71"/>
    </row>
    <row r="40" spans="2:46" ht="26.25" customHeight="1" x14ac:dyDescent="0.25">
      <c r="B40" s="8"/>
      <c r="C40" s="379" t="s">
        <v>25</v>
      </c>
      <c r="D40" s="380"/>
      <c r="E40" s="380"/>
      <c r="F40" s="380"/>
      <c r="G40" s="380"/>
      <c r="H40" s="380"/>
      <c r="I40" s="380"/>
      <c r="J40" s="380"/>
      <c r="K40" s="380"/>
      <c r="L40" s="380"/>
      <c r="M40" s="380"/>
      <c r="N40" s="380"/>
      <c r="O40" s="380"/>
      <c r="P40" s="381"/>
      <c r="Q40" s="379" t="s">
        <v>26</v>
      </c>
      <c r="R40" s="380"/>
      <c r="S40" s="380"/>
      <c r="T40" s="380"/>
      <c r="U40" s="380"/>
      <c r="V40" s="380"/>
      <c r="W40" s="380"/>
      <c r="X40" s="380"/>
      <c r="Y40" s="380"/>
      <c r="Z40" s="380"/>
      <c r="AA40" s="380"/>
      <c r="AB40" s="380"/>
      <c r="AC40" s="380"/>
      <c r="AD40" s="381"/>
      <c r="AE40" s="379" t="s">
        <v>27</v>
      </c>
      <c r="AF40" s="380"/>
      <c r="AG40" s="380"/>
      <c r="AH40" s="380"/>
      <c r="AI40" s="380"/>
      <c r="AJ40" s="380"/>
      <c r="AK40" s="380"/>
      <c r="AL40" s="380"/>
      <c r="AM40" s="380"/>
      <c r="AN40" s="380"/>
      <c r="AO40" s="380"/>
      <c r="AP40" s="380"/>
      <c r="AQ40" s="380"/>
      <c r="AR40" s="380"/>
      <c r="AS40" s="381"/>
      <c r="AT40" s="6"/>
    </row>
    <row r="41" spans="2:46" ht="26.25" customHeight="1" x14ac:dyDescent="0.25">
      <c r="B41" s="8"/>
      <c r="C41" s="309"/>
      <c r="D41" s="310"/>
      <c r="E41" s="310"/>
      <c r="F41" s="310"/>
      <c r="G41" s="310"/>
      <c r="H41" s="310"/>
      <c r="I41" s="310"/>
      <c r="J41" s="310"/>
      <c r="K41" s="310"/>
      <c r="L41" s="310"/>
      <c r="M41" s="310"/>
      <c r="N41" s="310"/>
      <c r="O41" s="310"/>
      <c r="P41" s="311"/>
      <c r="Q41" s="312"/>
      <c r="R41" s="313"/>
      <c r="S41" s="313"/>
      <c r="T41" s="313"/>
      <c r="U41" s="313"/>
      <c r="V41" s="313"/>
      <c r="W41" s="313"/>
      <c r="X41" s="313"/>
      <c r="Y41" s="313"/>
      <c r="Z41" s="313"/>
      <c r="AA41" s="313"/>
      <c r="AB41" s="313"/>
      <c r="AC41" s="313"/>
      <c r="AD41" s="314"/>
      <c r="AE41" s="312"/>
      <c r="AF41" s="313"/>
      <c r="AG41" s="313"/>
      <c r="AH41" s="313"/>
      <c r="AI41" s="313"/>
      <c r="AJ41" s="313"/>
      <c r="AK41" s="313"/>
      <c r="AL41" s="313"/>
      <c r="AM41" s="313"/>
      <c r="AN41" s="313"/>
      <c r="AO41" s="313"/>
      <c r="AP41" s="313"/>
      <c r="AQ41" s="313"/>
      <c r="AR41" s="313"/>
      <c r="AS41" s="314"/>
      <c r="AT41" s="9"/>
    </row>
    <row r="42" spans="2:46" ht="26.25" customHeight="1" thickBot="1" x14ac:dyDescent="0.3">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3"/>
    </row>
  </sheetData>
  <mergeCells count="137">
    <mergeCell ref="J2:Z3"/>
    <mergeCell ref="AA2:AE2"/>
    <mergeCell ref="AF2:AI2"/>
    <mergeCell ref="AJ2:AT7"/>
    <mergeCell ref="AA3:AE3"/>
    <mergeCell ref="AF3:AI3"/>
    <mergeCell ref="J4:L5"/>
    <mergeCell ref="M4:P7"/>
    <mergeCell ref="Q4:AE7"/>
    <mergeCell ref="AF4:AI4"/>
    <mergeCell ref="J6:L7"/>
    <mergeCell ref="AF6:AI6"/>
    <mergeCell ref="AF7:AI7"/>
    <mergeCell ref="AJ8:AO8"/>
    <mergeCell ref="AP8:AT8"/>
    <mergeCell ref="AF9:AI9"/>
    <mergeCell ref="AJ9:AO9"/>
    <mergeCell ref="AP9:AT9"/>
    <mergeCell ref="AF5:AI5"/>
    <mergeCell ref="B13:I13"/>
    <mergeCell ref="J13:L13"/>
    <mergeCell ref="M13:P13"/>
    <mergeCell ref="B8:I9"/>
    <mergeCell ref="J8:P9"/>
    <mergeCell ref="Q8:T9"/>
    <mergeCell ref="U8:W9"/>
    <mergeCell ref="X8:Z9"/>
    <mergeCell ref="AA8:AB9"/>
    <mergeCell ref="AC8:AC9"/>
    <mergeCell ref="AD8:AE9"/>
    <mergeCell ref="AF8:AI8"/>
    <mergeCell ref="B14:I14"/>
    <mergeCell ref="J14:L14"/>
    <mergeCell ref="M14:P14"/>
    <mergeCell ref="Q13:AC13"/>
    <mergeCell ref="Q14:AC14"/>
    <mergeCell ref="B10:P10"/>
    <mergeCell ref="Q10:AT10"/>
    <mergeCell ref="B11:I11"/>
    <mergeCell ref="J11:P11"/>
    <mergeCell ref="Q11:AT11"/>
    <mergeCell ref="B12:I12"/>
    <mergeCell ref="J12:P12"/>
    <mergeCell ref="Q12:AT12"/>
    <mergeCell ref="Q17:AC17"/>
    <mergeCell ref="B15:I15"/>
    <mergeCell ref="J15:L15"/>
    <mergeCell ref="M15:P15"/>
    <mergeCell ref="B16:I16"/>
    <mergeCell ref="J16:L16"/>
    <mergeCell ref="M16:P16"/>
    <mergeCell ref="Q15:AC15"/>
    <mergeCell ref="Q16:AC16"/>
    <mergeCell ref="B19:I19"/>
    <mergeCell ref="J19:L19"/>
    <mergeCell ref="M19:P19"/>
    <mergeCell ref="B21:I21"/>
    <mergeCell ref="J21:L21"/>
    <mergeCell ref="M21:P21"/>
    <mergeCell ref="B17:I17"/>
    <mergeCell ref="J17:L17"/>
    <mergeCell ref="M17:P17"/>
    <mergeCell ref="B18:I18"/>
    <mergeCell ref="J18:L18"/>
    <mergeCell ref="M18:P18"/>
    <mergeCell ref="B20:I20"/>
    <mergeCell ref="J20:L20"/>
    <mergeCell ref="M20:P20"/>
    <mergeCell ref="B25:I25"/>
    <mergeCell ref="J25:L25"/>
    <mergeCell ref="M25:P25"/>
    <mergeCell ref="B26:I26"/>
    <mergeCell ref="J26:L26"/>
    <mergeCell ref="M26:P26"/>
    <mergeCell ref="B22:I22"/>
    <mergeCell ref="J22:L22"/>
    <mergeCell ref="M22:P22"/>
    <mergeCell ref="B23:I23"/>
    <mergeCell ref="J23:L23"/>
    <mergeCell ref="M23:P23"/>
    <mergeCell ref="B24:I24"/>
    <mergeCell ref="J24:L24"/>
    <mergeCell ref="M24:P24"/>
    <mergeCell ref="C41:P41"/>
    <mergeCell ref="Q41:AD41"/>
    <mergeCell ref="AE41:AS41"/>
    <mergeCell ref="C37:P37"/>
    <mergeCell ref="Q37:AD37"/>
    <mergeCell ref="AE37:AS37"/>
    <mergeCell ref="C38:P38"/>
    <mergeCell ref="Q38:AD38"/>
    <mergeCell ref="AE38:AS38"/>
    <mergeCell ref="AD17:AT17"/>
    <mergeCell ref="AD16:AT16"/>
    <mergeCell ref="AD15:AT15"/>
    <mergeCell ref="AD14:AT14"/>
    <mergeCell ref="AD13:AT13"/>
    <mergeCell ref="C39:AS39"/>
    <mergeCell ref="C40:P40"/>
    <mergeCell ref="Q40:AD40"/>
    <mergeCell ref="AE40:AS40"/>
    <mergeCell ref="B33:I33"/>
    <mergeCell ref="J33:L33"/>
    <mergeCell ref="M33:P33"/>
    <mergeCell ref="Q33:AT33"/>
    <mergeCell ref="C35:AS35"/>
    <mergeCell ref="C36:AS36"/>
    <mergeCell ref="B31:I31"/>
    <mergeCell ref="J31:L31"/>
    <mergeCell ref="M31:P31"/>
    <mergeCell ref="B32:I32"/>
    <mergeCell ref="J32:L32"/>
    <mergeCell ref="M32:P32"/>
    <mergeCell ref="Q32:AT32"/>
    <mergeCell ref="B29:I29"/>
    <mergeCell ref="J28:L28"/>
    <mergeCell ref="Q21:AC24"/>
    <mergeCell ref="AD21:AT24"/>
    <mergeCell ref="Q25:AC27"/>
    <mergeCell ref="AD25:AT27"/>
    <mergeCell ref="AD19:AT20"/>
    <mergeCell ref="Q19:AC20"/>
    <mergeCell ref="J29:L29"/>
    <mergeCell ref="M29:P29"/>
    <mergeCell ref="AD18:AT18"/>
    <mergeCell ref="M28:P28"/>
    <mergeCell ref="Q18:AC18"/>
    <mergeCell ref="B30:I30"/>
    <mergeCell ref="J30:L30"/>
    <mergeCell ref="M30:P30"/>
    <mergeCell ref="Q29:AT29"/>
    <mergeCell ref="B27:I27"/>
    <mergeCell ref="J27:L27"/>
    <mergeCell ref="M27:P27"/>
    <mergeCell ref="B28:I28"/>
    <mergeCell ref="Q30:AT30"/>
    <mergeCell ref="Q28:AT28"/>
  </mergeCells>
  <conditionalFormatting sqref="J11:P12">
    <cfRule type="cellIs" dxfId="854" priority="9" operator="equal">
      <formula>"No"</formula>
    </cfRule>
  </conditionalFormatting>
  <conditionalFormatting sqref="AF5">
    <cfRule type="expression" dxfId="853" priority="7">
      <formula>$W5="y"</formula>
    </cfRule>
    <cfRule type="expression" dxfId="852" priority="8">
      <formula>$U5="y"</formula>
    </cfRule>
  </conditionalFormatting>
  <conditionalFormatting sqref="AF7">
    <cfRule type="expression" dxfId="851" priority="1">
      <formula>$W7="y"</formula>
    </cfRule>
    <cfRule type="expression" dxfId="850" priority="2">
      <formula>$U7="y"</formula>
    </cfRule>
  </conditionalFormatting>
  <conditionalFormatting sqref="AF9">
    <cfRule type="expression" dxfId="849" priority="3">
      <formula>$W9="y"</formula>
    </cfRule>
    <cfRule type="expression" dxfId="848" priority="4">
      <formula>$U9="y"</formula>
    </cfRule>
  </conditionalFormatting>
  <dataValidations count="1">
    <dataValidation type="list" allowBlank="1" showInputMessage="1" showErrorMessage="1" sqref="J11:P12" xr:uid="{CB1370C4-33E3-49DE-866C-4C88C35C3E35}">
      <formula1>"Yes, No, N/A"</formula1>
    </dataValidation>
  </dataValidations>
  <pageMargins left="0.7" right="0.7" top="0.75" bottom="0.75" header="0.3" footer="0.3"/>
  <pageSetup paperSize="9" scale="67"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E6FED-F37C-4723-8BBC-1ECE91F02C07}">
  <sheetPr>
    <pageSetUpPr fitToPage="1"/>
  </sheetPr>
  <dimension ref="B1:AT42"/>
  <sheetViews>
    <sheetView view="pageBreakPreview" zoomScale="80" zoomScaleNormal="90" zoomScaleSheetLayoutView="80" workbookViewId="0">
      <selection activeCell="J4" sqref="J4:AI7"/>
    </sheetView>
  </sheetViews>
  <sheetFormatPr defaultRowHeight="15" x14ac:dyDescent="0.25"/>
  <cols>
    <col min="2" max="9" width="4.42578125" customWidth="1"/>
    <col min="10" max="16" width="4.85546875" customWidth="1"/>
    <col min="17" max="35" width="4.140625" customWidth="1"/>
    <col min="36" max="46" width="3.42578125" customWidth="1"/>
  </cols>
  <sheetData>
    <row r="1" spans="2:46" ht="15.75" thickBot="1" x14ac:dyDescent="0.3"/>
    <row r="2" spans="2:46" ht="15" customHeight="1" x14ac:dyDescent="0.25">
      <c r="B2" s="14"/>
      <c r="C2" s="15"/>
      <c r="D2" s="15"/>
      <c r="E2" s="15"/>
      <c r="F2" s="15"/>
      <c r="G2" s="15"/>
      <c r="H2" s="15"/>
      <c r="I2" s="15"/>
      <c r="J2" s="181" t="s">
        <v>1578</v>
      </c>
      <c r="K2" s="182"/>
      <c r="L2" s="182"/>
      <c r="M2" s="182"/>
      <c r="N2" s="182"/>
      <c r="O2" s="182"/>
      <c r="P2" s="182"/>
      <c r="Q2" s="182"/>
      <c r="R2" s="182"/>
      <c r="S2" s="182"/>
      <c r="T2" s="182"/>
      <c r="U2" s="182"/>
      <c r="V2" s="182"/>
      <c r="W2" s="182"/>
      <c r="X2" s="182"/>
      <c r="Y2" s="182"/>
      <c r="Z2" s="183"/>
      <c r="AA2" s="418" t="s">
        <v>4</v>
      </c>
      <c r="AB2" s="418"/>
      <c r="AC2" s="418"/>
      <c r="AD2" s="418"/>
      <c r="AE2" s="418"/>
      <c r="AF2" s="418" t="s">
        <v>1579</v>
      </c>
      <c r="AG2" s="418"/>
      <c r="AH2" s="418"/>
      <c r="AI2" s="419"/>
      <c r="AJ2" s="420" t="s">
        <v>988</v>
      </c>
      <c r="AK2" s="421"/>
      <c r="AL2" s="421"/>
      <c r="AM2" s="421"/>
      <c r="AN2" s="421"/>
      <c r="AO2" s="421"/>
      <c r="AP2" s="421"/>
      <c r="AQ2" s="421"/>
      <c r="AR2" s="421"/>
      <c r="AS2" s="421"/>
      <c r="AT2" s="422"/>
    </row>
    <row r="3" spans="2:46" ht="15" customHeight="1" x14ac:dyDescent="0.25">
      <c r="B3" s="16"/>
      <c r="J3" s="184"/>
      <c r="K3" s="185"/>
      <c r="L3" s="185"/>
      <c r="M3" s="185"/>
      <c r="N3" s="185"/>
      <c r="O3" s="185"/>
      <c r="P3" s="185"/>
      <c r="Q3" s="185"/>
      <c r="R3" s="185"/>
      <c r="S3" s="185"/>
      <c r="T3" s="185"/>
      <c r="U3" s="185"/>
      <c r="V3" s="185"/>
      <c r="W3" s="185"/>
      <c r="X3" s="185"/>
      <c r="Y3" s="185"/>
      <c r="Z3" s="186"/>
      <c r="AA3" s="429" t="s">
        <v>5</v>
      </c>
      <c r="AB3" s="429"/>
      <c r="AC3" s="429"/>
      <c r="AD3" s="429"/>
      <c r="AE3" s="429"/>
      <c r="AF3" s="429" t="s">
        <v>1580</v>
      </c>
      <c r="AG3" s="429"/>
      <c r="AH3" s="429"/>
      <c r="AI3" s="430"/>
      <c r="AJ3" s="423"/>
      <c r="AK3" s="424"/>
      <c r="AL3" s="424"/>
      <c r="AM3" s="424"/>
      <c r="AN3" s="424"/>
      <c r="AO3" s="424"/>
      <c r="AP3" s="424"/>
      <c r="AQ3" s="424"/>
      <c r="AR3" s="424"/>
      <c r="AS3" s="424"/>
      <c r="AT3" s="425"/>
    </row>
    <row r="4" spans="2:46" x14ac:dyDescent="0.25">
      <c r="B4" s="16"/>
      <c r="E4" s="17"/>
      <c r="J4" s="195" t="s">
        <v>14</v>
      </c>
      <c r="K4" s="196"/>
      <c r="L4" s="197"/>
      <c r="M4" s="195" t="s">
        <v>0</v>
      </c>
      <c r="N4" s="196"/>
      <c r="O4" s="196"/>
      <c r="P4" s="197"/>
      <c r="Q4" s="433" t="s">
        <v>1477</v>
      </c>
      <c r="R4" s="434"/>
      <c r="S4" s="434"/>
      <c r="T4" s="434"/>
      <c r="U4" s="434"/>
      <c r="V4" s="434"/>
      <c r="W4" s="434"/>
      <c r="X4" s="434"/>
      <c r="Y4" s="434"/>
      <c r="Z4" s="434"/>
      <c r="AA4" s="434"/>
      <c r="AB4" s="434"/>
      <c r="AC4" s="434"/>
      <c r="AD4" s="434"/>
      <c r="AE4" s="435"/>
      <c r="AF4" s="213" t="s">
        <v>16</v>
      </c>
      <c r="AG4" s="213"/>
      <c r="AH4" s="213"/>
      <c r="AI4" s="214"/>
      <c r="AJ4" s="423"/>
      <c r="AK4" s="424"/>
      <c r="AL4" s="424"/>
      <c r="AM4" s="424"/>
      <c r="AN4" s="424"/>
      <c r="AO4" s="424"/>
      <c r="AP4" s="424"/>
      <c r="AQ4" s="424"/>
      <c r="AR4" s="424"/>
      <c r="AS4" s="424"/>
      <c r="AT4" s="425"/>
    </row>
    <row r="5" spans="2:46" x14ac:dyDescent="0.25">
      <c r="B5" s="16"/>
      <c r="E5" s="17"/>
      <c r="J5" s="198"/>
      <c r="K5" s="199"/>
      <c r="L5" s="200"/>
      <c r="M5" s="198"/>
      <c r="N5" s="199"/>
      <c r="O5" s="199"/>
      <c r="P5" s="200"/>
      <c r="Q5" s="436"/>
      <c r="R5" s="437"/>
      <c r="S5" s="437"/>
      <c r="T5" s="437"/>
      <c r="U5" s="437"/>
      <c r="V5" s="437"/>
      <c r="W5" s="437"/>
      <c r="X5" s="437"/>
      <c r="Y5" s="437"/>
      <c r="Z5" s="437"/>
      <c r="AA5" s="437"/>
      <c r="AB5" s="437"/>
      <c r="AC5" s="437"/>
      <c r="AD5" s="437"/>
      <c r="AE5" s="438"/>
      <c r="AF5" s="219"/>
      <c r="AG5" s="220"/>
      <c r="AH5" s="220"/>
      <c r="AI5" s="221"/>
      <c r="AJ5" s="423"/>
      <c r="AK5" s="424"/>
      <c r="AL5" s="424"/>
      <c r="AM5" s="424"/>
      <c r="AN5" s="424"/>
      <c r="AO5" s="424"/>
      <c r="AP5" s="424"/>
      <c r="AQ5" s="424"/>
      <c r="AR5" s="424"/>
      <c r="AS5" s="424"/>
      <c r="AT5" s="425"/>
    </row>
    <row r="6" spans="2:46" x14ac:dyDescent="0.25">
      <c r="B6" s="16"/>
      <c r="E6" s="17"/>
      <c r="J6" s="228"/>
      <c r="K6" s="230"/>
      <c r="L6" s="431"/>
      <c r="M6" s="198"/>
      <c r="N6" s="199"/>
      <c r="O6" s="199"/>
      <c r="P6" s="200"/>
      <c r="Q6" s="436"/>
      <c r="R6" s="437"/>
      <c r="S6" s="437"/>
      <c r="T6" s="437"/>
      <c r="U6" s="437"/>
      <c r="V6" s="437"/>
      <c r="W6" s="437"/>
      <c r="X6" s="437"/>
      <c r="Y6" s="437"/>
      <c r="Z6" s="437"/>
      <c r="AA6" s="437"/>
      <c r="AB6" s="437"/>
      <c r="AC6" s="437"/>
      <c r="AD6" s="437"/>
      <c r="AE6" s="438"/>
      <c r="AF6" s="213" t="s">
        <v>30</v>
      </c>
      <c r="AG6" s="213"/>
      <c r="AH6" s="213"/>
      <c r="AI6" s="214"/>
      <c r="AJ6" s="423"/>
      <c r="AK6" s="424"/>
      <c r="AL6" s="424"/>
      <c r="AM6" s="424"/>
      <c r="AN6" s="424"/>
      <c r="AO6" s="424"/>
      <c r="AP6" s="424"/>
      <c r="AQ6" s="424"/>
      <c r="AR6" s="424"/>
      <c r="AS6" s="424"/>
      <c r="AT6" s="425"/>
    </row>
    <row r="7" spans="2:46" x14ac:dyDescent="0.25">
      <c r="B7" s="18"/>
      <c r="C7" s="19"/>
      <c r="D7" s="19"/>
      <c r="E7" s="19"/>
      <c r="F7" s="19"/>
      <c r="G7" s="19"/>
      <c r="H7" s="19"/>
      <c r="I7" s="19"/>
      <c r="J7" s="229"/>
      <c r="K7" s="231"/>
      <c r="L7" s="432"/>
      <c r="M7" s="201"/>
      <c r="N7" s="202"/>
      <c r="O7" s="202"/>
      <c r="P7" s="203"/>
      <c r="Q7" s="439"/>
      <c r="R7" s="440"/>
      <c r="S7" s="440"/>
      <c r="T7" s="440"/>
      <c r="U7" s="440"/>
      <c r="V7" s="440"/>
      <c r="W7" s="440"/>
      <c r="X7" s="440"/>
      <c r="Y7" s="440"/>
      <c r="Z7" s="440"/>
      <c r="AA7" s="440"/>
      <c r="AB7" s="440"/>
      <c r="AC7" s="440"/>
      <c r="AD7" s="440"/>
      <c r="AE7" s="441"/>
      <c r="AF7" s="219"/>
      <c r="AG7" s="220"/>
      <c r="AH7" s="220"/>
      <c r="AI7" s="221"/>
      <c r="AJ7" s="426"/>
      <c r="AK7" s="427"/>
      <c r="AL7" s="427"/>
      <c r="AM7" s="427"/>
      <c r="AN7" s="427"/>
      <c r="AO7" s="427"/>
      <c r="AP7" s="427"/>
      <c r="AQ7" s="427"/>
      <c r="AR7" s="427"/>
      <c r="AS7" s="427"/>
      <c r="AT7" s="428"/>
    </row>
    <row r="8" spans="2:46" ht="15.75" x14ac:dyDescent="0.25">
      <c r="B8" s="251" t="s">
        <v>989</v>
      </c>
      <c r="C8" s="196"/>
      <c r="D8" s="196"/>
      <c r="E8" s="196"/>
      <c r="F8" s="196"/>
      <c r="G8" s="196"/>
      <c r="H8" s="196"/>
      <c r="I8" s="197"/>
      <c r="J8" s="255"/>
      <c r="K8" s="256"/>
      <c r="L8" s="256"/>
      <c r="M8" s="256"/>
      <c r="N8" s="256"/>
      <c r="O8" s="256"/>
      <c r="P8" s="257"/>
      <c r="Q8" s="196" t="s">
        <v>22</v>
      </c>
      <c r="R8" s="196"/>
      <c r="S8" s="196"/>
      <c r="T8" s="196"/>
      <c r="U8" s="256"/>
      <c r="V8" s="256"/>
      <c r="W8" s="256"/>
      <c r="X8" s="196" t="s">
        <v>23</v>
      </c>
      <c r="Y8" s="196"/>
      <c r="Z8" s="196"/>
      <c r="AA8" s="256"/>
      <c r="AB8" s="256"/>
      <c r="AC8" s="256" t="s">
        <v>2</v>
      </c>
      <c r="AD8" s="256"/>
      <c r="AE8" s="257"/>
      <c r="AF8" s="213" t="s">
        <v>15</v>
      </c>
      <c r="AG8" s="213"/>
      <c r="AH8" s="213"/>
      <c r="AI8" s="214"/>
      <c r="AJ8" s="410"/>
      <c r="AK8" s="411"/>
      <c r="AL8" s="411"/>
      <c r="AM8" s="411"/>
      <c r="AN8" s="411"/>
      <c r="AO8" s="411"/>
      <c r="AP8" s="412"/>
      <c r="AQ8" s="412"/>
      <c r="AR8" s="412"/>
      <c r="AS8" s="412"/>
      <c r="AT8" s="413"/>
    </row>
    <row r="9" spans="2:46" ht="16.5" thickBot="1" x14ac:dyDescent="0.3">
      <c r="B9" s="417"/>
      <c r="C9" s="199"/>
      <c r="D9" s="199"/>
      <c r="E9" s="199"/>
      <c r="F9" s="199"/>
      <c r="G9" s="199"/>
      <c r="H9" s="199"/>
      <c r="I9" s="200"/>
      <c r="J9" s="226"/>
      <c r="K9" s="227"/>
      <c r="L9" s="227"/>
      <c r="M9" s="227"/>
      <c r="N9" s="227"/>
      <c r="O9" s="227"/>
      <c r="P9" s="258"/>
      <c r="Q9" s="253"/>
      <c r="R9" s="253"/>
      <c r="S9" s="253"/>
      <c r="T9" s="253"/>
      <c r="U9" s="227"/>
      <c r="V9" s="227"/>
      <c r="W9" s="227"/>
      <c r="X9" s="253"/>
      <c r="Y9" s="253"/>
      <c r="Z9" s="253"/>
      <c r="AA9" s="227"/>
      <c r="AB9" s="227"/>
      <c r="AC9" s="227"/>
      <c r="AD9" s="227"/>
      <c r="AE9" s="258"/>
      <c r="AF9" s="238"/>
      <c r="AG9" s="239"/>
      <c r="AH9" s="239"/>
      <c r="AI9" s="240"/>
      <c r="AJ9" s="410"/>
      <c r="AK9" s="411"/>
      <c r="AL9" s="411"/>
      <c r="AM9" s="411"/>
      <c r="AN9" s="411"/>
      <c r="AO9" s="411"/>
      <c r="AP9" s="412"/>
      <c r="AQ9" s="412"/>
      <c r="AR9" s="412"/>
      <c r="AS9" s="412"/>
      <c r="AT9" s="413"/>
    </row>
    <row r="10" spans="2:46" ht="15.75" thickBot="1" x14ac:dyDescent="0.3">
      <c r="B10" s="401" t="s">
        <v>992</v>
      </c>
      <c r="C10" s="402"/>
      <c r="D10" s="402"/>
      <c r="E10" s="402"/>
      <c r="F10" s="402"/>
      <c r="G10" s="402"/>
      <c r="H10" s="402"/>
      <c r="I10" s="402"/>
      <c r="J10" s="402"/>
      <c r="K10" s="402"/>
      <c r="L10" s="402"/>
      <c r="M10" s="402"/>
      <c r="N10" s="402"/>
      <c r="O10" s="402"/>
      <c r="P10" s="403"/>
      <c r="Q10" s="404" t="s">
        <v>993</v>
      </c>
      <c r="R10" s="405"/>
      <c r="S10" s="405"/>
      <c r="T10" s="405"/>
      <c r="U10" s="405"/>
      <c r="V10" s="405"/>
      <c r="W10" s="405"/>
      <c r="X10" s="405"/>
      <c r="Y10" s="405"/>
      <c r="Z10" s="405"/>
      <c r="AA10" s="405"/>
      <c r="AB10" s="405"/>
      <c r="AC10" s="405"/>
      <c r="AD10" s="405"/>
      <c r="AE10" s="405"/>
      <c r="AF10" s="405"/>
      <c r="AG10" s="405"/>
      <c r="AH10" s="405"/>
      <c r="AI10" s="405"/>
      <c r="AJ10" s="405"/>
      <c r="AK10" s="405"/>
      <c r="AL10" s="405"/>
      <c r="AM10" s="405"/>
      <c r="AN10" s="405"/>
      <c r="AO10" s="405"/>
      <c r="AP10" s="405"/>
      <c r="AQ10" s="405"/>
      <c r="AR10" s="405"/>
      <c r="AS10" s="405"/>
      <c r="AT10" s="406"/>
    </row>
    <row r="11" spans="2:46" x14ac:dyDescent="0.25">
      <c r="B11" s="407" t="s">
        <v>994</v>
      </c>
      <c r="C11" s="408"/>
      <c r="D11" s="408"/>
      <c r="E11" s="408"/>
      <c r="F11" s="408"/>
      <c r="G11" s="408"/>
      <c r="H11" s="408"/>
      <c r="I11" s="409"/>
      <c r="J11" s="311" t="s">
        <v>995</v>
      </c>
      <c r="K11" s="323"/>
      <c r="L11" s="323"/>
      <c r="M11" s="323"/>
      <c r="N11" s="323"/>
      <c r="O11" s="323"/>
      <c r="P11" s="309"/>
      <c r="Q11" s="329"/>
      <c r="R11" s="330"/>
      <c r="S11" s="330"/>
      <c r="T11" s="330"/>
      <c r="U11" s="330"/>
      <c r="V11" s="330"/>
      <c r="W11" s="330"/>
      <c r="X11" s="330"/>
      <c r="Y11" s="330"/>
      <c r="Z11" s="330"/>
      <c r="AA11" s="330"/>
      <c r="AB11" s="330"/>
      <c r="AC11" s="330"/>
      <c r="AD11" s="330"/>
      <c r="AE11" s="330"/>
      <c r="AF11" s="330"/>
      <c r="AG11" s="330"/>
      <c r="AH11" s="330"/>
      <c r="AI11" s="330"/>
      <c r="AJ11" s="330"/>
      <c r="AK11" s="330"/>
      <c r="AL11" s="330"/>
      <c r="AM11" s="330"/>
      <c r="AN11" s="330"/>
      <c r="AO11" s="330"/>
      <c r="AP11" s="330"/>
      <c r="AQ11" s="330"/>
      <c r="AR11" s="330"/>
      <c r="AS11" s="330"/>
      <c r="AT11" s="331"/>
    </row>
    <row r="12" spans="2:46" ht="15.75" customHeight="1" thickBot="1" x14ac:dyDescent="0.3">
      <c r="B12" s="407" t="s">
        <v>996</v>
      </c>
      <c r="C12" s="408"/>
      <c r="D12" s="408"/>
      <c r="E12" s="408"/>
      <c r="F12" s="408"/>
      <c r="G12" s="408"/>
      <c r="H12" s="408"/>
      <c r="I12" s="409"/>
      <c r="J12" s="311" t="s">
        <v>317</v>
      </c>
      <c r="K12" s="323"/>
      <c r="L12" s="323"/>
      <c r="M12" s="323"/>
      <c r="N12" s="323"/>
      <c r="O12" s="323"/>
      <c r="P12" s="309"/>
      <c r="Q12" s="324" t="s">
        <v>1321</v>
      </c>
      <c r="R12" s="325"/>
      <c r="S12" s="325"/>
      <c r="T12" s="325"/>
      <c r="U12" s="325"/>
      <c r="V12" s="325"/>
      <c r="W12" s="325"/>
      <c r="X12" s="325"/>
      <c r="Y12" s="325"/>
      <c r="Z12" s="325"/>
      <c r="AA12" s="325"/>
      <c r="AB12" s="325"/>
      <c r="AC12" s="325"/>
      <c r="AD12" s="325"/>
      <c r="AE12" s="325"/>
      <c r="AF12" s="325"/>
      <c r="AG12" s="325"/>
      <c r="AH12" s="325"/>
      <c r="AI12" s="325"/>
      <c r="AJ12" s="325"/>
      <c r="AK12" s="325"/>
      <c r="AL12" s="325"/>
      <c r="AM12" s="325"/>
      <c r="AN12" s="325"/>
      <c r="AO12" s="325"/>
      <c r="AP12" s="325"/>
      <c r="AQ12" s="325"/>
      <c r="AR12" s="325"/>
      <c r="AS12" s="325"/>
      <c r="AT12" s="326"/>
    </row>
    <row r="13" spans="2:46" ht="15.75" customHeight="1" thickBot="1" x14ac:dyDescent="0.3">
      <c r="B13" s="414" t="s">
        <v>997</v>
      </c>
      <c r="C13" s="415"/>
      <c r="D13" s="415"/>
      <c r="E13" s="415"/>
      <c r="F13" s="415"/>
      <c r="G13" s="415"/>
      <c r="H13" s="415"/>
      <c r="I13" s="415"/>
      <c r="J13" s="405" t="s">
        <v>19</v>
      </c>
      <c r="K13" s="405"/>
      <c r="L13" s="405"/>
      <c r="M13" s="405" t="s">
        <v>998</v>
      </c>
      <c r="N13" s="405"/>
      <c r="O13" s="405"/>
      <c r="P13" s="416"/>
      <c r="Q13" s="324" t="s">
        <v>1322</v>
      </c>
      <c r="R13" s="325"/>
      <c r="S13" s="325"/>
      <c r="T13" s="325"/>
      <c r="U13" s="325"/>
      <c r="V13" s="325"/>
      <c r="W13" s="325"/>
      <c r="X13" s="325"/>
      <c r="Y13" s="325"/>
      <c r="Z13" s="325"/>
      <c r="AA13" s="325"/>
      <c r="AB13" s="325"/>
      <c r="AC13" s="325"/>
      <c r="AD13" s="325"/>
      <c r="AE13" s="325"/>
      <c r="AF13" s="325"/>
      <c r="AG13" s="325"/>
      <c r="AH13" s="325"/>
      <c r="AI13" s="325"/>
      <c r="AJ13" s="325"/>
      <c r="AK13" s="325"/>
      <c r="AL13" s="325"/>
      <c r="AM13" s="325"/>
      <c r="AN13" s="325"/>
      <c r="AO13" s="325"/>
      <c r="AP13" s="325"/>
      <c r="AQ13" s="325"/>
      <c r="AR13" s="325"/>
      <c r="AS13" s="325"/>
      <c r="AT13" s="326"/>
    </row>
    <row r="14" spans="2:46" ht="15" customHeight="1" x14ac:dyDescent="0.25">
      <c r="B14" s="321"/>
      <c r="C14" s="322"/>
      <c r="D14" s="322"/>
      <c r="E14" s="322"/>
      <c r="F14" s="322"/>
      <c r="G14" s="322"/>
      <c r="H14" s="322"/>
      <c r="I14" s="322"/>
      <c r="J14" s="323"/>
      <c r="K14" s="323"/>
      <c r="L14" s="323"/>
      <c r="M14" s="323"/>
      <c r="N14" s="323"/>
      <c r="O14" s="323"/>
      <c r="P14" s="309"/>
      <c r="Q14" s="442"/>
      <c r="R14" s="443"/>
      <c r="S14" s="443"/>
      <c r="T14" s="443"/>
      <c r="U14" s="443"/>
      <c r="V14" s="443"/>
      <c r="W14" s="443"/>
      <c r="X14" s="443"/>
      <c r="Y14" s="443"/>
      <c r="Z14" s="443"/>
      <c r="AA14" s="443"/>
      <c r="AB14" s="443"/>
      <c r="AC14" s="443"/>
      <c r="AD14" s="443"/>
      <c r="AE14" s="443"/>
      <c r="AF14" s="443"/>
      <c r="AG14" s="443"/>
      <c r="AH14" s="443"/>
      <c r="AI14" s="443"/>
      <c r="AJ14" s="443"/>
      <c r="AK14" s="443"/>
      <c r="AL14" s="443"/>
      <c r="AM14" s="443"/>
      <c r="AN14" s="443"/>
      <c r="AO14" s="443"/>
      <c r="AP14" s="443"/>
      <c r="AQ14" s="443"/>
      <c r="AR14" s="443"/>
      <c r="AS14" s="443"/>
      <c r="AT14" s="444"/>
    </row>
    <row r="15" spans="2:46" ht="15" customHeight="1" x14ac:dyDescent="0.25">
      <c r="B15" s="321"/>
      <c r="C15" s="322"/>
      <c r="D15" s="322"/>
      <c r="E15" s="322"/>
      <c r="F15" s="322"/>
      <c r="G15" s="322"/>
      <c r="H15" s="322"/>
      <c r="I15" s="322"/>
      <c r="J15" s="323" t="s">
        <v>1725</v>
      </c>
      <c r="K15" s="323"/>
      <c r="L15" s="323"/>
      <c r="M15" s="323"/>
      <c r="N15" s="323"/>
      <c r="O15" s="323"/>
      <c r="P15" s="309"/>
      <c r="Q15" s="442"/>
      <c r="R15" s="443"/>
      <c r="S15" s="443"/>
      <c r="T15" s="443"/>
      <c r="U15" s="443"/>
      <c r="V15" s="443"/>
      <c r="W15" s="443"/>
      <c r="X15" s="443"/>
      <c r="Y15" s="443"/>
      <c r="Z15" s="443"/>
      <c r="AA15" s="443"/>
      <c r="AB15" s="443"/>
      <c r="AC15" s="443"/>
      <c r="AD15" s="443"/>
      <c r="AE15" s="443"/>
      <c r="AF15" s="443"/>
      <c r="AG15" s="443"/>
      <c r="AH15" s="443"/>
      <c r="AI15" s="443"/>
      <c r="AJ15" s="443"/>
      <c r="AK15" s="443"/>
      <c r="AL15" s="443"/>
      <c r="AM15" s="443"/>
      <c r="AN15" s="443"/>
      <c r="AO15" s="443"/>
      <c r="AP15" s="443"/>
      <c r="AQ15" s="443"/>
      <c r="AR15" s="443"/>
      <c r="AS15" s="443"/>
      <c r="AT15" s="444"/>
    </row>
    <row r="16" spans="2:46" ht="15" customHeight="1" x14ac:dyDescent="0.25">
      <c r="B16" s="321"/>
      <c r="C16" s="322"/>
      <c r="D16" s="322"/>
      <c r="E16" s="322"/>
      <c r="F16" s="322"/>
      <c r="G16" s="322"/>
      <c r="H16" s="322"/>
      <c r="I16" s="322"/>
      <c r="J16" s="323"/>
      <c r="K16" s="323"/>
      <c r="L16" s="323"/>
      <c r="M16" s="323"/>
      <c r="N16" s="323"/>
      <c r="O16" s="323"/>
      <c r="P16" s="309"/>
      <c r="Q16" s="329"/>
      <c r="R16" s="330"/>
      <c r="S16" s="330"/>
      <c r="T16" s="330"/>
      <c r="U16" s="330"/>
      <c r="V16" s="330"/>
      <c r="W16" s="330"/>
      <c r="X16" s="330"/>
      <c r="Y16" s="330"/>
      <c r="Z16" s="330"/>
      <c r="AA16" s="330"/>
      <c r="AB16" s="330"/>
      <c r="AC16" s="330"/>
      <c r="AD16" s="330"/>
      <c r="AE16" s="330"/>
      <c r="AF16" s="330"/>
      <c r="AG16" s="330"/>
      <c r="AH16" s="330"/>
      <c r="AI16" s="330"/>
      <c r="AJ16" s="330"/>
      <c r="AK16" s="330"/>
      <c r="AL16" s="330"/>
      <c r="AM16" s="330"/>
      <c r="AN16" s="330"/>
      <c r="AO16" s="330"/>
      <c r="AP16" s="330"/>
      <c r="AQ16" s="330"/>
      <c r="AR16" s="330"/>
      <c r="AS16" s="330"/>
      <c r="AT16" s="331"/>
    </row>
    <row r="17" spans="2:46" ht="15" customHeight="1" x14ac:dyDescent="0.25">
      <c r="B17" s="321"/>
      <c r="C17" s="322"/>
      <c r="D17" s="322"/>
      <c r="E17" s="322"/>
      <c r="F17" s="322"/>
      <c r="G17" s="322"/>
      <c r="H17" s="322"/>
      <c r="I17" s="322"/>
      <c r="J17" s="323"/>
      <c r="K17" s="323"/>
      <c r="L17" s="323"/>
      <c r="M17" s="323"/>
      <c r="N17" s="323"/>
      <c r="O17" s="323"/>
      <c r="P17" s="309"/>
      <c r="Q17" s="442"/>
      <c r="R17" s="443"/>
      <c r="S17" s="443"/>
      <c r="T17" s="443"/>
      <c r="U17" s="443"/>
      <c r="V17" s="443"/>
      <c r="W17" s="443"/>
      <c r="X17" s="443"/>
      <c r="Y17" s="443"/>
      <c r="Z17" s="443"/>
      <c r="AA17" s="443"/>
      <c r="AB17" s="443"/>
      <c r="AC17" s="443"/>
      <c r="AD17" s="443"/>
      <c r="AE17" s="443"/>
      <c r="AF17" s="443"/>
      <c r="AG17" s="443"/>
      <c r="AH17" s="443"/>
      <c r="AI17" s="443"/>
      <c r="AJ17" s="443"/>
      <c r="AK17" s="443"/>
      <c r="AL17" s="443"/>
      <c r="AM17" s="443"/>
      <c r="AN17" s="443"/>
      <c r="AO17" s="443"/>
      <c r="AP17" s="443"/>
      <c r="AQ17" s="443"/>
      <c r="AR17" s="443"/>
      <c r="AS17" s="443"/>
      <c r="AT17" s="444"/>
    </row>
    <row r="18" spans="2:46" ht="15" customHeight="1" x14ac:dyDescent="0.25">
      <c r="B18" s="321"/>
      <c r="C18" s="322"/>
      <c r="D18" s="322"/>
      <c r="E18" s="322"/>
      <c r="F18" s="322"/>
      <c r="G18" s="322"/>
      <c r="H18" s="322"/>
      <c r="I18" s="322"/>
      <c r="J18" s="323"/>
      <c r="K18" s="323"/>
      <c r="L18" s="323"/>
      <c r="M18" s="323"/>
      <c r="N18" s="323"/>
      <c r="O18" s="323"/>
      <c r="P18" s="309"/>
      <c r="Q18" s="329"/>
      <c r="R18" s="330"/>
      <c r="S18" s="330"/>
      <c r="T18" s="330"/>
      <c r="U18" s="330"/>
      <c r="V18" s="330"/>
      <c r="W18" s="330"/>
      <c r="X18" s="330"/>
      <c r="Y18" s="330"/>
      <c r="Z18" s="330"/>
      <c r="AA18" s="330"/>
      <c r="AB18" s="330"/>
      <c r="AC18" s="330"/>
      <c r="AD18" s="330"/>
      <c r="AE18" s="330"/>
      <c r="AF18" s="330"/>
      <c r="AG18" s="330"/>
      <c r="AH18" s="330"/>
      <c r="AI18" s="330"/>
      <c r="AJ18" s="330"/>
      <c r="AK18" s="330"/>
      <c r="AL18" s="330"/>
      <c r="AM18" s="330"/>
      <c r="AN18" s="330"/>
      <c r="AO18" s="330"/>
      <c r="AP18" s="330"/>
      <c r="AQ18" s="330"/>
      <c r="AR18" s="330"/>
      <c r="AS18" s="330"/>
      <c r="AT18" s="331"/>
    </row>
    <row r="19" spans="2:46" ht="15" customHeight="1" x14ac:dyDescent="0.25">
      <c r="B19" s="321"/>
      <c r="C19" s="322"/>
      <c r="D19" s="322"/>
      <c r="E19" s="322"/>
      <c r="F19" s="322"/>
      <c r="G19" s="322"/>
      <c r="H19" s="322"/>
      <c r="I19" s="322"/>
      <c r="J19" s="323"/>
      <c r="K19" s="323"/>
      <c r="L19" s="323"/>
      <c r="M19" s="323"/>
      <c r="N19" s="323"/>
      <c r="O19" s="323"/>
      <c r="P19" s="309"/>
      <c r="Q19" s="451"/>
      <c r="R19" s="452"/>
      <c r="S19" s="452"/>
      <c r="T19" s="452"/>
      <c r="U19" s="452"/>
      <c r="V19" s="452"/>
      <c r="W19" s="452"/>
      <c r="X19" s="452"/>
      <c r="Y19" s="452"/>
      <c r="Z19" s="452"/>
      <c r="AA19" s="452"/>
      <c r="AB19" s="452"/>
      <c r="AC19" s="452"/>
      <c r="AD19" s="452"/>
      <c r="AE19" s="452"/>
      <c r="AF19" s="452"/>
      <c r="AG19" s="452"/>
      <c r="AH19" s="452"/>
      <c r="AI19" s="452"/>
      <c r="AJ19" s="452"/>
      <c r="AK19" s="452"/>
      <c r="AL19" s="452"/>
      <c r="AM19" s="452"/>
      <c r="AN19" s="452"/>
      <c r="AO19" s="452"/>
      <c r="AP19" s="452"/>
      <c r="AQ19" s="452"/>
      <c r="AR19" s="452"/>
      <c r="AS19" s="452"/>
      <c r="AT19" s="453"/>
    </row>
    <row r="20" spans="2:46" x14ac:dyDescent="0.25">
      <c r="B20" s="321"/>
      <c r="C20" s="322"/>
      <c r="D20" s="322"/>
      <c r="E20" s="322"/>
      <c r="F20" s="322"/>
      <c r="G20" s="322"/>
      <c r="H20" s="322"/>
      <c r="I20" s="322"/>
      <c r="J20" s="323"/>
      <c r="K20" s="323"/>
      <c r="L20" s="323"/>
      <c r="M20" s="323"/>
      <c r="N20" s="323"/>
      <c r="O20" s="323"/>
      <c r="P20" s="309"/>
      <c r="Q20" s="454"/>
      <c r="R20" s="455"/>
      <c r="S20" s="455"/>
      <c r="T20" s="455"/>
      <c r="U20" s="455"/>
      <c r="V20" s="455"/>
      <c r="W20" s="455"/>
      <c r="X20" s="455"/>
      <c r="Y20" s="455"/>
      <c r="Z20" s="455"/>
      <c r="AA20" s="455"/>
      <c r="AB20" s="455"/>
      <c r="AC20" s="455"/>
      <c r="AD20" s="455"/>
      <c r="AE20" s="455"/>
      <c r="AF20" s="455"/>
      <c r="AG20" s="455"/>
      <c r="AH20" s="455"/>
      <c r="AI20" s="455"/>
      <c r="AJ20" s="455"/>
      <c r="AK20" s="455"/>
      <c r="AL20" s="455"/>
      <c r="AM20" s="455"/>
      <c r="AN20" s="455"/>
      <c r="AO20" s="455"/>
      <c r="AP20" s="455"/>
      <c r="AQ20" s="455"/>
      <c r="AR20" s="455"/>
      <c r="AS20" s="455"/>
      <c r="AT20" s="456"/>
    </row>
    <row r="21" spans="2:46" ht="15" customHeight="1" x14ac:dyDescent="0.25">
      <c r="B21" s="321"/>
      <c r="C21" s="322"/>
      <c r="D21" s="322"/>
      <c r="E21" s="322"/>
      <c r="F21" s="322"/>
      <c r="G21" s="322"/>
      <c r="H21" s="322"/>
      <c r="I21" s="322"/>
      <c r="J21" s="323"/>
      <c r="K21" s="323"/>
      <c r="L21" s="323"/>
      <c r="M21" s="323"/>
      <c r="N21" s="323"/>
      <c r="O21" s="323"/>
      <c r="P21" s="309"/>
      <c r="Q21" s="445"/>
      <c r="R21" s="446"/>
      <c r="S21" s="446"/>
      <c r="T21" s="446"/>
      <c r="U21" s="446"/>
      <c r="V21" s="446"/>
      <c r="W21" s="446"/>
      <c r="X21" s="446"/>
      <c r="Y21" s="446"/>
      <c r="Z21" s="446"/>
      <c r="AA21" s="446"/>
      <c r="AB21" s="446"/>
      <c r="AC21" s="446"/>
      <c r="AD21" s="446"/>
      <c r="AE21" s="446"/>
      <c r="AF21" s="446"/>
      <c r="AG21" s="446"/>
      <c r="AH21" s="446"/>
      <c r="AI21" s="446"/>
      <c r="AJ21" s="446"/>
      <c r="AK21" s="446"/>
      <c r="AL21" s="446"/>
      <c r="AM21" s="446"/>
      <c r="AN21" s="446"/>
      <c r="AO21" s="446"/>
      <c r="AP21" s="446"/>
      <c r="AQ21" s="446"/>
      <c r="AR21" s="446"/>
      <c r="AS21" s="446"/>
      <c r="AT21" s="447"/>
    </row>
    <row r="22" spans="2:46" x14ac:dyDescent="0.25">
      <c r="B22" s="321"/>
      <c r="C22" s="322"/>
      <c r="D22" s="322"/>
      <c r="E22" s="322"/>
      <c r="F22" s="322"/>
      <c r="G22" s="322"/>
      <c r="H22" s="322"/>
      <c r="I22" s="322"/>
      <c r="J22" s="323"/>
      <c r="K22" s="323"/>
      <c r="L22" s="323"/>
      <c r="M22" s="323"/>
      <c r="N22" s="323"/>
      <c r="O22" s="323"/>
      <c r="P22" s="309"/>
      <c r="Q22" s="445"/>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6"/>
      <c r="AQ22" s="446"/>
      <c r="AR22" s="446"/>
      <c r="AS22" s="446"/>
      <c r="AT22" s="447"/>
    </row>
    <row r="23" spans="2:46" x14ac:dyDescent="0.25">
      <c r="B23" s="321"/>
      <c r="C23" s="322"/>
      <c r="D23" s="322"/>
      <c r="E23" s="322"/>
      <c r="F23" s="322"/>
      <c r="G23" s="322"/>
      <c r="H23" s="322"/>
      <c r="I23" s="322"/>
      <c r="J23" s="323"/>
      <c r="K23" s="323"/>
      <c r="L23" s="323"/>
      <c r="M23" s="323"/>
      <c r="N23" s="323"/>
      <c r="O23" s="323"/>
      <c r="P23" s="309"/>
      <c r="Q23" s="445"/>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6"/>
      <c r="AQ23" s="446"/>
      <c r="AR23" s="446"/>
      <c r="AS23" s="446"/>
      <c r="AT23" s="447"/>
    </row>
    <row r="24" spans="2:46" x14ac:dyDescent="0.25">
      <c r="B24" s="392"/>
      <c r="C24" s="393"/>
      <c r="D24" s="393"/>
      <c r="E24" s="393"/>
      <c r="F24" s="393"/>
      <c r="G24" s="393"/>
      <c r="H24" s="393"/>
      <c r="I24" s="394"/>
      <c r="J24" s="395"/>
      <c r="K24" s="396"/>
      <c r="L24" s="397"/>
      <c r="M24" s="395"/>
      <c r="N24" s="396"/>
      <c r="O24" s="396"/>
      <c r="P24" s="398"/>
      <c r="Q24" s="448"/>
      <c r="R24" s="449"/>
      <c r="S24" s="449"/>
      <c r="T24" s="449"/>
      <c r="U24" s="449"/>
      <c r="V24" s="449"/>
      <c r="W24" s="449"/>
      <c r="X24" s="449"/>
      <c r="Y24" s="449"/>
      <c r="Z24" s="449"/>
      <c r="AA24" s="449"/>
      <c r="AB24" s="449"/>
      <c r="AC24" s="449"/>
      <c r="AD24" s="449"/>
      <c r="AE24" s="449"/>
      <c r="AF24" s="449"/>
      <c r="AG24" s="449"/>
      <c r="AH24" s="449"/>
      <c r="AI24" s="449"/>
      <c r="AJ24" s="449"/>
      <c r="AK24" s="449"/>
      <c r="AL24" s="449"/>
      <c r="AM24" s="449"/>
      <c r="AN24" s="449"/>
      <c r="AO24" s="449"/>
      <c r="AP24" s="449"/>
      <c r="AQ24" s="449"/>
      <c r="AR24" s="449"/>
      <c r="AS24" s="449"/>
      <c r="AT24" s="450"/>
    </row>
    <row r="25" spans="2:46" ht="15" customHeight="1" x14ac:dyDescent="0.25">
      <c r="B25" s="321"/>
      <c r="C25" s="322"/>
      <c r="D25" s="322"/>
      <c r="E25" s="322"/>
      <c r="F25" s="322"/>
      <c r="G25" s="322"/>
      <c r="H25" s="322"/>
      <c r="I25" s="322"/>
      <c r="J25" s="323"/>
      <c r="K25" s="323"/>
      <c r="L25" s="323"/>
      <c r="M25" s="323"/>
      <c r="N25" s="323"/>
      <c r="O25" s="323"/>
      <c r="P25" s="309"/>
      <c r="Q25" s="442"/>
      <c r="R25" s="443"/>
      <c r="S25" s="443"/>
      <c r="T25" s="443"/>
      <c r="U25" s="443"/>
      <c r="V25" s="443"/>
      <c r="W25" s="443"/>
      <c r="X25" s="443"/>
      <c r="Y25" s="443"/>
      <c r="Z25" s="443"/>
      <c r="AA25" s="443"/>
      <c r="AB25" s="443"/>
      <c r="AC25" s="443"/>
      <c r="AD25" s="443"/>
      <c r="AE25" s="443"/>
      <c r="AF25" s="443"/>
      <c r="AG25" s="443"/>
      <c r="AH25" s="443"/>
      <c r="AI25" s="443"/>
      <c r="AJ25" s="443"/>
      <c r="AK25" s="443"/>
      <c r="AL25" s="443"/>
      <c r="AM25" s="443"/>
      <c r="AN25" s="443"/>
      <c r="AO25" s="443"/>
      <c r="AP25" s="443"/>
      <c r="AQ25" s="443"/>
      <c r="AR25" s="443"/>
      <c r="AS25" s="443"/>
      <c r="AT25" s="444"/>
    </row>
    <row r="26" spans="2:46" x14ac:dyDescent="0.25">
      <c r="B26" s="321"/>
      <c r="C26" s="322"/>
      <c r="D26" s="322"/>
      <c r="E26" s="322"/>
      <c r="F26" s="322"/>
      <c r="G26" s="322"/>
      <c r="H26" s="322"/>
      <c r="I26" s="322"/>
      <c r="J26" s="323"/>
      <c r="K26" s="323"/>
      <c r="L26" s="323"/>
      <c r="M26" s="323"/>
      <c r="N26" s="323"/>
      <c r="O26" s="323"/>
      <c r="P26" s="309"/>
      <c r="Q26" s="442"/>
      <c r="R26" s="443"/>
      <c r="S26" s="443"/>
      <c r="T26" s="443"/>
      <c r="U26" s="443"/>
      <c r="V26" s="443"/>
      <c r="W26" s="443"/>
      <c r="X26" s="443"/>
      <c r="Y26" s="443"/>
      <c r="Z26" s="443"/>
      <c r="AA26" s="443"/>
      <c r="AB26" s="443"/>
      <c r="AC26" s="443"/>
      <c r="AD26" s="443"/>
      <c r="AE26" s="443"/>
      <c r="AF26" s="443"/>
      <c r="AG26" s="443"/>
      <c r="AH26" s="443"/>
      <c r="AI26" s="443"/>
      <c r="AJ26" s="443"/>
      <c r="AK26" s="443"/>
      <c r="AL26" s="443"/>
      <c r="AM26" s="443"/>
      <c r="AN26" s="443"/>
      <c r="AO26" s="443"/>
      <c r="AP26" s="443"/>
      <c r="AQ26" s="443"/>
      <c r="AR26" s="443"/>
      <c r="AS26" s="443"/>
      <c r="AT26" s="444"/>
    </row>
    <row r="27" spans="2:46" x14ac:dyDescent="0.25">
      <c r="B27" s="321"/>
      <c r="C27" s="322"/>
      <c r="D27" s="322"/>
      <c r="E27" s="322"/>
      <c r="F27" s="322"/>
      <c r="G27" s="322"/>
      <c r="H27" s="322"/>
      <c r="I27" s="322"/>
      <c r="J27" s="323"/>
      <c r="K27" s="323"/>
      <c r="L27" s="323"/>
      <c r="M27" s="323"/>
      <c r="N27" s="323"/>
      <c r="O27" s="323"/>
      <c r="P27" s="309"/>
      <c r="Q27" s="442"/>
      <c r="R27" s="443"/>
      <c r="S27" s="443"/>
      <c r="T27" s="443"/>
      <c r="U27" s="443"/>
      <c r="V27" s="443"/>
      <c r="W27" s="443"/>
      <c r="X27" s="443"/>
      <c r="Y27" s="443"/>
      <c r="Z27" s="443"/>
      <c r="AA27" s="443"/>
      <c r="AB27" s="443"/>
      <c r="AC27" s="443"/>
      <c r="AD27" s="443"/>
      <c r="AE27" s="443"/>
      <c r="AF27" s="443"/>
      <c r="AG27" s="443"/>
      <c r="AH27" s="443"/>
      <c r="AI27" s="443"/>
      <c r="AJ27" s="443"/>
      <c r="AK27" s="443"/>
      <c r="AL27" s="443"/>
      <c r="AM27" s="443"/>
      <c r="AN27" s="443"/>
      <c r="AO27" s="443"/>
      <c r="AP27" s="443"/>
      <c r="AQ27" s="443"/>
      <c r="AR27" s="443"/>
      <c r="AS27" s="443"/>
      <c r="AT27" s="444"/>
    </row>
    <row r="28" spans="2:46" x14ac:dyDescent="0.25">
      <c r="B28" s="327"/>
      <c r="C28" s="328"/>
      <c r="D28" s="328"/>
      <c r="E28" s="328"/>
      <c r="F28" s="328"/>
      <c r="G28" s="328"/>
      <c r="H28" s="328"/>
      <c r="I28" s="328"/>
      <c r="J28" s="371"/>
      <c r="K28" s="371"/>
      <c r="L28" s="371"/>
      <c r="M28" s="370"/>
      <c r="N28" s="371"/>
      <c r="O28" s="371"/>
      <c r="P28" s="372"/>
      <c r="Q28" s="329"/>
      <c r="R28" s="330"/>
      <c r="S28" s="330"/>
      <c r="T28" s="330"/>
      <c r="U28" s="330"/>
      <c r="V28" s="330"/>
      <c r="W28" s="330"/>
      <c r="X28" s="330"/>
      <c r="Y28" s="330"/>
      <c r="Z28" s="330"/>
      <c r="AA28" s="330"/>
      <c r="AB28" s="330"/>
      <c r="AC28" s="330"/>
      <c r="AD28" s="330"/>
      <c r="AE28" s="330"/>
      <c r="AF28" s="330"/>
      <c r="AG28" s="330"/>
      <c r="AH28" s="330"/>
      <c r="AI28" s="330"/>
      <c r="AJ28" s="330"/>
      <c r="AK28" s="330"/>
      <c r="AL28" s="330"/>
      <c r="AM28" s="330"/>
      <c r="AN28" s="330"/>
      <c r="AO28" s="330"/>
      <c r="AP28" s="330"/>
      <c r="AQ28" s="330"/>
      <c r="AR28" s="330"/>
      <c r="AS28" s="330"/>
      <c r="AT28" s="331"/>
    </row>
    <row r="29" spans="2:46" x14ac:dyDescent="0.25">
      <c r="B29" s="321"/>
      <c r="C29" s="322"/>
      <c r="D29" s="322"/>
      <c r="E29" s="322"/>
      <c r="F29" s="322"/>
      <c r="G29" s="322"/>
      <c r="H29" s="322"/>
      <c r="I29" s="322"/>
      <c r="J29" s="323"/>
      <c r="K29" s="323"/>
      <c r="L29" s="323"/>
      <c r="M29" s="323"/>
      <c r="N29" s="323"/>
      <c r="O29" s="323"/>
      <c r="P29" s="309"/>
      <c r="Q29" s="324"/>
      <c r="R29" s="325"/>
      <c r="S29" s="325"/>
      <c r="T29" s="325"/>
      <c r="U29" s="325"/>
      <c r="V29" s="325"/>
      <c r="W29" s="325"/>
      <c r="X29" s="325"/>
      <c r="Y29" s="325"/>
      <c r="Z29" s="325"/>
      <c r="AA29" s="325"/>
      <c r="AB29" s="325"/>
      <c r="AC29" s="325"/>
      <c r="AD29" s="325"/>
      <c r="AE29" s="325"/>
      <c r="AF29" s="325"/>
      <c r="AG29" s="325"/>
      <c r="AH29" s="325"/>
      <c r="AI29" s="325"/>
      <c r="AJ29" s="325"/>
      <c r="AK29" s="325"/>
      <c r="AL29" s="325"/>
      <c r="AM29" s="325"/>
      <c r="AN29" s="325"/>
      <c r="AO29" s="325"/>
      <c r="AP29" s="325"/>
      <c r="AQ29" s="325"/>
      <c r="AR29" s="325"/>
      <c r="AS29" s="325"/>
      <c r="AT29" s="326"/>
    </row>
    <row r="30" spans="2:46" x14ac:dyDescent="0.25">
      <c r="B30" s="321"/>
      <c r="C30" s="322"/>
      <c r="D30" s="322"/>
      <c r="E30" s="322"/>
      <c r="F30" s="322"/>
      <c r="G30" s="322"/>
      <c r="H30" s="322"/>
      <c r="I30" s="322"/>
      <c r="J30" s="323"/>
      <c r="K30" s="323"/>
      <c r="L30" s="323"/>
      <c r="M30" s="323"/>
      <c r="N30" s="323"/>
      <c r="O30" s="323"/>
      <c r="P30" s="309"/>
      <c r="Q30" s="324"/>
      <c r="R30" s="325"/>
      <c r="S30" s="325"/>
      <c r="T30" s="325"/>
      <c r="U30" s="325"/>
      <c r="V30" s="325"/>
      <c r="W30" s="325"/>
      <c r="X30" s="325"/>
      <c r="Y30" s="325"/>
      <c r="Z30" s="325"/>
      <c r="AA30" s="325"/>
      <c r="AB30" s="325"/>
      <c r="AC30" s="325"/>
      <c r="AD30" s="325"/>
      <c r="AE30" s="325"/>
      <c r="AF30" s="325"/>
      <c r="AG30" s="325"/>
      <c r="AH30" s="325"/>
      <c r="AI30" s="325"/>
      <c r="AJ30" s="325"/>
      <c r="AK30" s="325"/>
      <c r="AL30" s="325"/>
      <c r="AM30" s="325"/>
      <c r="AN30" s="325"/>
      <c r="AO30" s="325"/>
      <c r="AP30" s="325"/>
      <c r="AQ30" s="325"/>
      <c r="AR30" s="325"/>
      <c r="AS30" s="325"/>
      <c r="AT30" s="326"/>
    </row>
    <row r="31" spans="2:46" x14ac:dyDescent="0.25">
      <c r="B31" s="321"/>
      <c r="C31" s="322"/>
      <c r="D31" s="322"/>
      <c r="E31" s="322"/>
      <c r="F31" s="322"/>
      <c r="G31" s="322"/>
      <c r="H31" s="322"/>
      <c r="I31" s="322"/>
      <c r="J31" s="323"/>
      <c r="K31" s="323"/>
      <c r="L31" s="323"/>
      <c r="M31" s="323"/>
      <c r="N31" s="323"/>
      <c r="O31" s="323"/>
      <c r="P31" s="309"/>
      <c r="Q31" s="324"/>
      <c r="R31" s="325"/>
      <c r="S31" s="325"/>
      <c r="T31" s="325"/>
      <c r="U31" s="325"/>
      <c r="V31" s="325"/>
      <c r="W31" s="325"/>
      <c r="X31" s="325"/>
      <c r="Y31" s="325"/>
      <c r="Z31" s="325"/>
      <c r="AA31" s="325"/>
      <c r="AB31" s="325"/>
      <c r="AC31" s="325"/>
      <c r="AD31" s="325"/>
      <c r="AE31" s="325"/>
      <c r="AF31" s="325"/>
      <c r="AG31" s="325"/>
      <c r="AH31" s="325"/>
      <c r="AI31" s="325"/>
      <c r="AJ31" s="325"/>
      <c r="AK31" s="325"/>
      <c r="AL31" s="325"/>
      <c r="AM31" s="325"/>
      <c r="AN31" s="325"/>
      <c r="AO31" s="325"/>
      <c r="AP31" s="325"/>
      <c r="AQ31" s="325"/>
      <c r="AR31" s="325"/>
      <c r="AS31" s="325"/>
      <c r="AT31" s="326"/>
    </row>
    <row r="32" spans="2:46" x14ac:dyDescent="0.25">
      <c r="B32" s="321"/>
      <c r="C32" s="322"/>
      <c r="D32" s="322"/>
      <c r="E32" s="322"/>
      <c r="F32" s="322"/>
      <c r="G32" s="322"/>
      <c r="H32" s="322"/>
      <c r="I32" s="322"/>
      <c r="J32" s="323"/>
      <c r="K32" s="323"/>
      <c r="L32" s="323"/>
      <c r="M32" s="323"/>
      <c r="N32" s="323"/>
      <c r="O32" s="323"/>
      <c r="P32" s="309"/>
      <c r="Q32" s="324"/>
      <c r="R32" s="325"/>
      <c r="S32" s="325"/>
      <c r="T32" s="325"/>
      <c r="U32" s="325"/>
      <c r="V32" s="325"/>
      <c r="W32" s="325"/>
      <c r="X32" s="325"/>
      <c r="Y32" s="325"/>
      <c r="Z32" s="325"/>
      <c r="AA32" s="325"/>
      <c r="AB32" s="325"/>
      <c r="AC32" s="325"/>
      <c r="AD32" s="325"/>
      <c r="AE32" s="325"/>
      <c r="AF32" s="325"/>
      <c r="AG32" s="325"/>
      <c r="AH32" s="325"/>
      <c r="AI32" s="325"/>
      <c r="AJ32" s="325"/>
      <c r="AK32" s="325"/>
      <c r="AL32" s="325"/>
      <c r="AM32" s="325"/>
      <c r="AN32" s="325"/>
      <c r="AO32" s="325"/>
      <c r="AP32" s="325"/>
      <c r="AQ32" s="325"/>
      <c r="AR32" s="325"/>
      <c r="AS32" s="325"/>
      <c r="AT32" s="326"/>
    </row>
    <row r="33" spans="2:46" ht="15.75" thickBot="1" x14ac:dyDescent="0.3">
      <c r="B33" s="382"/>
      <c r="C33" s="383"/>
      <c r="D33" s="383"/>
      <c r="E33" s="383"/>
      <c r="F33" s="383"/>
      <c r="G33" s="383"/>
      <c r="H33" s="383"/>
      <c r="I33" s="383"/>
      <c r="J33" s="384"/>
      <c r="K33" s="384"/>
      <c r="L33" s="384"/>
      <c r="M33" s="384"/>
      <c r="N33" s="384"/>
      <c r="O33" s="384"/>
      <c r="P33" s="385"/>
      <c r="Q33" s="386"/>
      <c r="R33" s="387"/>
      <c r="S33" s="387"/>
      <c r="T33" s="387"/>
      <c r="U33" s="387"/>
      <c r="V33" s="387"/>
      <c r="W33" s="387"/>
      <c r="X33" s="387"/>
      <c r="Y33" s="387"/>
      <c r="Z33" s="387"/>
      <c r="AA33" s="387"/>
      <c r="AB33" s="387"/>
      <c r="AC33" s="387"/>
      <c r="AD33" s="387"/>
      <c r="AE33" s="387"/>
      <c r="AF33" s="387"/>
      <c r="AG33" s="387"/>
      <c r="AH33" s="387"/>
      <c r="AI33" s="387"/>
      <c r="AJ33" s="387"/>
      <c r="AK33" s="387"/>
      <c r="AL33" s="387"/>
      <c r="AM33" s="387"/>
      <c r="AN33" s="387"/>
      <c r="AO33" s="387"/>
      <c r="AP33" s="387"/>
      <c r="AQ33" s="387"/>
      <c r="AR33" s="387"/>
      <c r="AS33" s="387"/>
      <c r="AT33" s="388"/>
    </row>
    <row r="34" spans="2:46" ht="26.25" customHeight="1" x14ac:dyDescent="0.25">
      <c r="B34" s="68"/>
      <c r="C34" s="69"/>
      <c r="D34" s="69"/>
      <c r="E34" s="69"/>
      <c r="F34" s="69"/>
      <c r="G34" s="69"/>
      <c r="H34" s="69"/>
      <c r="I34" s="69"/>
      <c r="J34" s="70"/>
      <c r="K34" s="70"/>
      <c r="L34" s="70"/>
      <c r="M34" s="70"/>
      <c r="N34" s="70"/>
      <c r="O34" s="70"/>
      <c r="P34" s="70"/>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71"/>
    </row>
    <row r="35" spans="2:46" ht="26.25" customHeight="1" x14ac:dyDescent="0.25">
      <c r="B35" s="68"/>
      <c r="C35" s="376" t="s">
        <v>999</v>
      </c>
      <c r="D35" s="377"/>
      <c r="E35" s="377"/>
      <c r="F35" s="377"/>
      <c r="G35" s="377"/>
      <c r="H35" s="377"/>
      <c r="I35" s="377"/>
      <c r="J35" s="377"/>
      <c r="K35" s="377"/>
      <c r="L35" s="377"/>
      <c r="M35" s="377"/>
      <c r="N35" s="377"/>
      <c r="O35" s="377"/>
      <c r="P35" s="377"/>
      <c r="Q35" s="377"/>
      <c r="R35" s="377"/>
      <c r="S35" s="377"/>
      <c r="T35" s="377"/>
      <c r="U35" s="377"/>
      <c r="V35" s="377"/>
      <c r="W35" s="377"/>
      <c r="X35" s="377"/>
      <c r="Y35" s="377"/>
      <c r="Z35" s="377"/>
      <c r="AA35" s="377"/>
      <c r="AB35" s="377"/>
      <c r="AC35" s="377"/>
      <c r="AD35" s="377"/>
      <c r="AE35" s="377"/>
      <c r="AF35" s="377"/>
      <c r="AG35" s="377"/>
      <c r="AH35" s="377"/>
      <c r="AI35" s="377"/>
      <c r="AJ35" s="377"/>
      <c r="AK35" s="377"/>
      <c r="AL35" s="377"/>
      <c r="AM35" s="377"/>
      <c r="AN35" s="377"/>
      <c r="AO35" s="377"/>
      <c r="AP35" s="377"/>
      <c r="AQ35" s="377"/>
      <c r="AR35" s="377"/>
      <c r="AS35" s="378"/>
      <c r="AT35" s="71"/>
    </row>
    <row r="36" spans="2:46" ht="26.25" customHeight="1" x14ac:dyDescent="0.25">
      <c r="B36" s="68"/>
      <c r="C36" s="389" t="s">
        <v>1000</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1"/>
      <c r="AT36" s="71"/>
    </row>
    <row r="37" spans="2:46" ht="26.25" customHeight="1" x14ac:dyDescent="0.25">
      <c r="B37" s="68"/>
      <c r="C37" s="379" t="s">
        <v>25</v>
      </c>
      <c r="D37" s="380"/>
      <c r="E37" s="380"/>
      <c r="F37" s="380"/>
      <c r="G37" s="380"/>
      <c r="H37" s="380"/>
      <c r="I37" s="380"/>
      <c r="J37" s="380"/>
      <c r="K37" s="380"/>
      <c r="L37" s="380"/>
      <c r="M37" s="380"/>
      <c r="N37" s="380"/>
      <c r="O37" s="380"/>
      <c r="P37" s="381"/>
      <c r="Q37" s="379" t="s">
        <v>26</v>
      </c>
      <c r="R37" s="380"/>
      <c r="S37" s="380"/>
      <c r="T37" s="380"/>
      <c r="U37" s="380"/>
      <c r="V37" s="380"/>
      <c r="W37" s="380"/>
      <c r="X37" s="380"/>
      <c r="Y37" s="380"/>
      <c r="Z37" s="380"/>
      <c r="AA37" s="380"/>
      <c r="AB37" s="380"/>
      <c r="AC37" s="380"/>
      <c r="AD37" s="381"/>
      <c r="AE37" s="379" t="s">
        <v>27</v>
      </c>
      <c r="AF37" s="380"/>
      <c r="AG37" s="380"/>
      <c r="AH37" s="380"/>
      <c r="AI37" s="380"/>
      <c r="AJ37" s="380"/>
      <c r="AK37" s="380"/>
      <c r="AL37" s="380"/>
      <c r="AM37" s="380"/>
      <c r="AN37" s="380"/>
      <c r="AO37" s="380"/>
      <c r="AP37" s="380"/>
      <c r="AQ37" s="380"/>
      <c r="AR37" s="380"/>
      <c r="AS37" s="381"/>
      <c r="AT37" s="71"/>
    </row>
    <row r="38" spans="2:46" ht="26.25" customHeight="1" x14ac:dyDescent="0.25">
      <c r="B38" s="68"/>
      <c r="C38" s="309"/>
      <c r="D38" s="310"/>
      <c r="E38" s="310"/>
      <c r="F38" s="310"/>
      <c r="G38" s="310"/>
      <c r="H38" s="310"/>
      <c r="I38" s="310"/>
      <c r="J38" s="310"/>
      <c r="K38" s="310"/>
      <c r="L38" s="310"/>
      <c r="M38" s="310"/>
      <c r="N38" s="310"/>
      <c r="O38" s="310"/>
      <c r="P38" s="311"/>
      <c r="Q38" s="312"/>
      <c r="R38" s="313"/>
      <c r="S38" s="313"/>
      <c r="T38" s="313"/>
      <c r="U38" s="313"/>
      <c r="V38" s="313"/>
      <c r="W38" s="313"/>
      <c r="X38" s="313"/>
      <c r="Y38" s="313"/>
      <c r="Z38" s="313"/>
      <c r="AA38" s="313"/>
      <c r="AB38" s="313"/>
      <c r="AC38" s="313"/>
      <c r="AD38" s="314"/>
      <c r="AE38" s="312"/>
      <c r="AF38" s="313"/>
      <c r="AG38" s="313"/>
      <c r="AH38" s="313"/>
      <c r="AI38" s="313"/>
      <c r="AJ38" s="313"/>
      <c r="AK38" s="313"/>
      <c r="AL38" s="313"/>
      <c r="AM38" s="313"/>
      <c r="AN38" s="313"/>
      <c r="AO38" s="313"/>
      <c r="AP38" s="313"/>
      <c r="AQ38" s="313"/>
      <c r="AR38" s="313"/>
      <c r="AS38" s="314"/>
      <c r="AT38" s="71"/>
    </row>
    <row r="39" spans="2:46" ht="26.25" customHeight="1" x14ac:dyDescent="0.25">
      <c r="B39" s="68"/>
      <c r="C39" s="376" t="s">
        <v>1001</v>
      </c>
      <c r="D39" s="377"/>
      <c r="E39" s="377"/>
      <c r="F39" s="377"/>
      <c r="G39" s="377"/>
      <c r="H39" s="377"/>
      <c r="I39" s="377"/>
      <c r="J39" s="377"/>
      <c r="K39" s="377"/>
      <c r="L39" s="377"/>
      <c r="M39" s="377"/>
      <c r="N39" s="377"/>
      <c r="O39" s="377"/>
      <c r="P39" s="377"/>
      <c r="Q39" s="377"/>
      <c r="R39" s="377"/>
      <c r="S39" s="377"/>
      <c r="T39" s="377"/>
      <c r="U39" s="377"/>
      <c r="V39" s="377"/>
      <c r="W39" s="377"/>
      <c r="X39" s="377"/>
      <c r="Y39" s="377"/>
      <c r="Z39" s="377"/>
      <c r="AA39" s="377"/>
      <c r="AB39" s="377"/>
      <c r="AC39" s="377"/>
      <c r="AD39" s="377"/>
      <c r="AE39" s="377"/>
      <c r="AF39" s="377"/>
      <c r="AG39" s="377"/>
      <c r="AH39" s="377"/>
      <c r="AI39" s="377"/>
      <c r="AJ39" s="377"/>
      <c r="AK39" s="377"/>
      <c r="AL39" s="377"/>
      <c r="AM39" s="377"/>
      <c r="AN39" s="377"/>
      <c r="AO39" s="377"/>
      <c r="AP39" s="377"/>
      <c r="AQ39" s="377"/>
      <c r="AR39" s="377"/>
      <c r="AS39" s="378"/>
      <c r="AT39" s="71"/>
    </row>
    <row r="40" spans="2:46" ht="26.25" customHeight="1" x14ac:dyDescent="0.25">
      <c r="B40" s="8"/>
      <c r="C40" s="379" t="s">
        <v>25</v>
      </c>
      <c r="D40" s="380"/>
      <c r="E40" s="380"/>
      <c r="F40" s="380"/>
      <c r="G40" s="380"/>
      <c r="H40" s="380"/>
      <c r="I40" s="380"/>
      <c r="J40" s="380"/>
      <c r="K40" s="380"/>
      <c r="L40" s="380"/>
      <c r="M40" s="380"/>
      <c r="N40" s="380"/>
      <c r="O40" s="380"/>
      <c r="P40" s="381"/>
      <c r="Q40" s="379" t="s">
        <v>26</v>
      </c>
      <c r="R40" s="380"/>
      <c r="S40" s="380"/>
      <c r="T40" s="380"/>
      <c r="U40" s="380"/>
      <c r="V40" s="380"/>
      <c r="W40" s="380"/>
      <c r="X40" s="380"/>
      <c r="Y40" s="380"/>
      <c r="Z40" s="380"/>
      <c r="AA40" s="380"/>
      <c r="AB40" s="380"/>
      <c r="AC40" s="380"/>
      <c r="AD40" s="381"/>
      <c r="AE40" s="379" t="s">
        <v>27</v>
      </c>
      <c r="AF40" s="380"/>
      <c r="AG40" s="380"/>
      <c r="AH40" s="380"/>
      <c r="AI40" s="380"/>
      <c r="AJ40" s="380"/>
      <c r="AK40" s="380"/>
      <c r="AL40" s="380"/>
      <c r="AM40" s="380"/>
      <c r="AN40" s="380"/>
      <c r="AO40" s="380"/>
      <c r="AP40" s="380"/>
      <c r="AQ40" s="380"/>
      <c r="AR40" s="380"/>
      <c r="AS40" s="381"/>
      <c r="AT40" s="6"/>
    </row>
    <row r="41" spans="2:46" ht="26.25" customHeight="1" x14ac:dyDescent="0.25">
      <c r="B41" s="8"/>
      <c r="C41" s="309"/>
      <c r="D41" s="310"/>
      <c r="E41" s="310"/>
      <c r="F41" s="310"/>
      <c r="G41" s="310"/>
      <c r="H41" s="310"/>
      <c r="I41" s="310"/>
      <c r="J41" s="310"/>
      <c r="K41" s="310"/>
      <c r="L41" s="310"/>
      <c r="M41" s="310"/>
      <c r="N41" s="310"/>
      <c r="O41" s="310"/>
      <c r="P41" s="311"/>
      <c r="Q41" s="312"/>
      <c r="R41" s="313"/>
      <c r="S41" s="313"/>
      <c r="T41" s="313"/>
      <c r="U41" s="313"/>
      <c r="V41" s="313"/>
      <c r="W41" s="313"/>
      <c r="X41" s="313"/>
      <c r="Y41" s="313"/>
      <c r="Z41" s="313"/>
      <c r="AA41" s="313"/>
      <c r="AB41" s="313"/>
      <c r="AC41" s="313"/>
      <c r="AD41" s="314"/>
      <c r="AE41" s="312"/>
      <c r="AF41" s="313"/>
      <c r="AG41" s="313"/>
      <c r="AH41" s="313"/>
      <c r="AI41" s="313"/>
      <c r="AJ41" s="313"/>
      <c r="AK41" s="313"/>
      <c r="AL41" s="313"/>
      <c r="AM41" s="313"/>
      <c r="AN41" s="313"/>
      <c r="AO41" s="313"/>
      <c r="AP41" s="313"/>
      <c r="AQ41" s="313"/>
      <c r="AR41" s="313"/>
      <c r="AS41" s="314"/>
      <c r="AT41" s="9"/>
    </row>
    <row r="42" spans="2:46" ht="26.25" customHeight="1" thickBot="1" x14ac:dyDescent="0.3">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3"/>
    </row>
  </sheetData>
  <mergeCells count="135">
    <mergeCell ref="Q21:AT21"/>
    <mergeCell ref="Q22:AT22"/>
    <mergeCell ref="Q23:AT23"/>
    <mergeCell ref="Q24:AT24"/>
    <mergeCell ref="Q25:AT25"/>
    <mergeCell ref="Q26:AT26"/>
    <mergeCell ref="Q13:AT13"/>
    <mergeCell ref="Q14:AT14"/>
    <mergeCell ref="Q15:AT15"/>
    <mergeCell ref="Q16:AT16"/>
    <mergeCell ref="Q17:AT17"/>
    <mergeCell ref="Q18:AT18"/>
    <mergeCell ref="Q19:AT19"/>
    <mergeCell ref="Q20:AT20"/>
    <mergeCell ref="C39:AS39"/>
    <mergeCell ref="C40:P40"/>
    <mergeCell ref="Q40:AD40"/>
    <mergeCell ref="AE40:AS40"/>
    <mergeCell ref="C41:P41"/>
    <mergeCell ref="Q41:AD41"/>
    <mergeCell ref="AE41:AS41"/>
    <mergeCell ref="C35:AS35"/>
    <mergeCell ref="C36:AS36"/>
    <mergeCell ref="C37:P37"/>
    <mergeCell ref="Q37:AD37"/>
    <mergeCell ref="AE37:AS37"/>
    <mergeCell ref="C38:P38"/>
    <mergeCell ref="Q38:AD38"/>
    <mergeCell ref="AE38:AS38"/>
    <mergeCell ref="B32:I32"/>
    <mergeCell ref="J32:L32"/>
    <mergeCell ref="M32:P32"/>
    <mergeCell ref="Q32:AT32"/>
    <mergeCell ref="B33:I33"/>
    <mergeCell ref="J33:L33"/>
    <mergeCell ref="M33:P33"/>
    <mergeCell ref="Q33:AT33"/>
    <mergeCell ref="B30:I30"/>
    <mergeCell ref="J30:L30"/>
    <mergeCell ref="M30:P30"/>
    <mergeCell ref="Q30:AT30"/>
    <mergeCell ref="B31:I31"/>
    <mergeCell ref="J31:L31"/>
    <mergeCell ref="M31:P31"/>
    <mergeCell ref="Q31:AT31"/>
    <mergeCell ref="B28:I28"/>
    <mergeCell ref="J28:L28"/>
    <mergeCell ref="M28:P28"/>
    <mergeCell ref="Q28:AT28"/>
    <mergeCell ref="B29:I29"/>
    <mergeCell ref="J29:L29"/>
    <mergeCell ref="M29:P29"/>
    <mergeCell ref="Q29:AT29"/>
    <mergeCell ref="B26:I26"/>
    <mergeCell ref="J26:L26"/>
    <mergeCell ref="M26:P26"/>
    <mergeCell ref="B27:I27"/>
    <mergeCell ref="J27:L27"/>
    <mergeCell ref="M27:P27"/>
    <mergeCell ref="Q27:AT27"/>
    <mergeCell ref="M23:P23"/>
    <mergeCell ref="B24:I24"/>
    <mergeCell ref="J24:L24"/>
    <mergeCell ref="M24:P24"/>
    <mergeCell ref="B25:I25"/>
    <mergeCell ref="J25:L25"/>
    <mergeCell ref="M25:P25"/>
    <mergeCell ref="B21:I21"/>
    <mergeCell ref="J21:L21"/>
    <mergeCell ref="M21:P21"/>
    <mergeCell ref="B22:I22"/>
    <mergeCell ref="J22:L22"/>
    <mergeCell ref="M22:P22"/>
    <mergeCell ref="B23:I23"/>
    <mergeCell ref="J23:L23"/>
    <mergeCell ref="B19:I19"/>
    <mergeCell ref="J19:L19"/>
    <mergeCell ref="M19:P19"/>
    <mergeCell ref="B20:I20"/>
    <mergeCell ref="J20:L20"/>
    <mergeCell ref="M20:P20"/>
    <mergeCell ref="B17:I17"/>
    <mergeCell ref="J17:L17"/>
    <mergeCell ref="M17:P17"/>
    <mergeCell ref="B18:I18"/>
    <mergeCell ref="J18:L18"/>
    <mergeCell ref="M18:P18"/>
    <mergeCell ref="B15:I15"/>
    <mergeCell ref="J15:L15"/>
    <mergeCell ref="M15:P15"/>
    <mergeCell ref="B16:I16"/>
    <mergeCell ref="J16:L16"/>
    <mergeCell ref="M16:P16"/>
    <mergeCell ref="B13:I13"/>
    <mergeCell ref="J13:L13"/>
    <mergeCell ref="M13:P13"/>
    <mergeCell ref="B14:I14"/>
    <mergeCell ref="J14:L14"/>
    <mergeCell ref="M14:P14"/>
    <mergeCell ref="B12:I12"/>
    <mergeCell ref="J12:P12"/>
    <mergeCell ref="Q12:AT12"/>
    <mergeCell ref="AC8:AC9"/>
    <mergeCell ref="AD8:AE9"/>
    <mergeCell ref="AF8:AI8"/>
    <mergeCell ref="AJ8:AO8"/>
    <mergeCell ref="AP8:AT8"/>
    <mergeCell ref="AF9:AI9"/>
    <mergeCell ref="AJ9:AO9"/>
    <mergeCell ref="AP9:AT9"/>
    <mergeCell ref="B8:I9"/>
    <mergeCell ref="J8:P9"/>
    <mergeCell ref="Q8:T9"/>
    <mergeCell ref="U8:W9"/>
    <mergeCell ref="X8:Z9"/>
    <mergeCell ref="AA8:AB9"/>
    <mergeCell ref="B10:P10"/>
    <mergeCell ref="Q10:AT10"/>
    <mergeCell ref="B11:I11"/>
    <mergeCell ref="J11:P11"/>
    <mergeCell ref="Q11:AT11"/>
    <mergeCell ref="J2:Z3"/>
    <mergeCell ref="AA2:AE2"/>
    <mergeCell ref="AF2:AI2"/>
    <mergeCell ref="AJ2:AT7"/>
    <mergeCell ref="AA3:AE3"/>
    <mergeCell ref="AF3:AI3"/>
    <mergeCell ref="J4:L5"/>
    <mergeCell ref="M4:P7"/>
    <mergeCell ref="Q4:AE7"/>
    <mergeCell ref="AF4:AI4"/>
    <mergeCell ref="AF5:AI5"/>
    <mergeCell ref="J6:L7"/>
    <mergeCell ref="AF6:AI6"/>
    <mergeCell ref="AF7:AI7"/>
  </mergeCells>
  <conditionalFormatting sqref="J11:P12">
    <cfRule type="cellIs" dxfId="847" priority="7" operator="equal">
      <formula>"No"</formula>
    </cfRule>
  </conditionalFormatting>
  <conditionalFormatting sqref="AF5">
    <cfRule type="expression" dxfId="846" priority="5">
      <formula>$W5="y"</formula>
    </cfRule>
    <cfRule type="expression" dxfId="845" priority="6">
      <formula>$U5="y"</formula>
    </cfRule>
  </conditionalFormatting>
  <conditionalFormatting sqref="AF7">
    <cfRule type="expression" dxfId="844" priority="3">
      <formula>$W7="y"</formula>
    </cfRule>
    <cfRule type="expression" dxfId="843" priority="4">
      <formula>$U7="y"</formula>
    </cfRule>
  </conditionalFormatting>
  <conditionalFormatting sqref="AF9">
    <cfRule type="expression" dxfId="842" priority="1">
      <formula>$W9="y"</formula>
    </cfRule>
    <cfRule type="expression" dxfId="841" priority="2">
      <formula>$U9="y"</formula>
    </cfRule>
  </conditionalFormatting>
  <dataValidations count="1">
    <dataValidation type="list" allowBlank="1" showInputMessage="1" showErrorMessage="1" sqref="J11:P12" xr:uid="{132F2CDD-D429-4314-A0EF-ED50CE10F47B}">
      <formula1>"Yes, No, N/A"</formula1>
    </dataValidation>
  </dataValidations>
  <pageMargins left="0.7" right="0.7" top="0.75" bottom="0.75" header="0.3" footer="0.3"/>
  <pageSetup paperSize="9" scale="6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556B1-3E59-4D44-8AEE-7E88E9415332}">
  <sheetPr>
    <pageSetUpPr fitToPage="1"/>
  </sheetPr>
  <dimension ref="B1:AT40"/>
  <sheetViews>
    <sheetView zoomScale="85" zoomScaleNormal="85" zoomScaleSheetLayoutView="80" workbookViewId="0">
      <selection activeCell="J4" sqref="J4:AI7"/>
    </sheetView>
  </sheetViews>
  <sheetFormatPr defaultRowHeight="15" x14ac:dyDescent="0.25"/>
  <cols>
    <col min="2" max="9" width="4.42578125" customWidth="1"/>
    <col min="10" max="16" width="4.85546875" customWidth="1"/>
    <col min="17" max="35" width="4.140625" customWidth="1"/>
    <col min="36" max="46" width="3.42578125" customWidth="1"/>
  </cols>
  <sheetData>
    <row r="1" spans="2:46" ht="15.75" thickBot="1" x14ac:dyDescent="0.3"/>
    <row r="2" spans="2:46" ht="15" customHeight="1" x14ac:dyDescent="0.25">
      <c r="B2" s="14"/>
      <c r="C2" s="15"/>
      <c r="D2" s="15"/>
      <c r="E2" s="15"/>
      <c r="F2" s="15"/>
      <c r="G2" s="15"/>
      <c r="H2" s="15"/>
      <c r="I2" s="15"/>
      <c r="J2" s="181" t="s">
        <v>1208</v>
      </c>
      <c r="K2" s="182"/>
      <c r="L2" s="182"/>
      <c r="M2" s="182"/>
      <c r="N2" s="182"/>
      <c r="O2" s="182"/>
      <c r="P2" s="182"/>
      <c r="Q2" s="182"/>
      <c r="R2" s="182"/>
      <c r="S2" s="182"/>
      <c r="T2" s="182"/>
      <c r="U2" s="182"/>
      <c r="V2" s="182"/>
      <c r="W2" s="182"/>
      <c r="X2" s="182"/>
      <c r="Y2" s="182"/>
      <c r="Z2" s="183"/>
      <c r="AA2" s="418" t="s">
        <v>4</v>
      </c>
      <c r="AB2" s="418"/>
      <c r="AC2" s="418"/>
      <c r="AD2" s="418"/>
      <c r="AE2" s="418"/>
      <c r="AF2" s="418" t="s">
        <v>1210</v>
      </c>
      <c r="AG2" s="418"/>
      <c r="AH2" s="418"/>
      <c r="AI2" s="419"/>
      <c r="AJ2" s="420" t="s">
        <v>988</v>
      </c>
      <c r="AK2" s="421"/>
      <c r="AL2" s="421"/>
      <c r="AM2" s="421"/>
      <c r="AN2" s="421"/>
      <c r="AO2" s="421"/>
      <c r="AP2" s="421"/>
      <c r="AQ2" s="421"/>
      <c r="AR2" s="421"/>
      <c r="AS2" s="421"/>
      <c r="AT2" s="422"/>
    </row>
    <row r="3" spans="2:46" ht="15" customHeight="1" x14ac:dyDescent="0.25">
      <c r="B3" s="16"/>
      <c r="J3" s="184"/>
      <c r="K3" s="185"/>
      <c r="L3" s="185"/>
      <c r="M3" s="185"/>
      <c r="N3" s="185"/>
      <c r="O3" s="185"/>
      <c r="P3" s="185"/>
      <c r="Q3" s="185"/>
      <c r="R3" s="185"/>
      <c r="S3" s="185"/>
      <c r="T3" s="185"/>
      <c r="U3" s="185"/>
      <c r="V3" s="185"/>
      <c r="W3" s="185"/>
      <c r="X3" s="185"/>
      <c r="Y3" s="185"/>
      <c r="Z3" s="186"/>
      <c r="AA3" s="429" t="s">
        <v>5</v>
      </c>
      <c r="AB3" s="429"/>
      <c r="AC3" s="429"/>
      <c r="AD3" s="429"/>
      <c r="AE3" s="429"/>
      <c r="AF3" s="429" t="s">
        <v>1209</v>
      </c>
      <c r="AG3" s="429"/>
      <c r="AH3" s="429"/>
      <c r="AI3" s="430"/>
      <c r="AJ3" s="423"/>
      <c r="AK3" s="424"/>
      <c r="AL3" s="424"/>
      <c r="AM3" s="424"/>
      <c r="AN3" s="424"/>
      <c r="AO3" s="424"/>
      <c r="AP3" s="424"/>
      <c r="AQ3" s="424"/>
      <c r="AR3" s="424"/>
      <c r="AS3" s="424"/>
      <c r="AT3" s="425"/>
    </row>
    <row r="4" spans="2:46" x14ac:dyDescent="0.25">
      <c r="B4" s="16"/>
      <c r="E4" s="17"/>
      <c r="J4" s="195" t="s">
        <v>14</v>
      </c>
      <c r="K4" s="196"/>
      <c r="L4" s="197"/>
      <c r="M4" s="195" t="s">
        <v>0</v>
      </c>
      <c r="N4" s="196"/>
      <c r="O4" s="196"/>
      <c r="P4" s="197"/>
      <c r="Q4" s="204"/>
      <c r="R4" s="205"/>
      <c r="S4" s="205"/>
      <c r="T4" s="205"/>
      <c r="U4" s="205"/>
      <c r="V4" s="205"/>
      <c r="W4" s="205"/>
      <c r="X4" s="205"/>
      <c r="Y4" s="205"/>
      <c r="Z4" s="205"/>
      <c r="AA4" s="205"/>
      <c r="AB4" s="205"/>
      <c r="AC4" s="205"/>
      <c r="AD4" s="205"/>
      <c r="AE4" s="206"/>
      <c r="AF4" s="213" t="s">
        <v>16</v>
      </c>
      <c r="AG4" s="213"/>
      <c r="AH4" s="213"/>
      <c r="AI4" s="214"/>
      <c r="AJ4" s="423"/>
      <c r="AK4" s="424"/>
      <c r="AL4" s="424"/>
      <c r="AM4" s="424"/>
      <c r="AN4" s="424"/>
      <c r="AO4" s="424"/>
      <c r="AP4" s="424"/>
      <c r="AQ4" s="424"/>
      <c r="AR4" s="424"/>
      <c r="AS4" s="424"/>
      <c r="AT4" s="425"/>
    </row>
    <row r="5" spans="2:46" x14ac:dyDescent="0.25">
      <c r="B5" s="16"/>
      <c r="E5" s="17"/>
      <c r="J5" s="198"/>
      <c r="K5" s="199"/>
      <c r="L5" s="200"/>
      <c r="M5" s="198"/>
      <c r="N5" s="199"/>
      <c r="O5" s="199"/>
      <c r="P5" s="200"/>
      <c r="Q5" s="207"/>
      <c r="R5" s="208"/>
      <c r="S5" s="208"/>
      <c r="T5" s="208"/>
      <c r="U5" s="208"/>
      <c r="V5" s="208"/>
      <c r="W5" s="208"/>
      <c r="X5" s="208"/>
      <c r="Y5" s="208"/>
      <c r="Z5" s="208"/>
      <c r="AA5" s="208"/>
      <c r="AB5" s="208"/>
      <c r="AC5" s="208"/>
      <c r="AD5" s="208"/>
      <c r="AE5" s="209"/>
      <c r="AF5" s="219"/>
      <c r="AG5" s="220"/>
      <c r="AH5" s="220"/>
      <c r="AI5" s="221"/>
      <c r="AJ5" s="423"/>
      <c r="AK5" s="424"/>
      <c r="AL5" s="424"/>
      <c r="AM5" s="424"/>
      <c r="AN5" s="424"/>
      <c r="AO5" s="424"/>
      <c r="AP5" s="424"/>
      <c r="AQ5" s="424"/>
      <c r="AR5" s="424"/>
      <c r="AS5" s="424"/>
      <c r="AT5" s="425"/>
    </row>
    <row r="6" spans="2:46" x14ac:dyDescent="0.25">
      <c r="B6" s="16"/>
      <c r="E6" s="17"/>
      <c r="J6" s="228"/>
      <c r="K6" s="230"/>
      <c r="L6" s="431"/>
      <c r="M6" s="198"/>
      <c r="N6" s="199"/>
      <c r="O6" s="199"/>
      <c r="P6" s="200"/>
      <c r="Q6" s="207"/>
      <c r="R6" s="208"/>
      <c r="S6" s="208"/>
      <c r="T6" s="208"/>
      <c r="U6" s="208"/>
      <c r="V6" s="208"/>
      <c r="W6" s="208"/>
      <c r="X6" s="208"/>
      <c r="Y6" s="208"/>
      <c r="Z6" s="208"/>
      <c r="AA6" s="208"/>
      <c r="AB6" s="208"/>
      <c r="AC6" s="208"/>
      <c r="AD6" s="208"/>
      <c r="AE6" s="209"/>
      <c r="AF6" s="213" t="s">
        <v>30</v>
      </c>
      <c r="AG6" s="213"/>
      <c r="AH6" s="213"/>
      <c r="AI6" s="214"/>
      <c r="AJ6" s="423"/>
      <c r="AK6" s="424"/>
      <c r="AL6" s="424"/>
      <c r="AM6" s="424"/>
      <c r="AN6" s="424"/>
      <c r="AO6" s="424"/>
      <c r="AP6" s="424"/>
      <c r="AQ6" s="424"/>
      <c r="AR6" s="424"/>
      <c r="AS6" s="424"/>
      <c r="AT6" s="425"/>
    </row>
    <row r="7" spans="2:46" x14ac:dyDescent="0.25">
      <c r="B7" s="18"/>
      <c r="C7" s="19"/>
      <c r="D7" s="19"/>
      <c r="E7" s="19"/>
      <c r="F7" s="19"/>
      <c r="G7" s="19"/>
      <c r="H7" s="19"/>
      <c r="I7" s="19"/>
      <c r="J7" s="229"/>
      <c r="K7" s="231"/>
      <c r="L7" s="432"/>
      <c r="M7" s="201"/>
      <c r="N7" s="202"/>
      <c r="O7" s="202"/>
      <c r="P7" s="203"/>
      <c r="Q7" s="210"/>
      <c r="R7" s="211"/>
      <c r="S7" s="211"/>
      <c r="T7" s="211"/>
      <c r="U7" s="211"/>
      <c r="V7" s="211"/>
      <c r="W7" s="211"/>
      <c r="X7" s="211"/>
      <c r="Y7" s="211"/>
      <c r="Z7" s="211"/>
      <c r="AA7" s="211"/>
      <c r="AB7" s="211"/>
      <c r="AC7" s="211"/>
      <c r="AD7" s="211"/>
      <c r="AE7" s="212"/>
      <c r="AF7" s="219"/>
      <c r="AG7" s="220"/>
      <c r="AH7" s="220"/>
      <c r="AI7" s="221"/>
      <c r="AJ7" s="426"/>
      <c r="AK7" s="427"/>
      <c r="AL7" s="427"/>
      <c r="AM7" s="427"/>
      <c r="AN7" s="427"/>
      <c r="AO7" s="427"/>
      <c r="AP7" s="427"/>
      <c r="AQ7" s="427"/>
      <c r="AR7" s="427"/>
      <c r="AS7" s="427"/>
      <c r="AT7" s="428"/>
    </row>
    <row r="8" spans="2:46" ht="15.75" x14ac:dyDescent="0.25">
      <c r="B8" s="251" t="s">
        <v>989</v>
      </c>
      <c r="C8" s="196"/>
      <c r="D8" s="196"/>
      <c r="E8" s="196"/>
      <c r="F8" s="196"/>
      <c r="G8" s="196"/>
      <c r="H8" s="196"/>
      <c r="I8" s="197"/>
      <c r="J8" s="255"/>
      <c r="K8" s="256"/>
      <c r="L8" s="256"/>
      <c r="M8" s="256"/>
      <c r="N8" s="256"/>
      <c r="O8" s="256"/>
      <c r="P8" s="257"/>
      <c r="Q8" s="196" t="s">
        <v>22</v>
      </c>
      <c r="R8" s="196"/>
      <c r="S8" s="196"/>
      <c r="T8" s="196"/>
      <c r="U8" s="256"/>
      <c r="V8" s="256"/>
      <c r="W8" s="256"/>
      <c r="X8" s="196" t="s">
        <v>23</v>
      </c>
      <c r="Y8" s="196"/>
      <c r="Z8" s="196"/>
      <c r="AA8" s="256"/>
      <c r="AB8" s="256"/>
      <c r="AC8" s="256" t="s">
        <v>2</v>
      </c>
      <c r="AD8" s="256"/>
      <c r="AE8" s="257"/>
      <c r="AF8" s="213" t="s">
        <v>15</v>
      </c>
      <c r="AG8" s="213"/>
      <c r="AH8" s="213"/>
      <c r="AI8" s="214"/>
      <c r="AJ8" s="410" t="s">
        <v>990</v>
      </c>
      <c r="AK8" s="411"/>
      <c r="AL8" s="411"/>
      <c r="AM8" s="411"/>
      <c r="AN8" s="411"/>
      <c r="AO8" s="411"/>
      <c r="AP8" s="412"/>
      <c r="AQ8" s="412"/>
      <c r="AR8" s="412"/>
      <c r="AS8" s="412"/>
      <c r="AT8" s="413"/>
    </row>
    <row r="9" spans="2:46" ht="16.5" thickBot="1" x14ac:dyDescent="0.3">
      <c r="B9" s="417"/>
      <c r="C9" s="199"/>
      <c r="D9" s="199"/>
      <c r="E9" s="199"/>
      <c r="F9" s="199"/>
      <c r="G9" s="199"/>
      <c r="H9" s="199"/>
      <c r="I9" s="200"/>
      <c r="J9" s="226"/>
      <c r="K9" s="227"/>
      <c r="L9" s="227"/>
      <c r="M9" s="227"/>
      <c r="N9" s="227"/>
      <c r="O9" s="227"/>
      <c r="P9" s="258"/>
      <c r="Q9" s="253"/>
      <c r="R9" s="253"/>
      <c r="S9" s="253"/>
      <c r="T9" s="253"/>
      <c r="U9" s="227"/>
      <c r="V9" s="227"/>
      <c r="W9" s="227"/>
      <c r="X9" s="253"/>
      <c r="Y9" s="253"/>
      <c r="Z9" s="253"/>
      <c r="AA9" s="227"/>
      <c r="AB9" s="227"/>
      <c r="AC9" s="227"/>
      <c r="AD9" s="227"/>
      <c r="AE9" s="258"/>
      <c r="AF9" s="238"/>
      <c r="AG9" s="239"/>
      <c r="AH9" s="239"/>
      <c r="AI9" s="240"/>
      <c r="AJ9" s="410" t="s">
        <v>991</v>
      </c>
      <c r="AK9" s="411"/>
      <c r="AL9" s="411"/>
      <c r="AM9" s="411"/>
      <c r="AN9" s="411"/>
      <c r="AO9" s="411"/>
      <c r="AP9" s="412"/>
      <c r="AQ9" s="412"/>
      <c r="AR9" s="412"/>
      <c r="AS9" s="412"/>
      <c r="AT9" s="413"/>
    </row>
    <row r="10" spans="2:46" ht="15.75" thickBot="1" x14ac:dyDescent="0.3">
      <c r="B10" s="401" t="s">
        <v>992</v>
      </c>
      <c r="C10" s="402"/>
      <c r="D10" s="402"/>
      <c r="E10" s="402"/>
      <c r="F10" s="402"/>
      <c r="G10" s="402"/>
      <c r="H10" s="402"/>
      <c r="I10" s="402"/>
      <c r="J10" s="402"/>
      <c r="K10" s="402"/>
      <c r="L10" s="402"/>
      <c r="M10" s="402"/>
      <c r="N10" s="402"/>
      <c r="O10" s="402"/>
      <c r="P10" s="403"/>
      <c r="Q10" s="404" t="s">
        <v>993</v>
      </c>
      <c r="R10" s="405"/>
      <c r="S10" s="405"/>
      <c r="T10" s="405"/>
      <c r="U10" s="405"/>
      <c r="V10" s="405"/>
      <c r="W10" s="405"/>
      <c r="X10" s="405"/>
      <c r="Y10" s="405"/>
      <c r="Z10" s="405"/>
      <c r="AA10" s="405"/>
      <c r="AB10" s="405"/>
      <c r="AC10" s="405"/>
      <c r="AD10" s="405"/>
      <c r="AE10" s="405"/>
      <c r="AF10" s="405"/>
      <c r="AG10" s="405"/>
      <c r="AH10" s="405"/>
      <c r="AI10" s="405"/>
      <c r="AJ10" s="405"/>
      <c r="AK10" s="405"/>
      <c r="AL10" s="405"/>
      <c r="AM10" s="405"/>
      <c r="AN10" s="405"/>
      <c r="AO10" s="405"/>
      <c r="AP10" s="405"/>
      <c r="AQ10" s="405"/>
      <c r="AR10" s="405"/>
      <c r="AS10" s="405"/>
      <c r="AT10" s="406"/>
    </row>
    <row r="11" spans="2:46" x14ac:dyDescent="0.25">
      <c r="B11" s="407" t="s">
        <v>994</v>
      </c>
      <c r="C11" s="408"/>
      <c r="D11" s="408"/>
      <c r="E11" s="408"/>
      <c r="F11" s="408"/>
      <c r="G11" s="408"/>
      <c r="H11" s="408"/>
      <c r="I11" s="409"/>
      <c r="J11" s="311" t="s">
        <v>995</v>
      </c>
      <c r="K11" s="323"/>
      <c r="L11" s="323"/>
      <c r="M11" s="323"/>
      <c r="N11" s="323"/>
      <c r="O11" s="323"/>
      <c r="P11" s="309"/>
      <c r="Q11" s="329"/>
      <c r="R11" s="330"/>
      <c r="S11" s="330"/>
      <c r="T11" s="330"/>
      <c r="U11" s="330"/>
      <c r="V11" s="330"/>
      <c r="W11" s="330"/>
      <c r="X11" s="330"/>
      <c r="Y11" s="330"/>
      <c r="Z11" s="330"/>
      <c r="AA11" s="330"/>
      <c r="AB11" s="330"/>
      <c r="AC11" s="330"/>
      <c r="AD11" s="330"/>
      <c r="AE11" s="330"/>
      <c r="AF11" s="330"/>
      <c r="AG11" s="330"/>
      <c r="AH11" s="330"/>
      <c r="AI11" s="330"/>
      <c r="AJ11" s="330"/>
      <c r="AK11" s="330"/>
      <c r="AL11" s="330"/>
      <c r="AM11" s="330"/>
      <c r="AN11" s="330"/>
      <c r="AO11" s="330"/>
      <c r="AP11" s="330"/>
      <c r="AQ11" s="330"/>
      <c r="AR11" s="330"/>
      <c r="AS11" s="330"/>
      <c r="AT11" s="331"/>
    </row>
    <row r="12" spans="2:46" ht="15.75" thickBot="1" x14ac:dyDescent="0.3">
      <c r="B12" s="407" t="s">
        <v>996</v>
      </c>
      <c r="C12" s="408"/>
      <c r="D12" s="408"/>
      <c r="E12" s="408"/>
      <c r="F12" s="408"/>
      <c r="G12" s="408"/>
      <c r="H12" s="408"/>
      <c r="I12" s="409"/>
      <c r="J12" s="311" t="s">
        <v>995</v>
      </c>
      <c r="K12" s="323"/>
      <c r="L12" s="323"/>
      <c r="M12" s="323"/>
      <c r="N12" s="323"/>
      <c r="O12" s="323"/>
      <c r="P12" s="309"/>
      <c r="Q12" s="329"/>
      <c r="R12" s="330"/>
      <c r="S12" s="330"/>
      <c r="T12" s="330"/>
      <c r="U12" s="330"/>
      <c r="V12" s="330"/>
      <c r="W12" s="330"/>
      <c r="X12" s="330"/>
      <c r="Y12" s="330"/>
      <c r="Z12" s="330"/>
      <c r="AA12" s="330"/>
      <c r="AB12" s="330"/>
      <c r="AC12" s="330"/>
      <c r="AD12" s="330"/>
      <c r="AE12" s="330"/>
      <c r="AF12" s="330"/>
      <c r="AG12" s="330"/>
      <c r="AH12" s="330"/>
      <c r="AI12" s="330"/>
      <c r="AJ12" s="330"/>
      <c r="AK12" s="330"/>
      <c r="AL12" s="330"/>
      <c r="AM12" s="330"/>
      <c r="AN12" s="330"/>
      <c r="AO12" s="330"/>
      <c r="AP12" s="330"/>
      <c r="AQ12" s="330"/>
      <c r="AR12" s="330"/>
      <c r="AS12" s="330"/>
      <c r="AT12" s="331"/>
    </row>
    <row r="13" spans="2:46" ht="15.75" thickBot="1" x14ac:dyDescent="0.3">
      <c r="B13" s="414" t="s">
        <v>997</v>
      </c>
      <c r="C13" s="415"/>
      <c r="D13" s="415"/>
      <c r="E13" s="415"/>
      <c r="F13" s="415"/>
      <c r="G13" s="415"/>
      <c r="H13" s="415"/>
      <c r="I13" s="415"/>
      <c r="J13" s="405" t="s">
        <v>19</v>
      </c>
      <c r="K13" s="405"/>
      <c r="L13" s="405"/>
      <c r="M13" s="405" t="s">
        <v>998</v>
      </c>
      <c r="N13" s="405"/>
      <c r="O13" s="405"/>
      <c r="P13" s="416"/>
      <c r="Q13" s="329"/>
      <c r="R13" s="330"/>
      <c r="S13" s="330"/>
      <c r="T13" s="330"/>
      <c r="U13" s="330"/>
      <c r="V13" s="330"/>
      <c r="W13" s="330"/>
      <c r="X13" s="330"/>
      <c r="Y13" s="330"/>
      <c r="Z13" s="330"/>
      <c r="AA13" s="330"/>
      <c r="AB13" s="330"/>
      <c r="AC13" s="330"/>
      <c r="AD13" s="330"/>
      <c r="AE13" s="330"/>
      <c r="AF13" s="330"/>
      <c r="AG13" s="330"/>
      <c r="AH13" s="330"/>
      <c r="AI13" s="330"/>
      <c r="AJ13" s="330"/>
      <c r="AK13" s="330"/>
      <c r="AL13" s="330"/>
      <c r="AM13" s="330"/>
      <c r="AN13" s="330"/>
      <c r="AO13" s="330"/>
      <c r="AP13" s="330"/>
      <c r="AQ13" s="330"/>
      <c r="AR13" s="330"/>
      <c r="AS13" s="330"/>
      <c r="AT13" s="331"/>
    </row>
    <row r="14" spans="2:46" x14ac:dyDescent="0.25">
      <c r="B14" s="321"/>
      <c r="C14" s="322"/>
      <c r="D14" s="322"/>
      <c r="E14" s="322"/>
      <c r="F14" s="322"/>
      <c r="G14" s="322"/>
      <c r="H14" s="322"/>
      <c r="I14" s="322"/>
      <c r="J14" s="323"/>
      <c r="K14" s="323"/>
      <c r="L14" s="323"/>
      <c r="M14" s="323"/>
      <c r="N14" s="323"/>
      <c r="O14" s="323"/>
      <c r="P14" s="309"/>
      <c r="Q14" s="329"/>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1"/>
    </row>
    <row r="15" spans="2:46" x14ac:dyDescent="0.25">
      <c r="B15" s="321"/>
      <c r="C15" s="322"/>
      <c r="D15" s="322"/>
      <c r="E15" s="322"/>
      <c r="F15" s="322"/>
      <c r="G15" s="322"/>
      <c r="H15" s="322"/>
      <c r="I15" s="322"/>
      <c r="J15" s="323"/>
      <c r="K15" s="323"/>
      <c r="L15" s="323"/>
      <c r="M15" s="323"/>
      <c r="N15" s="323"/>
      <c r="O15" s="323"/>
      <c r="P15" s="309"/>
      <c r="Q15" s="329"/>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1"/>
    </row>
    <row r="16" spans="2:46" x14ac:dyDescent="0.25">
      <c r="B16" s="457"/>
      <c r="C16" s="458"/>
      <c r="D16" s="458"/>
      <c r="E16" s="458"/>
      <c r="F16" s="458"/>
      <c r="G16" s="458"/>
      <c r="H16" s="458"/>
      <c r="I16" s="459"/>
      <c r="J16" s="309"/>
      <c r="K16" s="310"/>
      <c r="L16" s="311"/>
      <c r="M16" s="309"/>
      <c r="N16" s="310"/>
      <c r="O16" s="310"/>
      <c r="P16" s="460"/>
      <c r="Q16" s="329"/>
      <c r="R16" s="330"/>
      <c r="S16" s="330"/>
      <c r="T16" s="330"/>
      <c r="U16" s="330"/>
      <c r="V16" s="330"/>
      <c r="W16" s="330"/>
      <c r="X16" s="330"/>
      <c r="Y16" s="330"/>
      <c r="Z16" s="330"/>
      <c r="AA16" s="330"/>
      <c r="AB16" s="330"/>
      <c r="AC16" s="330"/>
      <c r="AD16" s="330"/>
      <c r="AE16" s="330"/>
      <c r="AF16" s="330"/>
      <c r="AG16" s="330"/>
      <c r="AH16" s="330"/>
      <c r="AI16" s="330"/>
      <c r="AJ16" s="330"/>
      <c r="AK16" s="330"/>
      <c r="AL16" s="330"/>
      <c r="AM16" s="330"/>
      <c r="AN16" s="330"/>
      <c r="AO16" s="330"/>
      <c r="AP16" s="330"/>
      <c r="AQ16" s="330"/>
      <c r="AR16" s="330"/>
      <c r="AS16" s="330"/>
      <c r="AT16" s="331"/>
    </row>
    <row r="17" spans="2:46" x14ac:dyDescent="0.25">
      <c r="B17" s="457"/>
      <c r="C17" s="458"/>
      <c r="D17" s="458"/>
      <c r="E17" s="458"/>
      <c r="F17" s="458"/>
      <c r="G17" s="458"/>
      <c r="H17" s="458"/>
      <c r="I17" s="459"/>
      <c r="J17" s="309"/>
      <c r="K17" s="310"/>
      <c r="L17" s="311"/>
      <c r="M17" s="309"/>
      <c r="N17" s="310"/>
      <c r="O17" s="310"/>
      <c r="P17" s="460"/>
      <c r="Q17" s="329"/>
      <c r="R17" s="330"/>
      <c r="S17" s="330"/>
      <c r="T17" s="330"/>
      <c r="U17" s="330"/>
      <c r="V17" s="330"/>
      <c r="W17" s="330"/>
      <c r="X17" s="330"/>
      <c r="Y17" s="330"/>
      <c r="Z17" s="330"/>
      <c r="AA17" s="330"/>
      <c r="AB17" s="330"/>
      <c r="AC17" s="330"/>
      <c r="AD17" s="330"/>
      <c r="AE17" s="330"/>
      <c r="AF17" s="330"/>
      <c r="AG17" s="330"/>
      <c r="AH17" s="330"/>
      <c r="AI17" s="330"/>
      <c r="AJ17" s="330"/>
      <c r="AK17" s="330"/>
      <c r="AL17" s="330"/>
      <c r="AM17" s="330"/>
      <c r="AN17" s="330"/>
      <c r="AO17" s="330"/>
      <c r="AP17" s="330"/>
      <c r="AQ17" s="330"/>
      <c r="AR17" s="330"/>
      <c r="AS17" s="330"/>
      <c r="AT17" s="331"/>
    </row>
    <row r="18" spans="2:46" x14ac:dyDescent="0.25">
      <c r="B18" s="457"/>
      <c r="C18" s="458"/>
      <c r="D18" s="458"/>
      <c r="E18" s="458"/>
      <c r="F18" s="458"/>
      <c r="G18" s="458"/>
      <c r="H18" s="458"/>
      <c r="I18" s="459"/>
      <c r="J18" s="309"/>
      <c r="K18" s="310"/>
      <c r="L18" s="311"/>
      <c r="M18" s="309"/>
      <c r="N18" s="310"/>
      <c r="O18" s="310"/>
      <c r="P18" s="460"/>
      <c r="Q18" s="329"/>
      <c r="R18" s="330"/>
      <c r="S18" s="330"/>
      <c r="T18" s="330"/>
      <c r="U18" s="330"/>
      <c r="V18" s="330"/>
      <c r="W18" s="330"/>
      <c r="X18" s="330"/>
      <c r="Y18" s="330"/>
      <c r="Z18" s="330"/>
      <c r="AA18" s="330"/>
      <c r="AB18" s="330"/>
      <c r="AC18" s="330"/>
      <c r="AD18" s="330"/>
      <c r="AE18" s="330"/>
      <c r="AF18" s="330"/>
      <c r="AG18" s="330"/>
      <c r="AH18" s="330"/>
      <c r="AI18" s="330"/>
      <c r="AJ18" s="330"/>
      <c r="AK18" s="330"/>
      <c r="AL18" s="330"/>
      <c r="AM18" s="330"/>
      <c r="AN18" s="330"/>
      <c r="AO18" s="330"/>
      <c r="AP18" s="330"/>
      <c r="AQ18" s="330"/>
      <c r="AR18" s="330"/>
      <c r="AS18" s="330"/>
      <c r="AT18" s="331"/>
    </row>
    <row r="19" spans="2:46" x14ac:dyDescent="0.25">
      <c r="B19" s="457"/>
      <c r="C19" s="458"/>
      <c r="D19" s="458"/>
      <c r="E19" s="458"/>
      <c r="F19" s="458"/>
      <c r="G19" s="458"/>
      <c r="H19" s="458"/>
      <c r="I19" s="459"/>
      <c r="J19" s="309"/>
      <c r="K19" s="310"/>
      <c r="L19" s="311"/>
      <c r="M19" s="309"/>
      <c r="N19" s="310"/>
      <c r="O19" s="310"/>
      <c r="P19" s="460"/>
      <c r="Q19" s="329"/>
      <c r="R19" s="330"/>
      <c r="S19" s="330"/>
      <c r="T19" s="330"/>
      <c r="U19" s="330"/>
      <c r="V19" s="330"/>
      <c r="W19" s="330"/>
      <c r="X19" s="330"/>
      <c r="Y19" s="330"/>
      <c r="Z19" s="330"/>
      <c r="AA19" s="330"/>
      <c r="AB19" s="330"/>
      <c r="AC19" s="330"/>
      <c r="AD19" s="330"/>
      <c r="AE19" s="330"/>
      <c r="AF19" s="330"/>
      <c r="AG19" s="330"/>
      <c r="AH19" s="330"/>
      <c r="AI19" s="330"/>
      <c r="AJ19" s="330"/>
      <c r="AK19" s="330"/>
      <c r="AL19" s="330"/>
      <c r="AM19" s="330"/>
      <c r="AN19" s="330"/>
      <c r="AO19" s="330"/>
      <c r="AP19" s="330"/>
      <c r="AQ19" s="330"/>
      <c r="AR19" s="330"/>
      <c r="AS19" s="330"/>
      <c r="AT19" s="331"/>
    </row>
    <row r="20" spans="2:46" x14ac:dyDescent="0.25">
      <c r="B20" s="457"/>
      <c r="C20" s="458"/>
      <c r="D20" s="458"/>
      <c r="E20" s="458"/>
      <c r="F20" s="458"/>
      <c r="G20" s="458"/>
      <c r="H20" s="458"/>
      <c r="I20" s="459"/>
      <c r="J20" s="309"/>
      <c r="K20" s="310"/>
      <c r="L20" s="311"/>
      <c r="M20" s="309"/>
      <c r="N20" s="310"/>
      <c r="O20" s="310"/>
      <c r="P20" s="460"/>
      <c r="Q20" s="329"/>
      <c r="R20" s="330"/>
      <c r="S20" s="330"/>
      <c r="T20" s="330"/>
      <c r="U20" s="330"/>
      <c r="V20" s="330"/>
      <c r="W20" s="330"/>
      <c r="X20" s="330"/>
      <c r="Y20" s="330"/>
      <c r="Z20" s="330"/>
      <c r="AA20" s="330"/>
      <c r="AB20" s="330"/>
      <c r="AC20" s="330"/>
      <c r="AD20" s="330"/>
      <c r="AE20" s="330"/>
      <c r="AF20" s="330"/>
      <c r="AG20" s="330"/>
      <c r="AH20" s="330"/>
      <c r="AI20" s="330"/>
      <c r="AJ20" s="330"/>
      <c r="AK20" s="330"/>
      <c r="AL20" s="330"/>
      <c r="AM20" s="330"/>
      <c r="AN20" s="330"/>
      <c r="AO20" s="330"/>
      <c r="AP20" s="330"/>
      <c r="AQ20" s="330"/>
      <c r="AR20" s="330"/>
      <c r="AS20" s="330"/>
      <c r="AT20" s="331"/>
    </row>
    <row r="21" spans="2:46" x14ac:dyDescent="0.25">
      <c r="B21" s="457"/>
      <c r="C21" s="458"/>
      <c r="D21" s="458"/>
      <c r="E21" s="458"/>
      <c r="F21" s="458"/>
      <c r="G21" s="458"/>
      <c r="H21" s="458"/>
      <c r="I21" s="459"/>
      <c r="J21" s="309"/>
      <c r="K21" s="310"/>
      <c r="L21" s="311"/>
      <c r="M21" s="309"/>
      <c r="N21" s="310"/>
      <c r="O21" s="310"/>
      <c r="P21" s="460"/>
      <c r="Q21" s="329"/>
      <c r="R21" s="330"/>
      <c r="S21" s="330"/>
      <c r="T21" s="330"/>
      <c r="U21" s="330"/>
      <c r="V21" s="330"/>
      <c r="W21" s="330"/>
      <c r="X21" s="330"/>
      <c r="Y21" s="330"/>
      <c r="Z21" s="330"/>
      <c r="AA21" s="330"/>
      <c r="AB21" s="330"/>
      <c r="AC21" s="330"/>
      <c r="AD21" s="330"/>
      <c r="AE21" s="330"/>
      <c r="AF21" s="330"/>
      <c r="AG21" s="330"/>
      <c r="AH21" s="330"/>
      <c r="AI21" s="330"/>
      <c r="AJ21" s="330"/>
      <c r="AK21" s="330"/>
      <c r="AL21" s="330"/>
      <c r="AM21" s="330"/>
      <c r="AN21" s="330"/>
      <c r="AO21" s="330"/>
      <c r="AP21" s="330"/>
      <c r="AQ21" s="330"/>
      <c r="AR21" s="330"/>
      <c r="AS21" s="330"/>
      <c r="AT21" s="331"/>
    </row>
    <row r="22" spans="2:46" x14ac:dyDescent="0.25">
      <c r="B22" s="457"/>
      <c r="C22" s="458"/>
      <c r="D22" s="458"/>
      <c r="E22" s="458"/>
      <c r="F22" s="458"/>
      <c r="G22" s="458"/>
      <c r="H22" s="458"/>
      <c r="I22" s="459"/>
      <c r="J22" s="309"/>
      <c r="K22" s="310"/>
      <c r="L22" s="311"/>
      <c r="M22" s="309"/>
      <c r="N22" s="310"/>
      <c r="O22" s="310"/>
      <c r="P22" s="460"/>
      <c r="Q22" s="329"/>
      <c r="R22" s="330"/>
      <c r="S22" s="330"/>
      <c r="T22" s="330"/>
      <c r="U22" s="330"/>
      <c r="V22" s="330"/>
      <c r="W22" s="330"/>
      <c r="X22" s="330"/>
      <c r="Y22" s="330"/>
      <c r="Z22" s="330"/>
      <c r="AA22" s="330"/>
      <c r="AB22" s="330"/>
      <c r="AC22" s="330"/>
      <c r="AD22" s="330"/>
      <c r="AE22" s="330"/>
      <c r="AF22" s="330"/>
      <c r="AG22" s="330"/>
      <c r="AH22" s="330"/>
      <c r="AI22" s="330"/>
      <c r="AJ22" s="330"/>
      <c r="AK22" s="330"/>
      <c r="AL22" s="330"/>
      <c r="AM22" s="330"/>
      <c r="AN22" s="330"/>
      <c r="AO22" s="330"/>
      <c r="AP22" s="330"/>
      <c r="AQ22" s="330"/>
      <c r="AR22" s="330"/>
      <c r="AS22" s="330"/>
      <c r="AT22" s="331"/>
    </row>
    <row r="23" spans="2:46" x14ac:dyDescent="0.25">
      <c r="B23" s="457"/>
      <c r="C23" s="458"/>
      <c r="D23" s="458"/>
      <c r="E23" s="458"/>
      <c r="F23" s="458"/>
      <c r="G23" s="458"/>
      <c r="H23" s="458"/>
      <c r="I23" s="459"/>
      <c r="J23" s="309"/>
      <c r="K23" s="310"/>
      <c r="L23" s="311"/>
      <c r="M23" s="309"/>
      <c r="N23" s="310"/>
      <c r="O23" s="310"/>
      <c r="P23" s="460"/>
      <c r="Q23" s="329"/>
      <c r="R23" s="330"/>
      <c r="S23" s="330"/>
      <c r="T23" s="330"/>
      <c r="U23" s="330"/>
      <c r="V23" s="330"/>
      <c r="W23" s="330"/>
      <c r="X23" s="330"/>
      <c r="Y23" s="330"/>
      <c r="Z23" s="330"/>
      <c r="AA23" s="330"/>
      <c r="AB23" s="330"/>
      <c r="AC23" s="330"/>
      <c r="AD23" s="330"/>
      <c r="AE23" s="330"/>
      <c r="AF23" s="330"/>
      <c r="AG23" s="330"/>
      <c r="AH23" s="330"/>
      <c r="AI23" s="330"/>
      <c r="AJ23" s="330"/>
      <c r="AK23" s="330"/>
      <c r="AL23" s="330"/>
      <c r="AM23" s="330"/>
      <c r="AN23" s="330"/>
      <c r="AO23" s="330"/>
      <c r="AP23" s="330"/>
      <c r="AQ23" s="330"/>
      <c r="AR23" s="330"/>
      <c r="AS23" s="330"/>
      <c r="AT23" s="331"/>
    </row>
    <row r="24" spans="2:46" x14ac:dyDescent="0.25">
      <c r="B24" s="457"/>
      <c r="C24" s="458"/>
      <c r="D24" s="458"/>
      <c r="E24" s="458"/>
      <c r="F24" s="458"/>
      <c r="G24" s="458"/>
      <c r="H24" s="458"/>
      <c r="I24" s="459"/>
      <c r="J24" s="309"/>
      <c r="K24" s="310"/>
      <c r="L24" s="311"/>
      <c r="M24" s="309"/>
      <c r="N24" s="310"/>
      <c r="O24" s="310"/>
      <c r="P24" s="460"/>
      <c r="Q24" s="329"/>
      <c r="R24" s="330"/>
      <c r="S24" s="330"/>
      <c r="T24" s="330"/>
      <c r="U24" s="330"/>
      <c r="V24" s="330"/>
      <c r="W24" s="330"/>
      <c r="X24" s="330"/>
      <c r="Y24" s="330"/>
      <c r="Z24" s="330"/>
      <c r="AA24" s="330"/>
      <c r="AB24" s="330"/>
      <c r="AC24" s="330"/>
      <c r="AD24" s="330"/>
      <c r="AE24" s="330"/>
      <c r="AF24" s="330"/>
      <c r="AG24" s="330"/>
      <c r="AH24" s="330"/>
      <c r="AI24" s="330"/>
      <c r="AJ24" s="330"/>
      <c r="AK24" s="330"/>
      <c r="AL24" s="330"/>
      <c r="AM24" s="330"/>
      <c r="AN24" s="330"/>
      <c r="AO24" s="330"/>
      <c r="AP24" s="330"/>
      <c r="AQ24" s="330"/>
      <c r="AR24" s="330"/>
      <c r="AS24" s="330"/>
      <c r="AT24" s="331"/>
    </row>
    <row r="25" spans="2:46" x14ac:dyDescent="0.25">
      <c r="B25" s="457"/>
      <c r="C25" s="458"/>
      <c r="D25" s="458"/>
      <c r="E25" s="458"/>
      <c r="F25" s="458"/>
      <c r="G25" s="458"/>
      <c r="H25" s="458"/>
      <c r="I25" s="459"/>
      <c r="J25" s="309"/>
      <c r="K25" s="310"/>
      <c r="L25" s="311"/>
      <c r="M25" s="309"/>
      <c r="N25" s="310"/>
      <c r="O25" s="310"/>
      <c r="P25" s="460"/>
      <c r="Q25" s="329"/>
      <c r="R25" s="330"/>
      <c r="S25" s="330"/>
      <c r="T25" s="330"/>
      <c r="U25" s="330"/>
      <c r="V25" s="330"/>
      <c r="W25" s="330"/>
      <c r="X25" s="330"/>
      <c r="Y25" s="330"/>
      <c r="Z25" s="330"/>
      <c r="AA25" s="330"/>
      <c r="AB25" s="330"/>
      <c r="AC25" s="330"/>
      <c r="AD25" s="330"/>
      <c r="AE25" s="330"/>
      <c r="AF25" s="330"/>
      <c r="AG25" s="330"/>
      <c r="AH25" s="330"/>
      <c r="AI25" s="330"/>
      <c r="AJ25" s="330"/>
      <c r="AK25" s="330"/>
      <c r="AL25" s="330"/>
      <c r="AM25" s="330"/>
      <c r="AN25" s="330"/>
      <c r="AO25" s="330"/>
      <c r="AP25" s="330"/>
      <c r="AQ25" s="330"/>
      <c r="AR25" s="330"/>
      <c r="AS25" s="330"/>
      <c r="AT25" s="331"/>
    </row>
    <row r="26" spans="2:46" x14ac:dyDescent="0.25">
      <c r="B26" s="461"/>
      <c r="C26" s="462"/>
      <c r="D26" s="462"/>
      <c r="E26" s="462"/>
      <c r="F26" s="462"/>
      <c r="G26" s="462"/>
      <c r="H26" s="462"/>
      <c r="I26" s="463"/>
      <c r="J26" s="309"/>
      <c r="K26" s="310"/>
      <c r="L26" s="311"/>
      <c r="M26" s="464"/>
      <c r="N26" s="465"/>
      <c r="O26" s="465"/>
      <c r="P26" s="466"/>
      <c r="Q26" s="329"/>
      <c r="R26" s="330"/>
      <c r="S26" s="330"/>
      <c r="T26" s="330"/>
      <c r="U26" s="330"/>
      <c r="V26" s="330"/>
      <c r="W26" s="330"/>
      <c r="X26" s="330"/>
      <c r="Y26" s="330"/>
      <c r="Z26" s="330"/>
      <c r="AA26" s="330"/>
      <c r="AB26" s="330"/>
      <c r="AC26" s="330"/>
      <c r="AD26" s="330"/>
      <c r="AE26" s="330"/>
      <c r="AF26" s="330"/>
      <c r="AG26" s="330"/>
      <c r="AH26" s="330"/>
      <c r="AI26" s="330"/>
      <c r="AJ26" s="330"/>
      <c r="AK26" s="330"/>
      <c r="AL26" s="330"/>
      <c r="AM26" s="330"/>
      <c r="AN26" s="330"/>
      <c r="AO26" s="330"/>
      <c r="AP26" s="330"/>
      <c r="AQ26" s="330"/>
      <c r="AR26" s="330"/>
      <c r="AS26" s="330"/>
      <c r="AT26" s="331"/>
    </row>
    <row r="27" spans="2:46" x14ac:dyDescent="0.25">
      <c r="B27" s="457"/>
      <c r="C27" s="458"/>
      <c r="D27" s="458"/>
      <c r="E27" s="458"/>
      <c r="F27" s="458"/>
      <c r="G27" s="458"/>
      <c r="H27" s="458"/>
      <c r="I27" s="459"/>
      <c r="J27" s="309"/>
      <c r="K27" s="310"/>
      <c r="L27" s="311"/>
      <c r="M27" s="309"/>
      <c r="N27" s="310"/>
      <c r="O27" s="310"/>
      <c r="P27" s="460"/>
      <c r="Q27" s="329"/>
      <c r="R27" s="330"/>
      <c r="S27" s="330"/>
      <c r="T27" s="330"/>
      <c r="U27" s="330"/>
      <c r="V27" s="330"/>
      <c r="W27" s="330"/>
      <c r="X27" s="330"/>
      <c r="Y27" s="330"/>
      <c r="Z27" s="330"/>
      <c r="AA27" s="330"/>
      <c r="AB27" s="330"/>
      <c r="AC27" s="330"/>
      <c r="AD27" s="330"/>
      <c r="AE27" s="330"/>
      <c r="AF27" s="330"/>
      <c r="AG27" s="330"/>
      <c r="AH27" s="330"/>
      <c r="AI27" s="330"/>
      <c r="AJ27" s="330"/>
      <c r="AK27" s="330"/>
      <c r="AL27" s="330"/>
      <c r="AM27" s="330"/>
      <c r="AN27" s="330"/>
      <c r="AO27" s="330"/>
      <c r="AP27" s="330"/>
      <c r="AQ27" s="330"/>
      <c r="AR27" s="330"/>
      <c r="AS27" s="330"/>
      <c r="AT27" s="331"/>
    </row>
    <row r="28" spans="2:46" x14ac:dyDescent="0.25">
      <c r="B28" s="457"/>
      <c r="C28" s="458"/>
      <c r="D28" s="458"/>
      <c r="E28" s="458"/>
      <c r="F28" s="458"/>
      <c r="G28" s="458"/>
      <c r="H28" s="458"/>
      <c r="I28" s="459"/>
      <c r="J28" s="309"/>
      <c r="K28" s="310"/>
      <c r="L28" s="311"/>
      <c r="M28" s="309"/>
      <c r="N28" s="310"/>
      <c r="O28" s="310"/>
      <c r="P28" s="460"/>
      <c r="Q28" s="329"/>
      <c r="R28" s="330"/>
      <c r="S28" s="330"/>
      <c r="T28" s="330"/>
      <c r="U28" s="330"/>
      <c r="V28" s="330"/>
      <c r="W28" s="330"/>
      <c r="X28" s="330"/>
      <c r="Y28" s="330"/>
      <c r="Z28" s="330"/>
      <c r="AA28" s="330"/>
      <c r="AB28" s="330"/>
      <c r="AC28" s="330"/>
      <c r="AD28" s="330"/>
      <c r="AE28" s="330"/>
      <c r="AF28" s="330"/>
      <c r="AG28" s="330"/>
      <c r="AH28" s="330"/>
      <c r="AI28" s="330"/>
      <c r="AJ28" s="330"/>
      <c r="AK28" s="330"/>
      <c r="AL28" s="330"/>
      <c r="AM28" s="330"/>
      <c r="AN28" s="330"/>
      <c r="AO28" s="330"/>
      <c r="AP28" s="330"/>
      <c r="AQ28" s="330"/>
      <c r="AR28" s="330"/>
      <c r="AS28" s="330"/>
      <c r="AT28" s="331"/>
    </row>
    <row r="29" spans="2:46" x14ac:dyDescent="0.25">
      <c r="B29" s="457"/>
      <c r="C29" s="458"/>
      <c r="D29" s="458"/>
      <c r="E29" s="458"/>
      <c r="F29" s="458"/>
      <c r="G29" s="458"/>
      <c r="H29" s="458"/>
      <c r="I29" s="459"/>
      <c r="J29" s="309"/>
      <c r="K29" s="310"/>
      <c r="L29" s="311"/>
      <c r="M29" s="309"/>
      <c r="N29" s="310"/>
      <c r="O29" s="310"/>
      <c r="P29" s="460"/>
      <c r="Q29" s="329"/>
      <c r="R29" s="330"/>
      <c r="S29" s="330"/>
      <c r="T29" s="330"/>
      <c r="U29" s="330"/>
      <c r="V29" s="330"/>
      <c r="W29" s="330"/>
      <c r="X29" s="330"/>
      <c r="Y29" s="330"/>
      <c r="Z29" s="330"/>
      <c r="AA29" s="330"/>
      <c r="AB29" s="330"/>
      <c r="AC29" s="330"/>
      <c r="AD29" s="330"/>
      <c r="AE29" s="330"/>
      <c r="AF29" s="330"/>
      <c r="AG29" s="330"/>
      <c r="AH29" s="330"/>
      <c r="AI29" s="330"/>
      <c r="AJ29" s="330"/>
      <c r="AK29" s="330"/>
      <c r="AL29" s="330"/>
      <c r="AM29" s="330"/>
      <c r="AN29" s="330"/>
      <c r="AO29" s="330"/>
      <c r="AP29" s="330"/>
      <c r="AQ29" s="330"/>
      <c r="AR29" s="330"/>
      <c r="AS29" s="330"/>
      <c r="AT29" s="331"/>
    </row>
    <row r="30" spans="2:46" x14ac:dyDescent="0.25">
      <c r="B30" s="457"/>
      <c r="C30" s="458"/>
      <c r="D30" s="458"/>
      <c r="E30" s="458"/>
      <c r="F30" s="458"/>
      <c r="G30" s="458"/>
      <c r="H30" s="458"/>
      <c r="I30" s="459"/>
      <c r="J30" s="309"/>
      <c r="K30" s="310"/>
      <c r="L30" s="311"/>
      <c r="M30" s="309"/>
      <c r="N30" s="310"/>
      <c r="O30" s="310"/>
      <c r="P30" s="460"/>
      <c r="Q30" s="329"/>
      <c r="R30" s="330"/>
      <c r="S30" s="330"/>
      <c r="T30" s="330"/>
      <c r="U30" s="330"/>
      <c r="V30" s="330"/>
      <c r="W30" s="330"/>
      <c r="X30" s="330"/>
      <c r="Y30" s="330"/>
      <c r="Z30" s="330"/>
      <c r="AA30" s="330"/>
      <c r="AB30" s="330"/>
      <c r="AC30" s="330"/>
      <c r="AD30" s="330"/>
      <c r="AE30" s="330"/>
      <c r="AF30" s="330"/>
      <c r="AG30" s="330"/>
      <c r="AH30" s="330"/>
      <c r="AI30" s="330"/>
      <c r="AJ30" s="330"/>
      <c r="AK30" s="330"/>
      <c r="AL30" s="330"/>
      <c r="AM30" s="330"/>
      <c r="AN30" s="330"/>
      <c r="AO30" s="330"/>
      <c r="AP30" s="330"/>
      <c r="AQ30" s="330"/>
      <c r="AR30" s="330"/>
      <c r="AS30" s="330"/>
      <c r="AT30" s="331"/>
    </row>
    <row r="31" spans="2:46" ht="15.75" thickBot="1" x14ac:dyDescent="0.3">
      <c r="B31" s="382"/>
      <c r="C31" s="383"/>
      <c r="D31" s="383"/>
      <c r="E31" s="383"/>
      <c r="F31" s="383"/>
      <c r="G31" s="383"/>
      <c r="H31" s="383"/>
      <c r="I31" s="383"/>
      <c r="J31" s="384"/>
      <c r="K31" s="384"/>
      <c r="L31" s="384"/>
      <c r="M31" s="384"/>
      <c r="N31" s="384"/>
      <c r="O31" s="384"/>
      <c r="P31" s="385"/>
      <c r="Q31" s="386"/>
      <c r="R31" s="387"/>
      <c r="S31" s="387"/>
      <c r="T31" s="387"/>
      <c r="U31" s="387"/>
      <c r="V31" s="387"/>
      <c r="W31" s="387"/>
      <c r="X31" s="387"/>
      <c r="Y31" s="387"/>
      <c r="Z31" s="387"/>
      <c r="AA31" s="387"/>
      <c r="AB31" s="387"/>
      <c r="AC31" s="387"/>
      <c r="AD31" s="387"/>
      <c r="AE31" s="387"/>
      <c r="AF31" s="387"/>
      <c r="AG31" s="387"/>
      <c r="AH31" s="387"/>
      <c r="AI31" s="387"/>
      <c r="AJ31" s="387"/>
      <c r="AK31" s="387"/>
      <c r="AL31" s="387"/>
      <c r="AM31" s="387"/>
      <c r="AN31" s="387"/>
      <c r="AO31" s="387"/>
      <c r="AP31" s="387"/>
      <c r="AQ31" s="387"/>
      <c r="AR31" s="387"/>
      <c r="AS31" s="387"/>
      <c r="AT31" s="388"/>
    </row>
    <row r="32" spans="2:46" ht="26.25" customHeight="1" x14ac:dyDescent="0.25">
      <c r="B32" s="68"/>
      <c r="C32" s="69"/>
      <c r="D32" s="69"/>
      <c r="E32" s="69"/>
      <c r="F32" s="69"/>
      <c r="G32" s="69"/>
      <c r="H32" s="69"/>
      <c r="I32" s="69"/>
      <c r="J32" s="70"/>
      <c r="K32" s="70"/>
      <c r="L32" s="70"/>
      <c r="M32" s="70"/>
      <c r="N32" s="70"/>
      <c r="O32" s="70"/>
      <c r="P32" s="70"/>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71"/>
    </row>
    <row r="33" spans="2:46" ht="26.25" customHeight="1" x14ac:dyDescent="0.25">
      <c r="B33" s="68"/>
      <c r="C33" s="376" t="s">
        <v>999</v>
      </c>
      <c r="D33" s="377"/>
      <c r="E33" s="377"/>
      <c r="F33" s="377"/>
      <c r="G33" s="377"/>
      <c r="H33" s="377"/>
      <c r="I33" s="377"/>
      <c r="J33" s="377"/>
      <c r="K33" s="377"/>
      <c r="L33" s="377"/>
      <c r="M33" s="377"/>
      <c r="N33" s="377"/>
      <c r="O33" s="377"/>
      <c r="P33" s="377"/>
      <c r="Q33" s="377"/>
      <c r="R33" s="377"/>
      <c r="S33" s="377"/>
      <c r="T33" s="377"/>
      <c r="U33" s="377"/>
      <c r="V33" s="377"/>
      <c r="W33" s="377"/>
      <c r="X33" s="377"/>
      <c r="Y33" s="377"/>
      <c r="Z33" s="377"/>
      <c r="AA33" s="377"/>
      <c r="AB33" s="377"/>
      <c r="AC33" s="377"/>
      <c r="AD33" s="377"/>
      <c r="AE33" s="377"/>
      <c r="AF33" s="377"/>
      <c r="AG33" s="377"/>
      <c r="AH33" s="377"/>
      <c r="AI33" s="377"/>
      <c r="AJ33" s="377"/>
      <c r="AK33" s="377"/>
      <c r="AL33" s="377"/>
      <c r="AM33" s="377"/>
      <c r="AN33" s="377"/>
      <c r="AO33" s="377"/>
      <c r="AP33" s="377"/>
      <c r="AQ33" s="377"/>
      <c r="AR33" s="377"/>
      <c r="AS33" s="378"/>
      <c r="AT33" s="71"/>
    </row>
    <row r="34" spans="2:46" ht="26.25" customHeight="1" x14ac:dyDescent="0.25">
      <c r="B34" s="68"/>
      <c r="C34" s="389" t="s">
        <v>1000</v>
      </c>
      <c r="D34" s="390"/>
      <c r="E34" s="390"/>
      <c r="F34" s="390"/>
      <c r="G34" s="390"/>
      <c r="H34" s="390"/>
      <c r="I34" s="390"/>
      <c r="J34" s="390"/>
      <c r="K34" s="390"/>
      <c r="L34" s="390"/>
      <c r="M34" s="390"/>
      <c r="N34" s="390"/>
      <c r="O34" s="390"/>
      <c r="P34" s="390"/>
      <c r="Q34" s="390"/>
      <c r="R34" s="390"/>
      <c r="S34" s="390"/>
      <c r="T34" s="390"/>
      <c r="U34" s="390"/>
      <c r="V34" s="390"/>
      <c r="W34" s="390"/>
      <c r="X34" s="390"/>
      <c r="Y34" s="390"/>
      <c r="Z34" s="390"/>
      <c r="AA34" s="390"/>
      <c r="AB34" s="390"/>
      <c r="AC34" s="390"/>
      <c r="AD34" s="390"/>
      <c r="AE34" s="390"/>
      <c r="AF34" s="390"/>
      <c r="AG34" s="390"/>
      <c r="AH34" s="390"/>
      <c r="AI34" s="390"/>
      <c r="AJ34" s="390"/>
      <c r="AK34" s="390"/>
      <c r="AL34" s="390"/>
      <c r="AM34" s="390"/>
      <c r="AN34" s="390"/>
      <c r="AO34" s="390"/>
      <c r="AP34" s="390"/>
      <c r="AQ34" s="390"/>
      <c r="AR34" s="390"/>
      <c r="AS34" s="391"/>
      <c r="AT34" s="71"/>
    </row>
    <row r="35" spans="2:46" ht="26.25" customHeight="1" x14ac:dyDescent="0.25">
      <c r="B35" s="68"/>
      <c r="C35" s="379" t="s">
        <v>25</v>
      </c>
      <c r="D35" s="380"/>
      <c r="E35" s="380"/>
      <c r="F35" s="380"/>
      <c r="G35" s="380"/>
      <c r="H35" s="380"/>
      <c r="I35" s="380"/>
      <c r="J35" s="380"/>
      <c r="K35" s="380"/>
      <c r="L35" s="380"/>
      <c r="M35" s="380"/>
      <c r="N35" s="380"/>
      <c r="O35" s="380"/>
      <c r="P35" s="381"/>
      <c r="Q35" s="379" t="s">
        <v>26</v>
      </c>
      <c r="R35" s="380"/>
      <c r="S35" s="380"/>
      <c r="T35" s="380"/>
      <c r="U35" s="380"/>
      <c r="V35" s="380"/>
      <c r="W35" s="380"/>
      <c r="X35" s="380"/>
      <c r="Y35" s="380"/>
      <c r="Z35" s="380"/>
      <c r="AA35" s="380"/>
      <c r="AB35" s="380"/>
      <c r="AC35" s="380"/>
      <c r="AD35" s="381"/>
      <c r="AE35" s="379" t="s">
        <v>27</v>
      </c>
      <c r="AF35" s="380"/>
      <c r="AG35" s="380"/>
      <c r="AH35" s="380"/>
      <c r="AI35" s="380"/>
      <c r="AJ35" s="380"/>
      <c r="AK35" s="380"/>
      <c r="AL35" s="380"/>
      <c r="AM35" s="380"/>
      <c r="AN35" s="380"/>
      <c r="AO35" s="380"/>
      <c r="AP35" s="380"/>
      <c r="AQ35" s="380"/>
      <c r="AR35" s="380"/>
      <c r="AS35" s="381"/>
      <c r="AT35" s="71"/>
    </row>
    <row r="36" spans="2:46" ht="26.25" customHeight="1" x14ac:dyDescent="0.25">
      <c r="B36" s="68"/>
      <c r="C36" s="309" t="s">
        <v>1002</v>
      </c>
      <c r="D36" s="310"/>
      <c r="E36" s="310"/>
      <c r="F36" s="310"/>
      <c r="G36" s="310"/>
      <c r="H36" s="310"/>
      <c r="I36" s="310"/>
      <c r="J36" s="310"/>
      <c r="K36" s="310"/>
      <c r="L36" s="310"/>
      <c r="M36" s="310"/>
      <c r="N36" s="310"/>
      <c r="O36" s="310"/>
      <c r="P36" s="311"/>
      <c r="Q36" s="312"/>
      <c r="R36" s="313"/>
      <c r="S36" s="313"/>
      <c r="T36" s="313"/>
      <c r="U36" s="313"/>
      <c r="V36" s="313"/>
      <c r="W36" s="313"/>
      <c r="X36" s="313"/>
      <c r="Y36" s="313"/>
      <c r="Z36" s="313"/>
      <c r="AA36" s="313"/>
      <c r="AB36" s="313"/>
      <c r="AC36" s="313"/>
      <c r="AD36" s="314"/>
      <c r="AE36" s="312"/>
      <c r="AF36" s="313"/>
      <c r="AG36" s="313"/>
      <c r="AH36" s="313"/>
      <c r="AI36" s="313"/>
      <c r="AJ36" s="313"/>
      <c r="AK36" s="313"/>
      <c r="AL36" s="313"/>
      <c r="AM36" s="313"/>
      <c r="AN36" s="313"/>
      <c r="AO36" s="313"/>
      <c r="AP36" s="313"/>
      <c r="AQ36" s="313"/>
      <c r="AR36" s="313"/>
      <c r="AS36" s="314"/>
      <c r="AT36" s="71"/>
    </row>
    <row r="37" spans="2:46" ht="26.25" customHeight="1" x14ac:dyDescent="0.25">
      <c r="B37" s="68"/>
      <c r="C37" s="376" t="s">
        <v>1001</v>
      </c>
      <c r="D37" s="377"/>
      <c r="E37" s="377"/>
      <c r="F37" s="377"/>
      <c r="G37" s="377"/>
      <c r="H37" s="377"/>
      <c r="I37" s="377"/>
      <c r="J37" s="377"/>
      <c r="K37" s="377"/>
      <c r="L37" s="377"/>
      <c r="M37" s="377"/>
      <c r="N37" s="377"/>
      <c r="O37" s="377"/>
      <c r="P37" s="377"/>
      <c r="Q37" s="377"/>
      <c r="R37" s="377"/>
      <c r="S37" s="377"/>
      <c r="T37" s="377"/>
      <c r="U37" s="377"/>
      <c r="V37" s="377"/>
      <c r="W37" s="377"/>
      <c r="X37" s="377"/>
      <c r="Y37" s="377"/>
      <c r="Z37" s="377"/>
      <c r="AA37" s="377"/>
      <c r="AB37" s="377"/>
      <c r="AC37" s="377"/>
      <c r="AD37" s="377"/>
      <c r="AE37" s="377"/>
      <c r="AF37" s="377"/>
      <c r="AG37" s="377"/>
      <c r="AH37" s="377"/>
      <c r="AI37" s="377"/>
      <c r="AJ37" s="377"/>
      <c r="AK37" s="377"/>
      <c r="AL37" s="377"/>
      <c r="AM37" s="377"/>
      <c r="AN37" s="377"/>
      <c r="AO37" s="377"/>
      <c r="AP37" s="377"/>
      <c r="AQ37" s="377"/>
      <c r="AR37" s="377"/>
      <c r="AS37" s="378"/>
      <c r="AT37" s="71"/>
    </row>
    <row r="38" spans="2:46" ht="26.25" customHeight="1" x14ac:dyDescent="0.25">
      <c r="B38" s="8"/>
      <c r="C38" s="379" t="s">
        <v>25</v>
      </c>
      <c r="D38" s="380"/>
      <c r="E38" s="380"/>
      <c r="F38" s="380"/>
      <c r="G38" s="380"/>
      <c r="H38" s="380"/>
      <c r="I38" s="380"/>
      <c r="J38" s="380"/>
      <c r="K38" s="380"/>
      <c r="L38" s="380"/>
      <c r="M38" s="380"/>
      <c r="N38" s="380"/>
      <c r="O38" s="380"/>
      <c r="P38" s="381"/>
      <c r="Q38" s="379" t="s">
        <v>26</v>
      </c>
      <c r="R38" s="380"/>
      <c r="S38" s="380"/>
      <c r="T38" s="380"/>
      <c r="U38" s="380"/>
      <c r="V38" s="380"/>
      <c r="W38" s="380"/>
      <c r="X38" s="380"/>
      <c r="Y38" s="380"/>
      <c r="Z38" s="380"/>
      <c r="AA38" s="380"/>
      <c r="AB38" s="380"/>
      <c r="AC38" s="380"/>
      <c r="AD38" s="381"/>
      <c r="AE38" s="379" t="s">
        <v>27</v>
      </c>
      <c r="AF38" s="380"/>
      <c r="AG38" s="380"/>
      <c r="AH38" s="380"/>
      <c r="AI38" s="380"/>
      <c r="AJ38" s="380"/>
      <c r="AK38" s="380"/>
      <c r="AL38" s="380"/>
      <c r="AM38" s="380"/>
      <c r="AN38" s="380"/>
      <c r="AO38" s="380"/>
      <c r="AP38" s="380"/>
      <c r="AQ38" s="380"/>
      <c r="AR38" s="380"/>
      <c r="AS38" s="381"/>
      <c r="AT38" s="6"/>
    </row>
    <row r="39" spans="2:46" ht="26.25" customHeight="1" x14ac:dyDescent="0.25">
      <c r="B39" s="8"/>
      <c r="C39" s="309"/>
      <c r="D39" s="310"/>
      <c r="E39" s="310"/>
      <c r="F39" s="310"/>
      <c r="G39" s="310"/>
      <c r="H39" s="310"/>
      <c r="I39" s="310"/>
      <c r="J39" s="310"/>
      <c r="K39" s="310"/>
      <c r="L39" s="310"/>
      <c r="M39" s="310"/>
      <c r="N39" s="310"/>
      <c r="O39" s="310"/>
      <c r="P39" s="311"/>
      <c r="Q39" s="312"/>
      <c r="R39" s="313"/>
      <c r="S39" s="313"/>
      <c r="T39" s="313"/>
      <c r="U39" s="313"/>
      <c r="V39" s="313"/>
      <c r="W39" s="313"/>
      <c r="X39" s="313"/>
      <c r="Y39" s="313"/>
      <c r="Z39" s="313"/>
      <c r="AA39" s="313"/>
      <c r="AB39" s="313"/>
      <c r="AC39" s="313"/>
      <c r="AD39" s="314"/>
      <c r="AE39" s="312"/>
      <c r="AF39" s="313"/>
      <c r="AG39" s="313"/>
      <c r="AH39" s="313"/>
      <c r="AI39" s="313"/>
      <c r="AJ39" s="313"/>
      <c r="AK39" s="313"/>
      <c r="AL39" s="313"/>
      <c r="AM39" s="313"/>
      <c r="AN39" s="313"/>
      <c r="AO39" s="313"/>
      <c r="AP39" s="313"/>
      <c r="AQ39" s="313"/>
      <c r="AR39" s="313"/>
      <c r="AS39" s="314"/>
      <c r="AT39" s="9"/>
    </row>
    <row r="40" spans="2:46" ht="26.25" customHeight="1" thickBot="1" x14ac:dyDescent="0.3">
      <c r="B40" s="10"/>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3"/>
    </row>
  </sheetData>
  <mergeCells count="127">
    <mergeCell ref="AF5:AI5"/>
    <mergeCell ref="AF6:AI6"/>
    <mergeCell ref="AF7:AI7"/>
    <mergeCell ref="J6:L7"/>
    <mergeCell ref="J2:Z3"/>
    <mergeCell ref="AA2:AE2"/>
    <mergeCell ref="AF2:AI2"/>
    <mergeCell ref="AJ2:AT7"/>
    <mergeCell ref="AA3:AE3"/>
    <mergeCell ref="AF3:AI3"/>
    <mergeCell ref="J4:L5"/>
    <mergeCell ref="M4:P7"/>
    <mergeCell ref="Q4:AE7"/>
    <mergeCell ref="AF4:AI4"/>
    <mergeCell ref="B10:P10"/>
    <mergeCell ref="Q10:AT10"/>
    <mergeCell ref="B11:I11"/>
    <mergeCell ref="J11:P11"/>
    <mergeCell ref="Q11:AT11"/>
    <mergeCell ref="B12:I12"/>
    <mergeCell ref="J12:P12"/>
    <mergeCell ref="Q12:AT12"/>
    <mergeCell ref="AC8:AC9"/>
    <mergeCell ref="AD8:AE9"/>
    <mergeCell ref="AF8:AI8"/>
    <mergeCell ref="AJ8:AO8"/>
    <mergeCell ref="AP8:AT8"/>
    <mergeCell ref="AF9:AI9"/>
    <mergeCell ref="AJ9:AO9"/>
    <mergeCell ref="AP9:AT9"/>
    <mergeCell ref="B8:I9"/>
    <mergeCell ref="J8:P9"/>
    <mergeCell ref="Q8:T9"/>
    <mergeCell ref="U8:W9"/>
    <mergeCell ref="X8:Z9"/>
    <mergeCell ref="AA8:AB9"/>
    <mergeCell ref="B13:I13"/>
    <mergeCell ref="J13:L13"/>
    <mergeCell ref="M13:P13"/>
    <mergeCell ref="Q13:AT13"/>
    <mergeCell ref="B26:I26"/>
    <mergeCell ref="J26:L26"/>
    <mergeCell ref="M26:P26"/>
    <mergeCell ref="Q26:AT26"/>
    <mergeCell ref="B14:I14"/>
    <mergeCell ref="J14:L14"/>
    <mergeCell ref="M14:P14"/>
    <mergeCell ref="Q14:AT14"/>
    <mergeCell ref="B15:I15"/>
    <mergeCell ref="J15:L15"/>
    <mergeCell ref="M15:P15"/>
    <mergeCell ref="Q15:AT15"/>
    <mergeCell ref="B25:I25"/>
    <mergeCell ref="J25:L25"/>
    <mergeCell ref="M25:P25"/>
    <mergeCell ref="Q25:AT25"/>
    <mergeCell ref="J19:L19"/>
    <mergeCell ref="M19:P19"/>
    <mergeCell ref="B16:I16"/>
    <mergeCell ref="J16:L16"/>
    <mergeCell ref="C37:AS37"/>
    <mergeCell ref="C38:P38"/>
    <mergeCell ref="Q38:AD38"/>
    <mergeCell ref="AE38:AS38"/>
    <mergeCell ref="C39:P39"/>
    <mergeCell ref="Q39:AD39"/>
    <mergeCell ref="AE39:AS39"/>
    <mergeCell ref="C35:P35"/>
    <mergeCell ref="Q35:AD35"/>
    <mergeCell ref="AE35:AS35"/>
    <mergeCell ref="C36:P36"/>
    <mergeCell ref="Q36:AD36"/>
    <mergeCell ref="AE36:AS36"/>
    <mergeCell ref="M16:P16"/>
    <mergeCell ref="Q16:AT16"/>
    <mergeCell ref="B17:I17"/>
    <mergeCell ref="J17:L17"/>
    <mergeCell ref="M17:P17"/>
    <mergeCell ref="Q17:AT17"/>
    <mergeCell ref="B24:I24"/>
    <mergeCell ref="J24:L24"/>
    <mergeCell ref="M24:P24"/>
    <mergeCell ref="Q24:AT24"/>
    <mergeCell ref="B23:I23"/>
    <mergeCell ref="J23:L23"/>
    <mergeCell ref="M23:P23"/>
    <mergeCell ref="Q23:AT23"/>
    <mergeCell ref="B19:I19"/>
    <mergeCell ref="Q19:AT19"/>
    <mergeCell ref="B20:I20"/>
    <mergeCell ref="B22:I22"/>
    <mergeCell ref="J22:L22"/>
    <mergeCell ref="M22:P22"/>
    <mergeCell ref="Q22:AT22"/>
    <mergeCell ref="C34:AS34"/>
    <mergeCell ref="B29:I29"/>
    <mergeCell ref="J29:L29"/>
    <mergeCell ref="M29:P29"/>
    <mergeCell ref="Q29:AT29"/>
    <mergeCell ref="B30:I30"/>
    <mergeCell ref="J30:L30"/>
    <mergeCell ref="M30:P30"/>
    <mergeCell ref="Q30:AT30"/>
    <mergeCell ref="B31:I31"/>
    <mergeCell ref="J31:L31"/>
    <mergeCell ref="M31:P31"/>
    <mergeCell ref="Q31:AT31"/>
    <mergeCell ref="C33:AS33"/>
    <mergeCell ref="B27:I27"/>
    <mergeCell ref="J27:L27"/>
    <mergeCell ref="M27:P27"/>
    <mergeCell ref="Q27:AT27"/>
    <mergeCell ref="B28:I28"/>
    <mergeCell ref="J28:L28"/>
    <mergeCell ref="B18:I18"/>
    <mergeCell ref="J18:L18"/>
    <mergeCell ref="M18:P18"/>
    <mergeCell ref="Q18:AT18"/>
    <mergeCell ref="J20:L20"/>
    <mergeCell ref="M20:P20"/>
    <mergeCell ref="Q20:AT20"/>
    <mergeCell ref="B21:I21"/>
    <mergeCell ref="J21:L21"/>
    <mergeCell ref="M21:P21"/>
    <mergeCell ref="Q21:AT21"/>
    <mergeCell ref="M28:P28"/>
    <mergeCell ref="Q28:AT28"/>
  </mergeCells>
  <conditionalFormatting sqref="J11:P12">
    <cfRule type="cellIs" dxfId="840" priority="7" operator="equal">
      <formula>"No"</formula>
    </cfRule>
  </conditionalFormatting>
  <conditionalFormatting sqref="AF5">
    <cfRule type="expression" dxfId="839" priority="5">
      <formula>$W5="y"</formula>
    </cfRule>
    <cfRule type="expression" dxfId="838" priority="6">
      <formula>$U5="y"</formula>
    </cfRule>
  </conditionalFormatting>
  <conditionalFormatting sqref="AF7">
    <cfRule type="expression" dxfId="837" priority="3">
      <formula>$W7="y"</formula>
    </cfRule>
    <cfRule type="expression" dxfId="836" priority="4">
      <formula>$U7="y"</formula>
    </cfRule>
  </conditionalFormatting>
  <conditionalFormatting sqref="AF9">
    <cfRule type="expression" dxfId="835" priority="1">
      <formula>$W9="y"</formula>
    </cfRule>
    <cfRule type="expression" dxfId="834" priority="2">
      <formula>$U9="y"</formula>
    </cfRule>
  </conditionalFormatting>
  <dataValidations count="1">
    <dataValidation type="list" allowBlank="1" showInputMessage="1" showErrorMessage="1" sqref="J11:P12" xr:uid="{DBC93396-A6D9-474B-9598-410DF34E3360}">
      <formula1>"Yes, No, N/A"</formula1>
    </dataValidation>
  </dataValidations>
  <pageMargins left="0.70866141732283472" right="0.70866141732283472" top="0.74803149606299213" bottom="0.74803149606299213" header="0.31496062992125984" footer="0.31496062992125984"/>
  <pageSetup paperSize="9" scale="4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FFC000"/>
    <pageSetUpPr fitToPage="1"/>
  </sheetPr>
  <dimension ref="B1:BR137"/>
  <sheetViews>
    <sheetView view="pageBreakPreview" topLeftCell="A3" zoomScale="80" zoomScaleNormal="85" zoomScaleSheetLayoutView="80" zoomScalePageLayoutView="80" workbookViewId="0">
      <selection activeCell="BG17" sqref="BG17"/>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1.85546875"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MRTS11 May 2022 &amp; MRTS22 July 2020</v>
      </c>
      <c r="BG2">
        <f>$J$8</f>
        <v>0</v>
      </c>
      <c r="BH2">
        <f>$K$8</f>
        <v>0</v>
      </c>
      <c r="BI2" s="1">
        <f>$L$8</f>
        <v>0</v>
      </c>
      <c r="BJ2">
        <f>$Q$6</f>
        <v>0</v>
      </c>
      <c r="BK2">
        <f>$J$10</f>
        <v>0</v>
      </c>
      <c r="BL2">
        <f>$U$10</f>
        <v>0</v>
      </c>
      <c r="BM2">
        <f>$AA$10</f>
        <v>0</v>
      </c>
      <c r="BN2">
        <f>$AD$10</f>
        <v>0</v>
      </c>
      <c r="BO2" s="2">
        <f>$AF$7</f>
        <v>0</v>
      </c>
      <c r="BP2" s="2">
        <f>$AF$9</f>
        <v>0</v>
      </c>
      <c r="BQ2" s="2">
        <f>$AF$11</f>
        <v>0</v>
      </c>
      <c r="BR2" t="str">
        <f>$AN$8</f>
        <v>MRTS11 May 2022 &amp; MRTS22 July 2020</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30" t="s">
        <v>0</v>
      </c>
      <c r="P6" s="196"/>
      <c r="Q6" s="197"/>
      <c r="R6" s="434" t="s">
        <v>179</v>
      </c>
      <c r="S6" s="434"/>
      <c r="T6" s="434"/>
      <c r="U6" s="434"/>
      <c r="V6" s="434"/>
      <c r="W6" s="434"/>
      <c r="X6" s="434"/>
      <c r="Y6" s="434"/>
      <c r="Z6" s="434"/>
      <c r="AA6" s="434"/>
      <c r="AB6" s="434"/>
      <c r="AC6" s="434"/>
      <c r="AD6" s="434"/>
      <c r="AE6" s="435"/>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31"/>
      <c r="P7" s="199"/>
      <c r="Q7" s="200"/>
      <c r="R7" s="437"/>
      <c r="S7" s="437"/>
      <c r="T7" s="437"/>
      <c r="U7" s="437"/>
      <c r="V7" s="437"/>
      <c r="W7" s="437"/>
      <c r="X7" s="437"/>
      <c r="Y7" s="437"/>
      <c r="Z7" s="437"/>
      <c r="AA7" s="437"/>
      <c r="AB7" s="437"/>
      <c r="AC7" s="437"/>
      <c r="AD7" s="437"/>
      <c r="AE7" s="438"/>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31"/>
      <c r="P8" s="199"/>
      <c r="Q8" s="200"/>
      <c r="R8" s="437"/>
      <c r="S8" s="437"/>
      <c r="T8" s="437"/>
      <c r="U8" s="437"/>
      <c r="V8" s="437"/>
      <c r="W8" s="437"/>
      <c r="X8" s="437"/>
      <c r="Y8" s="437"/>
      <c r="Z8" s="437"/>
      <c r="AA8" s="437"/>
      <c r="AB8" s="437"/>
      <c r="AC8" s="437"/>
      <c r="AD8" s="437"/>
      <c r="AE8" s="438"/>
      <c r="AF8" s="213" t="s">
        <v>30</v>
      </c>
      <c r="AG8" s="213"/>
      <c r="AH8" s="213"/>
      <c r="AI8" s="499"/>
      <c r="AJ8" s="511">
        <v>1</v>
      </c>
      <c r="AK8" s="512"/>
      <c r="AL8" s="512"/>
      <c r="AM8" s="512"/>
      <c r="AN8" s="517" t="s">
        <v>1581</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32"/>
      <c r="P9" s="202"/>
      <c r="Q9" s="203"/>
      <c r="R9" s="440"/>
      <c r="S9" s="440"/>
      <c r="T9" s="440"/>
      <c r="U9" s="440"/>
      <c r="V9" s="440"/>
      <c r="W9" s="440"/>
      <c r="X9" s="440"/>
      <c r="Y9" s="440"/>
      <c r="Z9" s="440"/>
      <c r="AA9" s="440"/>
      <c r="AB9" s="440"/>
      <c r="AC9" s="440"/>
      <c r="AD9" s="440"/>
      <c r="AE9" s="441"/>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6"/>
      <c r="Q10" s="527"/>
      <c r="R10" s="523" t="s">
        <v>22</v>
      </c>
      <c r="S10" s="523"/>
      <c r="T10" s="524"/>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3"/>
      <c r="Q11" s="529"/>
      <c r="R11" s="525"/>
      <c r="S11" s="525"/>
      <c r="T11" s="526"/>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210</v>
      </c>
      <c r="E14" s="541"/>
      <c r="F14" s="541"/>
      <c r="G14" s="541"/>
      <c r="H14" s="541"/>
      <c r="I14" s="541"/>
      <c r="J14" s="541"/>
      <c r="K14" s="541"/>
      <c r="L14" s="541"/>
      <c r="M14" s="541"/>
      <c r="N14" s="541"/>
      <c r="O14" s="541"/>
      <c r="P14" s="542"/>
      <c r="Q14" s="496" t="s">
        <v>182</v>
      </c>
      <c r="R14" s="496"/>
      <c r="S14" s="496"/>
      <c r="T14" s="496"/>
      <c r="U14" s="496"/>
      <c r="V14" s="496"/>
      <c r="W14" s="496"/>
      <c r="X14" s="496"/>
      <c r="Y14" s="496" t="s">
        <v>9</v>
      </c>
      <c r="Z14" s="496"/>
      <c r="AA14" s="496"/>
      <c r="AB14" s="496"/>
      <c r="AC14" s="496"/>
      <c r="AD14" s="496"/>
      <c r="AE14" s="496"/>
      <c r="AF14" s="496"/>
      <c r="AG14" s="495"/>
      <c r="AH14" s="495"/>
      <c r="AI14" s="495"/>
      <c r="AJ14" s="495"/>
      <c r="AK14" s="496"/>
      <c r="AL14" s="496"/>
      <c r="AM14" s="496"/>
      <c r="AN14" s="496"/>
      <c r="AO14" s="328"/>
      <c r="AP14" s="328"/>
      <c r="AQ14" s="473"/>
      <c r="AR14" s="473"/>
      <c r="AS14" s="468"/>
      <c r="BE14"/>
    </row>
    <row r="15" spans="2:70" ht="65.2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211</v>
      </c>
      <c r="E16" s="475"/>
      <c r="F16" s="475"/>
      <c r="G16" s="475"/>
      <c r="H16" s="475"/>
      <c r="I16" s="475"/>
      <c r="J16" s="475"/>
      <c r="K16" s="475"/>
      <c r="L16" s="475"/>
      <c r="M16" s="475"/>
      <c r="N16" s="475"/>
      <c r="O16" s="475"/>
      <c r="P16" s="476"/>
      <c r="Q16" s="496" t="s">
        <v>183</v>
      </c>
      <c r="R16" s="496"/>
      <c r="S16" s="496"/>
      <c r="T16" s="496"/>
      <c r="U16" s="496"/>
      <c r="V16" s="496"/>
      <c r="W16" s="496"/>
      <c r="X16" s="496"/>
      <c r="Y16" s="494" t="s">
        <v>9</v>
      </c>
      <c r="Z16" s="494"/>
      <c r="AA16" s="494"/>
      <c r="AB16" s="494"/>
      <c r="AC16" s="408"/>
      <c r="AD16" s="408"/>
      <c r="AE16" s="408"/>
      <c r="AF16" s="408"/>
      <c r="AG16" s="490"/>
      <c r="AH16" s="490"/>
      <c r="AI16" s="490"/>
      <c r="AJ16" s="490"/>
      <c r="AK16" s="408"/>
      <c r="AL16" s="408"/>
      <c r="AM16" s="408"/>
      <c r="AN16" s="408"/>
      <c r="AO16" s="322"/>
      <c r="AP16" s="322"/>
      <c r="AQ16" s="489"/>
      <c r="AR16" s="489"/>
      <c r="AS16" s="484"/>
      <c r="BE16"/>
    </row>
    <row r="17" spans="2:57" ht="47.2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2.5" customHeight="1" x14ac:dyDescent="0.25">
      <c r="B18" s="270">
        <v>3</v>
      </c>
      <c r="C18" s="270"/>
      <c r="D18" s="483" t="s">
        <v>212</v>
      </c>
      <c r="E18" s="475"/>
      <c r="F18" s="475"/>
      <c r="G18" s="475"/>
      <c r="H18" s="475"/>
      <c r="I18" s="475"/>
      <c r="J18" s="475"/>
      <c r="K18" s="475"/>
      <c r="L18" s="475"/>
      <c r="M18" s="475"/>
      <c r="N18" s="475"/>
      <c r="O18" s="475"/>
      <c r="P18" s="476"/>
      <c r="Q18" s="408" t="s">
        <v>184</v>
      </c>
      <c r="R18" s="408"/>
      <c r="S18" s="408"/>
      <c r="T18" s="408"/>
      <c r="U18" s="408"/>
      <c r="V18" s="408"/>
      <c r="W18" s="408"/>
      <c r="X18" s="408"/>
      <c r="Y18" s="486" t="s">
        <v>180</v>
      </c>
      <c r="Z18" s="487"/>
      <c r="AA18" s="487"/>
      <c r="AB18" s="488"/>
      <c r="AC18" s="408"/>
      <c r="AD18" s="408"/>
      <c r="AE18" s="408"/>
      <c r="AF18" s="408"/>
      <c r="AG18" s="408"/>
      <c r="AH18" s="408"/>
      <c r="AI18" s="408"/>
      <c r="AJ18" s="408"/>
      <c r="AK18" s="408"/>
      <c r="AL18" s="408"/>
      <c r="AM18" s="408"/>
      <c r="AN18" s="408"/>
      <c r="AO18" s="322"/>
      <c r="AP18" s="322"/>
      <c r="AQ18" s="489"/>
      <c r="AR18" s="489"/>
      <c r="AS18" s="484"/>
      <c r="BE18"/>
    </row>
    <row r="19" spans="2:57" ht="76.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181</v>
      </c>
      <c r="Z19" s="408"/>
      <c r="AA19" s="408"/>
      <c r="AB19" s="408"/>
      <c r="AC19" s="408"/>
      <c r="AD19" s="408"/>
      <c r="AE19" s="408"/>
      <c r="AF19" s="408"/>
      <c r="AG19" s="408"/>
      <c r="AH19" s="408"/>
      <c r="AI19" s="408"/>
      <c r="AJ19" s="408"/>
      <c r="AK19" s="408"/>
      <c r="AL19" s="408"/>
      <c r="AM19" s="408"/>
      <c r="AN19" s="408"/>
      <c r="AO19" s="322"/>
      <c r="AP19" s="322"/>
      <c r="AQ19" s="489"/>
      <c r="AR19" s="489"/>
      <c r="AS19" s="484"/>
      <c r="BE19"/>
    </row>
    <row r="20" spans="2:57" ht="20.25" customHeight="1" x14ac:dyDescent="0.25">
      <c r="B20" s="255">
        <v>4</v>
      </c>
      <c r="C20" s="257"/>
      <c r="D20" s="483" t="s">
        <v>224</v>
      </c>
      <c r="E20" s="475"/>
      <c r="F20" s="475"/>
      <c r="G20" s="475"/>
      <c r="H20" s="475"/>
      <c r="I20" s="475"/>
      <c r="J20" s="475"/>
      <c r="K20" s="475"/>
      <c r="L20" s="475"/>
      <c r="M20" s="475"/>
      <c r="N20" s="475"/>
      <c r="O20" s="475"/>
      <c r="P20" s="476"/>
      <c r="Q20" s="204" t="s">
        <v>184</v>
      </c>
      <c r="R20" s="205"/>
      <c r="S20" s="205"/>
      <c r="T20" s="205"/>
      <c r="U20" s="205"/>
      <c r="V20" s="205"/>
      <c r="W20" s="205"/>
      <c r="X20" s="206"/>
      <c r="Y20" s="491" t="s">
        <v>192</v>
      </c>
      <c r="Z20" s="492"/>
      <c r="AA20" s="492"/>
      <c r="AB20" s="493"/>
      <c r="AC20" s="204"/>
      <c r="AD20" s="205"/>
      <c r="AE20" s="205"/>
      <c r="AF20" s="206"/>
      <c r="AG20" s="204"/>
      <c r="AH20" s="205"/>
      <c r="AI20" s="205"/>
      <c r="AJ20" s="206"/>
      <c r="AK20" s="408"/>
      <c r="AL20" s="408"/>
      <c r="AM20" s="408"/>
      <c r="AN20" s="408"/>
      <c r="AO20" s="259"/>
      <c r="AP20" s="260"/>
      <c r="AQ20" s="472"/>
      <c r="AR20" s="472"/>
      <c r="AS20" s="467"/>
      <c r="BE20"/>
    </row>
    <row r="21" spans="2:57" ht="76.5" customHeight="1" x14ac:dyDescent="0.25">
      <c r="B21" s="229"/>
      <c r="C21" s="432"/>
      <c r="D21" s="477"/>
      <c r="E21" s="478"/>
      <c r="F21" s="478"/>
      <c r="G21" s="478"/>
      <c r="H21" s="478"/>
      <c r="I21" s="478"/>
      <c r="J21" s="478"/>
      <c r="K21" s="478"/>
      <c r="L21" s="478"/>
      <c r="M21" s="478"/>
      <c r="N21" s="478"/>
      <c r="O21" s="478"/>
      <c r="P21" s="479"/>
      <c r="Q21" s="210"/>
      <c r="R21" s="211"/>
      <c r="S21" s="211"/>
      <c r="T21" s="211"/>
      <c r="U21" s="211"/>
      <c r="V21" s="211"/>
      <c r="W21" s="211"/>
      <c r="X21" s="212"/>
      <c r="Y21" s="469" t="s">
        <v>225</v>
      </c>
      <c r="Z21" s="470"/>
      <c r="AA21" s="470"/>
      <c r="AB21" s="471"/>
      <c r="AC21" s="210"/>
      <c r="AD21" s="211"/>
      <c r="AE21" s="211"/>
      <c r="AF21" s="212"/>
      <c r="AG21" s="210"/>
      <c r="AH21" s="211"/>
      <c r="AI21" s="211"/>
      <c r="AJ21" s="212"/>
      <c r="AK21" s="408"/>
      <c r="AL21" s="408"/>
      <c r="AM21" s="408"/>
      <c r="AN21" s="408"/>
      <c r="AO21" s="261"/>
      <c r="AP21" s="262"/>
      <c r="AQ21" s="473"/>
      <c r="AR21" s="473"/>
      <c r="AS21" s="468"/>
      <c r="BE21"/>
    </row>
    <row r="22" spans="2:57" ht="18" customHeight="1" x14ac:dyDescent="0.25">
      <c r="B22" s="255">
        <v>5</v>
      </c>
      <c r="C22" s="257"/>
      <c r="D22" s="483" t="s">
        <v>226</v>
      </c>
      <c r="E22" s="475"/>
      <c r="F22" s="475"/>
      <c r="G22" s="475"/>
      <c r="H22" s="475"/>
      <c r="I22" s="475"/>
      <c r="J22" s="475"/>
      <c r="K22" s="475"/>
      <c r="L22" s="475"/>
      <c r="M22" s="475"/>
      <c r="N22" s="475"/>
      <c r="O22" s="475"/>
      <c r="P22" s="476"/>
      <c r="Q22" s="204" t="s">
        <v>184</v>
      </c>
      <c r="R22" s="205"/>
      <c r="S22" s="205"/>
      <c r="T22" s="205"/>
      <c r="U22" s="205"/>
      <c r="V22" s="205"/>
      <c r="W22" s="205"/>
      <c r="X22" s="206"/>
      <c r="Y22" s="486" t="s">
        <v>180</v>
      </c>
      <c r="Z22" s="487"/>
      <c r="AA22" s="487"/>
      <c r="AB22" s="488"/>
      <c r="AC22" s="204"/>
      <c r="AD22" s="205"/>
      <c r="AE22" s="205"/>
      <c r="AF22" s="206"/>
      <c r="AG22" s="204"/>
      <c r="AH22" s="205"/>
      <c r="AI22" s="205"/>
      <c r="AJ22" s="206"/>
      <c r="AK22" s="204"/>
      <c r="AL22" s="205"/>
      <c r="AM22" s="205"/>
      <c r="AN22" s="206"/>
      <c r="AO22" s="259"/>
      <c r="AP22" s="260"/>
      <c r="AQ22" s="472"/>
      <c r="AR22" s="472"/>
      <c r="AS22" s="467"/>
      <c r="AT22" s="485"/>
      <c r="BE22"/>
    </row>
    <row r="23" spans="2:57" ht="201.75" customHeight="1" x14ac:dyDescent="0.25">
      <c r="B23" s="229"/>
      <c r="C23" s="432"/>
      <c r="D23" s="477"/>
      <c r="E23" s="478"/>
      <c r="F23" s="478"/>
      <c r="G23" s="478"/>
      <c r="H23" s="478"/>
      <c r="I23" s="478"/>
      <c r="J23" s="478"/>
      <c r="K23" s="478"/>
      <c r="L23" s="478"/>
      <c r="M23" s="478"/>
      <c r="N23" s="478"/>
      <c r="O23" s="478"/>
      <c r="P23" s="479"/>
      <c r="Q23" s="210"/>
      <c r="R23" s="211"/>
      <c r="S23" s="211"/>
      <c r="T23" s="211"/>
      <c r="U23" s="211"/>
      <c r="V23" s="211"/>
      <c r="W23" s="211"/>
      <c r="X23" s="212"/>
      <c r="Y23" s="469" t="s">
        <v>227</v>
      </c>
      <c r="Z23" s="470"/>
      <c r="AA23" s="470"/>
      <c r="AB23" s="471"/>
      <c r="AC23" s="210"/>
      <c r="AD23" s="211"/>
      <c r="AE23" s="211"/>
      <c r="AF23" s="212"/>
      <c r="AG23" s="210"/>
      <c r="AH23" s="211"/>
      <c r="AI23" s="211"/>
      <c r="AJ23" s="212"/>
      <c r="AK23" s="210"/>
      <c r="AL23" s="211"/>
      <c r="AM23" s="211"/>
      <c r="AN23" s="212"/>
      <c r="AO23" s="261"/>
      <c r="AP23" s="262"/>
      <c r="AQ23" s="473"/>
      <c r="AR23" s="473"/>
      <c r="AS23" s="468"/>
      <c r="AT23" s="485"/>
      <c r="BE23"/>
    </row>
    <row r="24" spans="2:57" ht="22.5" customHeight="1" x14ac:dyDescent="0.25">
      <c r="B24" s="270">
        <v>6</v>
      </c>
      <c r="C24" s="270"/>
      <c r="D24" s="483" t="s">
        <v>228</v>
      </c>
      <c r="E24" s="475"/>
      <c r="F24" s="475"/>
      <c r="G24" s="475"/>
      <c r="H24" s="475"/>
      <c r="I24" s="475"/>
      <c r="J24" s="475"/>
      <c r="K24" s="475"/>
      <c r="L24" s="475"/>
      <c r="M24" s="475"/>
      <c r="N24" s="475"/>
      <c r="O24" s="475"/>
      <c r="P24" s="476"/>
      <c r="Q24" s="408" t="s">
        <v>194</v>
      </c>
      <c r="R24" s="408"/>
      <c r="S24" s="408"/>
      <c r="T24" s="408"/>
      <c r="U24" s="408"/>
      <c r="V24" s="408"/>
      <c r="W24" s="408"/>
      <c r="X24" s="408"/>
      <c r="Y24" s="486" t="s">
        <v>9</v>
      </c>
      <c r="Z24" s="487"/>
      <c r="AA24" s="487"/>
      <c r="AB24" s="488"/>
      <c r="AC24" s="408"/>
      <c r="AD24" s="408"/>
      <c r="AE24" s="408"/>
      <c r="AF24" s="408"/>
      <c r="AG24" s="498"/>
      <c r="AH24" s="498"/>
      <c r="AI24" s="498"/>
      <c r="AJ24" s="498"/>
      <c r="AK24" s="408"/>
      <c r="AL24" s="408"/>
      <c r="AM24" s="408"/>
      <c r="AN24" s="408"/>
      <c r="AO24" s="322"/>
      <c r="AP24" s="322"/>
      <c r="AQ24" s="489"/>
      <c r="AR24" s="489"/>
      <c r="AS24" s="484"/>
      <c r="BE24"/>
    </row>
    <row r="25" spans="2:57" ht="87" customHeight="1" x14ac:dyDescent="0.25">
      <c r="B25" s="270"/>
      <c r="C25" s="270"/>
      <c r="D25" s="477"/>
      <c r="E25" s="478"/>
      <c r="F25" s="478"/>
      <c r="G25" s="478"/>
      <c r="H25" s="478"/>
      <c r="I25" s="478"/>
      <c r="J25" s="478"/>
      <c r="K25" s="478"/>
      <c r="L25" s="478"/>
      <c r="M25" s="478"/>
      <c r="N25" s="478"/>
      <c r="O25" s="478"/>
      <c r="P25" s="479"/>
      <c r="Q25" s="408"/>
      <c r="R25" s="408"/>
      <c r="S25" s="408"/>
      <c r="T25" s="408"/>
      <c r="U25" s="408"/>
      <c r="V25" s="408"/>
      <c r="W25" s="408"/>
      <c r="X25" s="408"/>
      <c r="Y25" s="408" t="s">
        <v>185</v>
      </c>
      <c r="Z25" s="408"/>
      <c r="AA25" s="408"/>
      <c r="AB25" s="408"/>
      <c r="AC25" s="408"/>
      <c r="AD25" s="408"/>
      <c r="AE25" s="408"/>
      <c r="AF25" s="408"/>
      <c r="AG25" s="498"/>
      <c r="AH25" s="498"/>
      <c r="AI25" s="498"/>
      <c r="AJ25" s="498"/>
      <c r="AK25" s="408"/>
      <c r="AL25" s="408"/>
      <c r="AM25" s="408"/>
      <c r="AN25" s="408"/>
      <c r="AO25" s="322"/>
      <c r="AP25" s="322"/>
      <c r="AQ25" s="489"/>
      <c r="AR25" s="489"/>
      <c r="AS25" s="484"/>
      <c r="BE25"/>
    </row>
    <row r="26" spans="2:57" ht="18.75" customHeight="1" x14ac:dyDescent="0.25">
      <c r="B26" s="255">
        <v>7</v>
      </c>
      <c r="C26" s="257"/>
      <c r="D26" s="474" t="s">
        <v>230</v>
      </c>
      <c r="E26" s="475"/>
      <c r="F26" s="475"/>
      <c r="G26" s="475"/>
      <c r="H26" s="475"/>
      <c r="I26" s="475"/>
      <c r="J26" s="475"/>
      <c r="K26" s="475"/>
      <c r="L26" s="475"/>
      <c r="M26" s="475"/>
      <c r="N26" s="475"/>
      <c r="O26" s="475"/>
      <c r="P26" s="476"/>
      <c r="Q26" s="204" t="s">
        <v>184</v>
      </c>
      <c r="R26" s="205"/>
      <c r="S26" s="205"/>
      <c r="T26" s="205"/>
      <c r="U26" s="205"/>
      <c r="V26" s="205"/>
      <c r="W26" s="205"/>
      <c r="X26" s="206"/>
      <c r="Y26" s="486" t="s">
        <v>180</v>
      </c>
      <c r="Z26" s="487"/>
      <c r="AA26" s="487"/>
      <c r="AB26" s="488"/>
      <c r="AC26" s="204"/>
      <c r="AD26" s="205"/>
      <c r="AE26" s="205"/>
      <c r="AF26" s="206"/>
      <c r="AG26" s="204"/>
      <c r="AH26" s="205"/>
      <c r="AI26" s="205"/>
      <c r="AJ26" s="206"/>
      <c r="AK26" s="204"/>
      <c r="AL26" s="205"/>
      <c r="AM26" s="205"/>
      <c r="AN26" s="206"/>
      <c r="AO26" s="259"/>
      <c r="AP26" s="260"/>
      <c r="AQ26" s="472"/>
      <c r="AR26" s="472"/>
      <c r="AS26" s="467"/>
      <c r="BE26"/>
    </row>
    <row r="27" spans="2:57" ht="133.5" customHeight="1" x14ac:dyDescent="0.25">
      <c r="B27" s="229"/>
      <c r="C27" s="432"/>
      <c r="D27" s="477"/>
      <c r="E27" s="478"/>
      <c r="F27" s="478"/>
      <c r="G27" s="478"/>
      <c r="H27" s="478"/>
      <c r="I27" s="478"/>
      <c r="J27" s="478"/>
      <c r="K27" s="478"/>
      <c r="L27" s="478"/>
      <c r="M27" s="478"/>
      <c r="N27" s="478"/>
      <c r="O27" s="478"/>
      <c r="P27" s="479"/>
      <c r="Q27" s="210"/>
      <c r="R27" s="211"/>
      <c r="S27" s="211"/>
      <c r="T27" s="211"/>
      <c r="U27" s="211"/>
      <c r="V27" s="211"/>
      <c r="W27" s="211"/>
      <c r="X27" s="212"/>
      <c r="Y27" s="469" t="s">
        <v>229</v>
      </c>
      <c r="Z27" s="470"/>
      <c r="AA27" s="470"/>
      <c r="AB27" s="471"/>
      <c r="AC27" s="210"/>
      <c r="AD27" s="211"/>
      <c r="AE27" s="211"/>
      <c r="AF27" s="212"/>
      <c r="AG27" s="210"/>
      <c r="AH27" s="211"/>
      <c r="AI27" s="211"/>
      <c r="AJ27" s="212"/>
      <c r="AK27" s="210"/>
      <c r="AL27" s="211"/>
      <c r="AM27" s="211"/>
      <c r="AN27" s="212"/>
      <c r="AO27" s="261"/>
      <c r="AP27" s="262"/>
      <c r="AQ27" s="473"/>
      <c r="AR27" s="473"/>
      <c r="AS27" s="468"/>
      <c r="BE27"/>
    </row>
    <row r="28" spans="2:57" ht="22.5" customHeight="1" x14ac:dyDescent="0.25">
      <c r="B28" s="270">
        <v>8</v>
      </c>
      <c r="C28" s="270"/>
      <c r="D28" s="483" t="s">
        <v>213</v>
      </c>
      <c r="E28" s="475"/>
      <c r="F28" s="475"/>
      <c r="G28" s="475"/>
      <c r="H28" s="475"/>
      <c r="I28" s="475"/>
      <c r="J28" s="475"/>
      <c r="K28" s="475"/>
      <c r="L28" s="475"/>
      <c r="M28" s="475"/>
      <c r="N28" s="475"/>
      <c r="O28" s="475"/>
      <c r="P28" s="476"/>
      <c r="Q28" s="408" t="s">
        <v>184</v>
      </c>
      <c r="R28" s="408"/>
      <c r="S28" s="408"/>
      <c r="T28" s="408"/>
      <c r="U28" s="408"/>
      <c r="V28" s="408"/>
      <c r="W28" s="408"/>
      <c r="X28" s="408"/>
      <c r="Y28" s="486" t="s">
        <v>180</v>
      </c>
      <c r="Z28" s="487"/>
      <c r="AA28" s="487"/>
      <c r="AB28" s="488"/>
      <c r="AC28" s="408"/>
      <c r="AD28" s="408"/>
      <c r="AE28" s="408"/>
      <c r="AF28" s="408"/>
      <c r="AG28" s="408"/>
      <c r="AH28" s="408"/>
      <c r="AI28" s="408"/>
      <c r="AJ28" s="408"/>
      <c r="AK28" s="408"/>
      <c r="AL28" s="408"/>
      <c r="AM28" s="408"/>
      <c r="AN28" s="408"/>
      <c r="AO28" s="322"/>
      <c r="AP28" s="322"/>
      <c r="AQ28" s="489"/>
      <c r="AR28" s="489"/>
      <c r="AS28" s="484"/>
      <c r="BE28"/>
    </row>
    <row r="29" spans="2:57" ht="97.5" customHeight="1" x14ac:dyDescent="0.25">
      <c r="B29" s="270"/>
      <c r="C29" s="270"/>
      <c r="D29" s="477"/>
      <c r="E29" s="478"/>
      <c r="F29" s="478"/>
      <c r="G29" s="478"/>
      <c r="H29" s="478"/>
      <c r="I29" s="478"/>
      <c r="J29" s="478"/>
      <c r="K29" s="478"/>
      <c r="L29" s="478"/>
      <c r="M29" s="478"/>
      <c r="N29" s="478"/>
      <c r="O29" s="478"/>
      <c r="P29" s="479"/>
      <c r="Q29" s="408"/>
      <c r="R29" s="408"/>
      <c r="S29" s="408"/>
      <c r="T29" s="408"/>
      <c r="U29" s="408"/>
      <c r="V29" s="408"/>
      <c r="W29" s="408"/>
      <c r="X29" s="408"/>
      <c r="Y29" s="408" t="s">
        <v>186</v>
      </c>
      <c r="Z29" s="408"/>
      <c r="AA29" s="408"/>
      <c r="AB29" s="408"/>
      <c r="AC29" s="408"/>
      <c r="AD29" s="408"/>
      <c r="AE29" s="408"/>
      <c r="AF29" s="408"/>
      <c r="AG29" s="408"/>
      <c r="AH29" s="408"/>
      <c r="AI29" s="408"/>
      <c r="AJ29" s="408"/>
      <c r="AK29" s="408"/>
      <c r="AL29" s="408"/>
      <c r="AM29" s="408"/>
      <c r="AN29" s="408"/>
      <c r="AO29" s="322"/>
      <c r="AP29" s="322"/>
      <c r="AQ29" s="489"/>
      <c r="AR29" s="489"/>
      <c r="AS29" s="484"/>
      <c r="BE29"/>
    </row>
    <row r="30" spans="2:57" ht="22.5" hidden="1" customHeight="1" x14ac:dyDescent="0.25">
      <c r="B30" s="270">
        <v>6</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322"/>
      <c r="AP30" s="322"/>
      <c r="AQ30" s="489"/>
      <c r="AR30" s="489"/>
      <c r="AS30" s="484"/>
      <c r="BE30"/>
    </row>
    <row r="31" spans="2:57"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hidden="1" customHeight="1" x14ac:dyDescent="0.25">
      <c r="B32" s="270">
        <v>7</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8</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70">
        <v>9</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10</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11</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12</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13</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14</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15</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16</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17</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18</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19</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20</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21</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2.5" hidden="1" customHeight="1" x14ac:dyDescent="0.25">
      <c r="B62" s="270">
        <v>22</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2.5" hidden="1" customHeight="1" x14ac:dyDescent="0.25">
      <c r="B64" s="270">
        <v>23</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2.5" hidden="1" customHeight="1" x14ac:dyDescent="0.25">
      <c r="B66" s="270">
        <v>24</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2.5" hidden="1" customHeight="1" x14ac:dyDescent="0.25">
      <c r="B68" s="270">
        <v>25</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2.5" hidden="1" customHeight="1" x14ac:dyDescent="0.25">
      <c r="B70" s="270">
        <v>26</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22.5" hidden="1" customHeight="1" x14ac:dyDescent="0.25">
      <c r="B72" s="270">
        <v>27</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t="31.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22.5" hidden="1" customHeight="1" x14ac:dyDescent="0.25">
      <c r="B74" s="270">
        <v>28</v>
      </c>
      <c r="C74" s="270"/>
      <c r="D74" s="497"/>
      <c r="E74" s="497"/>
      <c r="F74" s="497"/>
      <c r="G74" s="497"/>
      <c r="H74" s="497"/>
      <c r="I74" s="497"/>
      <c r="J74" s="497"/>
      <c r="K74" s="497"/>
      <c r="L74" s="497"/>
      <c r="M74" s="497"/>
      <c r="N74" s="497"/>
      <c r="O74" s="497"/>
      <c r="P74" s="497"/>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322"/>
      <c r="AP74" s="322"/>
      <c r="AQ74" s="489"/>
      <c r="AR74" s="489"/>
      <c r="AS74" s="484"/>
      <c r="BE74"/>
    </row>
    <row r="75" spans="2:57" ht="31.5" hidden="1"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322"/>
      <c r="AP75" s="322"/>
      <c r="AQ75" s="489"/>
      <c r="AR75" s="489"/>
      <c r="AS75" s="484"/>
      <c r="BE75"/>
    </row>
    <row r="76" spans="2:57" ht="22.5" hidden="1" customHeight="1" x14ac:dyDescent="0.25">
      <c r="B76" s="270">
        <v>29</v>
      </c>
      <c r="C76" s="270"/>
      <c r="D76" s="497"/>
      <c r="E76" s="497"/>
      <c r="F76" s="497"/>
      <c r="G76" s="497"/>
      <c r="H76" s="497"/>
      <c r="I76" s="497"/>
      <c r="J76" s="497"/>
      <c r="K76" s="497"/>
      <c r="L76" s="497"/>
      <c r="M76" s="497"/>
      <c r="N76" s="497"/>
      <c r="O76" s="497"/>
      <c r="P76" s="497"/>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322"/>
      <c r="AP76" s="322"/>
      <c r="AQ76" s="489"/>
      <c r="AR76" s="489"/>
      <c r="AS76" s="484"/>
      <c r="BE76"/>
    </row>
    <row r="77" spans="2:57" ht="31.5" hidden="1"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322"/>
      <c r="AP77" s="322"/>
      <c r="AQ77" s="489"/>
      <c r="AR77" s="489"/>
      <c r="AS77" s="484"/>
      <c r="BE77"/>
    </row>
    <row r="78" spans="2:57" ht="22.5" hidden="1" customHeight="1" x14ac:dyDescent="0.25">
      <c r="B78" s="270">
        <v>30</v>
      </c>
      <c r="C78" s="270"/>
      <c r="D78" s="497"/>
      <c r="E78" s="497"/>
      <c r="F78" s="497"/>
      <c r="G78" s="497"/>
      <c r="H78" s="497"/>
      <c r="I78" s="497"/>
      <c r="J78" s="497"/>
      <c r="K78" s="497"/>
      <c r="L78" s="497"/>
      <c r="M78" s="497"/>
      <c r="N78" s="497"/>
      <c r="O78" s="497"/>
      <c r="P78" s="497"/>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322"/>
      <c r="AP78" s="322"/>
      <c r="AQ78" s="489"/>
      <c r="AR78" s="489"/>
      <c r="AS78" s="484"/>
      <c r="BE78"/>
    </row>
    <row r="79" spans="2:57" ht="31.5" hidden="1" customHeight="1" thickBot="1" x14ac:dyDescent="0.3">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322"/>
      <c r="AP79" s="322"/>
      <c r="AQ79" s="489"/>
      <c r="AR79" s="489"/>
      <c r="AS79" s="484"/>
      <c r="BE79"/>
    </row>
    <row r="80" spans="2:57" ht="62.25" customHeight="1" x14ac:dyDescent="0.25">
      <c r="B80" s="270">
        <v>9</v>
      </c>
      <c r="C80" s="270"/>
      <c r="D80" s="497" t="s">
        <v>214</v>
      </c>
      <c r="E80" s="497"/>
      <c r="F80" s="497"/>
      <c r="G80" s="497"/>
      <c r="H80" s="497"/>
      <c r="I80" s="497"/>
      <c r="J80" s="497"/>
      <c r="K80" s="497"/>
      <c r="L80" s="497"/>
      <c r="M80" s="497"/>
      <c r="N80" s="497"/>
      <c r="O80" s="497"/>
      <c r="P80" s="497"/>
      <c r="Q80" s="408" t="s">
        <v>39</v>
      </c>
      <c r="R80" s="408"/>
      <c r="S80" s="408"/>
      <c r="T80" s="408"/>
      <c r="U80" s="408"/>
      <c r="V80" s="408"/>
      <c r="W80" s="408"/>
      <c r="X80" s="408"/>
      <c r="Y80" s="494" t="s">
        <v>191</v>
      </c>
      <c r="Z80" s="494"/>
      <c r="AA80" s="494"/>
      <c r="AB80" s="494"/>
      <c r="AC80" s="408"/>
      <c r="AD80" s="408"/>
      <c r="AE80" s="408"/>
      <c r="AF80" s="408"/>
      <c r="AG80" s="408"/>
      <c r="AH80" s="408"/>
      <c r="AI80" s="408"/>
      <c r="AJ80" s="408"/>
      <c r="AK80" s="408"/>
      <c r="AL80" s="408"/>
      <c r="AM80" s="408"/>
      <c r="AN80" s="408"/>
      <c r="AO80" s="322"/>
      <c r="AP80" s="322"/>
      <c r="AQ80" s="489"/>
      <c r="AR80" s="489"/>
      <c r="AS80" s="484"/>
      <c r="BE80"/>
    </row>
    <row r="81" spans="2:57" ht="46.5"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t="s">
        <v>187</v>
      </c>
      <c r="Z81" s="408"/>
      <c r="AA81" s="408"/>
      <c r="AB81" s="408"/>
      <c r="AC81" s="408"/>
      <c r="AD81" s="408"/>
      <c r="AE81" s="408"/>
      <c r="AF81" s="408"/>
      <c r="AG81" s="408"/>
      <c r="AH81" s="408"/>
      <c r="AI81" s="408"/>
      <c r="AJ81" s="408"/>
      <c r="AK81" s="408"/>
      <c r="AL81" s="408"/>
      <c r="AM81" s="408"/>
      <c r="AN81" s="408"/>
      <c r="AO81" s="322"/>
      <c r="AP81" s="322"/>
      <c r="AQ81" s="489"/>
      <c r="AR81" s="489"/>
      <c r="AS81" s="484"/>
      <c r="BE81"/>
    </row>
    <row r="82" spans="2:57" ht="46.5" customHeight="1" x14ac:dyDescent="0.25">
      <c r="B82" s="270">
        <v>10</v>
      </c>
      <c r="C82" s="270"/>
      <c r="D82" s="497" t="s">
        <v>1582</v>
      </c>
      <c r="E82" s="497"/>
      <c r="F82" s="497"/>
      <c r="G82" s="497"/>
      <c r="H82" s="497"/>
      <c r="I82" s="497"/>
      <c r="J82" s="497"/>
      <c r="K82" s="497"/>
      <c r="L82" s="497"/>
      <c r="M82" s="497"/>
      <c r="N82" s="497"/>
      <c r="O82" s="497"/>
      <c r="P82" s="497"/>
      <c r="Q82" s="408" t="s">
        <v>39</v>
      </c>
      <c r="R82" s="408"/>
      <c r="S82" s="408"/>
      <c r="T82" s="408"/>
      <c r="U82" s="408"/>
      <c r="V82" s="408"/>
      <c r="W82" s="408"/>
      <c r="X82" s="408"/>
      <c r="Y82" s="494" t="s">
        <v>191</v>
      </c>
      <c r="Z82" s="494"/>
      <c r="AA82" s="494"/>
      <c r="AB82" s="494"/>
      <c r="AC82" s="408"/>
      <c r="AD82" s="408"/>
      <c r="AE82" s="408"/>
      <c r="AF82" s="408"/>
      <c r="AG82" s="408"/>
      <c r="AH82" s="408"/>
      <c r="AI82" s="408"/>
      <c r="AJ82" s="408"/>
      <c r="AK82" s="408"/>
      <c r="AL82" s="408"/>
      <c r="AM82" s="408"/>
      <c r="AN82" s="408"/>
      <c r="AO82" s="322"/>
      <c r="AP82" s="322"/>
      <c r="AQ82" s="489"/>
      <c r="AR82" s="489"/>
      <c r="AS82" s="484"/>
      <c r="BE82"/>
    </row>
    <row r="83" spans="2:57" ht="68.25" customHeight="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t="s">
        <v>231</v>
      </c>
      <c r="Z83" s="408"/>
      <c r="AA83" s="408"/>
      <c r="AB83" s="408"/>
      <c r="AC83" s="408"/>
      <c r="AD83" s="408"/>
      <c r="AE83" s="408"/>
      <c r="AF83" s="408"/>
      <c r="AG83" s="408"/>
      <c r="AH83" s="408"/>
      <c r="AI83" s="408"/>
      <c r="AJ83" s="408"/>
      <c r="AK83" s="408"/>
      <c r="AL83" s="408"/>
      <c r="AM83" s="408"/>
      <c r="AN83" s="408"/>
      <c r="AO83" s="322"/>
      <c r="AP83" s="322"/>
      <c r="AQ83" s="489"/>
      <c r="AR83" s="489"/>
      <c r="AS83" s="484"/>
      <c r="BE83"/>
    </row>
    <row r="84" spans="2:57" ht="46.5" customHeight="1" x14ac:dyDescent="0.25">
      <c r="B84" s="270">
        <v>11</v>
      </c>
      <c r="C84" s="270"/>
      <c r="D84" s="497" t="s">
        <v>1583</v>
      </c>
      <c r="E84" s="497"/>
      <c r="F84" s="497"/>
      <c r="G84" s="497"/>
      <c r="H84" s="497"/>
      <c r="I84" s="497"/>
      <c r="J84" s="497"/>
      <c r="K84" s="497"/>
      <c r="L84" s="497"/>
      <c r="M84" s="497"/>
      <c r="N84" s="497"/>
      <c r="O84" s="497"/>
      <c r="P84" s="497"/>
      <c r="Q84" s="408" t="s">
        <v>39</v>
      </c>
      <c r="R84" s="408"/>
      <c r="S84" s="408"/>
      <c r="T84" s="408"/>
      <c r="U84" s="408"/>
      <c r="V84" s="408"/>
      <c r="W84" s="408"/>
      <c r="X84" s="408"/>
      <c r="Y84" s="494" t="s">
        <v>191</v>
      </c>
      <c r="Z84" s="494"/>
      <c r="AA84" s="494"/>
      <c r="AB84" s="494"/>
      <c r="AC84" s="408"/>
      <c r="AD84" s="408"/>
      <c r="AE84" s="408"/>
      <c r="AF84" s="408"/>
      <c r="AG84" s="408"/>
      <c r="AH84" s="408"/>
      <c r="AI84" s="408"/>
      <c r="AJ84" s="408"/>
      <c r="AK84" s="408"/>
      <c r="AL84" s="408"/>
      <c r="AM84" s="408"/>
      <c r="AN84" s="408"/>
      <c r="AO84" s="322"/>
      <c r="AP84" s="322"/>
      <c r="AQ84" s="489"/>
      <c r="AR84" s="489"/>
      <c r="AS84" s="484"/>
      <c r="BE84"/>
    </row>
    <row r="85" spans="2:57" ht="46.5"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t="s">
        <v>188</v>
      </c>
      <c r="Z85" s="408"/>
      <c r="AA85" s="408"/>
      <c r="AB85" s="408"/>
      <c r="AC85" s="408"/>
      <c r="AD85" s="408"/>
      <c r="AE85" s="408"/>
      <c r="AF85" s="408"/>
      <c r="AG85" s="408"/>
      <c r="AH85" s="408"/>
      <c r="AI85" s="408"/>
      <c r="AJ85" s="408"/>
      <c r="AK85" s="408"/>
      <c r="AL85" s="408"/>
      <c r="AM85" s="408"/>
      <c r="AN85" s="408"/>
      <c r="AO85" s="322"/>
      <c r="AP85" s="322"/>
      <c r="AQ85" s="489"/>
      <c r="AR85" s="489"/>
      <c r="AS85" s="484"/>
      <c r="BE85"/>
    </row>
    <row r="86" spans="2:57" ht="46.5" customHeight="1" x14ac:dyDescent="0.25">
      <c r="B86" s="270">
        <v>12</v>
      </c>
      <c r="C86" s="270"/>
      <c r="D86" s="497" t="s">
        <v>215</v>
      </c>
      <c r="E86" s="497"/>
      <c r="F86" s="497"/>
      <c r="G86" s="497"/>
      <c r="H86" s="497"/>
      <c r="I86" s="497"/>
      <c r="J86" s="497"/>
      <c r="K86" s="497"/>
      <c r="L86" s="497"/>
      <c r="M86" s="497"/>
      <c r="N86" s="497"/>
      <c r="O86" s="497"/>
      <c r="P86" s="497"/>
      <c r="Q86" s="408" t="s">
        <v>189</v>
      </c>
      <c r="R86" s="408"/>
      <c r="S86" s="408"/>
      <c r="T86" s="408"/>
      <c r="U86" s="408"/>
      <c r="V86" s="408"/>
      <c r="W86" s="408"/>
      <c r="X86" s="408"/>
      <c r="Y86" s="544" t="s">
        <v>192</v>
      </c>
      <c r="Z86" s="544"/>
      <c r="AA86" s="544"/>
      <c r="AB86" s="544"/>
      <c r="AC86" s="408"/>
      <c r="AD86" s="408"/>
      <c r="AE86" s="408"/>
      <c r="AF86" s="408"/>
      <c r="AG86" s="490"/>
      <c r="AH86" s="490"/>
      <c r="AI86" s="490"/>
      <c r="AJ86" s="490"/>
      <c r="AK86" s="408"/>
      <c r="AL86" s="408"/>
      <c r="AM86" s="408"/>
      <c r="AN86" s="408"/>
      <c r="AO86" s="322"/>
      <c r="AP86" s="322"/>
      <c r="AQ86" s="489"/>
      <c r="AR86" s="489"/>
      <c r="AS86" s="484"/>
      <c r="BE86"/>
    </row>
    <row r="87" spans="2:57" ht="89.25" customHeight="1" x14ac:dyDescent="0.25">
      <c r="B87" s="270"/>
      <c r="C87" s="270"/>
      <c r="D87" s="497"/>
      <c r="E87" s="497"/>
      <c r="F87" s="497"/>
      <c r="G87" s="497"/>
      <c r="H87" s="497"/>
      <c r="I87" s="497"/>
      <c r="J87" s="497"/>
      <c r="K87" s="497"/>
      <c r="L87" s="497"/>
      <c r="M87" s="497"/>
      <c r="N87" s="497"/>
      <c r="O87" s="497"/>
      <c r="P87" s="497"/>
      <c r="Q87" s="408"/>
      <c r="R87" s="408"/>
      <c r="S87" s="408"/>
      <c r="T87" s="408"/>
      <c r="U87" s="408"/>
      <c r="V87" s="408"/>
      <c r="W87" s="408"/>
      <c r="X87" s="408"/>
      <c r="Y87" s="408" t="s">
        <v>190</v>
      </c>
      <c r="Z87" s="408"/>
      <c r="AA87" s="408"/>
      <c r="AB87" s="408"/>
      <c r="AC87" s="408"/>
      <c r="AD87" s="408"/>
      <c r="AE87" s="408"/>
      <c r="AF87" s="408"/>
      <c r="AG87" s="490"/>
      <c r="AH87" s="490"/>
      <c r="AI87" s="490"/>
      <c r="AJ87" s="490"/>
      <c r="AK87" s="408"/>
      <c r="AL87" s="408"/>
      <c r="AM87" s="408"/>
      <c r="AN87" s="408"/>
      <c r="AO87" s="322"/>
      <c r="AP87" s="322"/>
      <c r="AQ87" s="489"/>
      <c r="AR87" s="489"/>
      <c r="AS87" s="484"/>
      <c r="BE87"/>
    </row>
    <row r="88" spans="2:57" ht="46.5" customHeight="1" x14ac:dyDescent="0.25">
      <c r="B88" s="270">
        <v>13</v>
      </c>
      <c r="C88" s="270"/>
      <c r="D88" s="497" t="s">
        <v>216</v>
      </c>
      <c r="E88" s="497"/>
      <c r="F88" s="497"/>
      <c r="G88" s="497"/>
      <c r="H88" s="497"/>
      <c r="I88" s="497"/>
      <c r="J88" s="497"/>
      <c r="K88" s="497"/>
      <c r="L88" s="497"/>
      <c r="M88" s="497"/>
      <c r="N88" s="497"/>
      <c r="O88" s="497"/>
      <c r="P88" s="497"/>
      <c r="Q88" s="408" t="s">
        <v>189</v>
      </c>
      <c r="R88" s="408"/>
      <c r="S88" s="408"/>
      <c r="T88" s="408"/>
      <c r="U88" s="408"/>
      <c r="V88" s="408"/>
      <c r="W88" s="408"/>
      <c r="X88" s="408"/>
      <c r="Y88" s="544" t="s">
        <v>192</v>
      </c>
      <c r="Z88" s="544"/>
      <c r="AA88" s="544"/>
      <c r="AB88" s="544"/>
      <c r="AC88" s="408"/>
      <c r="AD88" s="408"/>
      <c r="AE88" s="408"/>
      <c r="AF88" s="408"/>
      <c r="AG88" s="490"/>
      <c r="AH88" s="490"/>
      <c r="AI88" s="490"/>
      <c r="AJ88" s="490"/>
      <c r="AK88" s="408"/>
      <c r="AL88" s="408"/>
      <c r="AM88" s="408"/>
      <c r="AN88" s="408"/>
      <c r="AO88" s="322"/>
      <c r="AP88" s="322"/>
      <c r="AQ88" s="489"/>
      <c r="AR88" s="489"/>
      <c r="AS88" s="484"/>
      <c r="BE88"/>
    </row>
    <row r="89" spans="2:57" ht="42.75" customHeight="1" x14ac:dyDescent="0.25">
      <c r="B89" s="270"/>
      <c r="C89" s="270"/>
      <c r="D89" s="497"/>
      <c r="E89" s="497"/>
      <c r="F89" s="497"/>
      <c r="G89" s="497"/>
      <c r="H89" s="497"/>
      <c r="I89" s="497"/>
      <c r="J89" s="497"/>
      <c r="K89" s="497"/>
      <c r="L89" s="497"/>
      <c r="M89" s="497"/>
      <c r="N89" s="497"/>
      <c r="O89" s="497"/>
      <c r="P89" s="497"/>
      <c r="Q89" s="408"/>
      <c r="R89" s="408"/>
      <c r="S89" s="408"/>
      <c r="T89" s="408"/>
      <c r="U89" s="408"/>
      <c r="V89" s="408"/>
      <c r="W89" s="408"/>
      <c r="X89" s="408"/>
      <c r="Y89" s="408" t="s">
        <v>193</v>
      </c>
      <c r="Z89" s="408"/>
      <c r="AA89" s="408"/>
      <c r="AB89" s="408"/>
      <c r="AC89" s="408"/>
      <c r="AD89" s="408"/>
      <c r="AE89" s="408"/>
      <c r="AF89" s="408"/>
      <c r="AG89" s="490"/>
      <c r="AH89" s="490"/>
      <c r="AI89" s="490"/>
      <c r="AJ89" s="490"/>
      <c r="AK89" s="408"/>
      <c r="AL89" s="408"/>
      <c r="AM89" s="408"/>
      <c r="AN89" s="408"/>
      <c r="AO89" s="322"/>
      <c r="AP89" s="322"/>
      <c r="AQ89" s="489"/>
      <c r="AR89" s="489"/>
      <c r="AS89" s="484"/>
      <c r="BE89"/>
    </row>
    <row r="90" spans="2:57" ht="46.5" customHeight="1" x14ac:dyDescent="0.25">
      <c r="B90" s="270">
        <v>14</v>
      </c>
      <c r="C90" s="270"/>
      <c r="D90" s="497" t="s">
        <v>217</v>
      </c>
      <c r="E90" s="497"/>
      <c r="F90" s="497"/>
      <c r="G90" s="497"/>
      <c r="H90" s="497"/>
      <c r="I90" s="497"/>
      <c r="J90" s="497"/>
      <c r="K90" s="497"/>
      <c r="L90" s="497"/>
      <c r="M90" s="497"/>
      <c r="N90" s="497"/>
      <c r="O90" s="497"/>
      <c r="P90" s="497"/>
      <c r="Q90" s="408" t="s">
        <v>194</v>
      </c>
      <c r="R90" s="408"/>
      <c r="S90" s="408"/>
      <c r="T90" s="408"/>
      <c r="U90" s="408"/>
      <c r="V90" s="408"/>
      <c r="W90" s="408"/>
      <c r="X90" s="408"/>
      <c r="Y90" s="494" t="s">
        <v>196</v>
      </c>
      <c r="Z90" s="494"/>
      <c r="AA90" s="494"/>
      <c r="AB90" s="494"/>
      <c r="AC90" s="408"/>
      <c r="AD90" s="408"/>
      <c r="AE90" s="408"/>
      <c r="AF90" s="408"/>
      <c r="AG90" s="408"/>
      <c r="AH90" s="408"/>
      <c r="AI90" s="408"/>
      <c r="AJ90" s="408"/>
      <c r="AK90" s="408"/>
      <c r="AL90" s="408"/>
      <c r="AM90" s="408"/>
      <c r="AN90" s="408"/>
      <c r="AO90" s="322"/>
      <c r="AP90" s="322"/>
      <c r="AQ90" s="489"/>
      <c r="AR90" s="489"/>
      <c r="AS90" s="484"/>
      <c r="BE90"/>
    </row>
    <row r="91" spans="2:57" ht="46.5" customHeight="1" x14ac:dyDescent="0.25">
      <c r="B91" s="270"/>
      <c r="C91" s="270"/>
      <c r="D91" s="497"/>
      <c r="E91" s="497"/>
      <c r="F91" s="497"/>
      <c r="G91" s="497"/>
      <c r="H91" s="497"/>
      <c r="I91" s="497"/>
      <c r="J91" s="497"/>
      <c r="K91" s="497"/>
      <c r="L91" s="497"/>
      <c r="M91" s="497"/>
      <c r="N91" s="497"/>
      <c r="O91" s="497"/>
      <c r="P91" s="497"/>
      <c r="Q91" s="408"/>
      <c r="R91" s="408"/>
      <c r="S91" s="408"/>
      <c r="T91" s="408"/>
      <c r="U91" s="408"/>
      <c r="V91" s="408"/>
      <c r="W91" s="408"/>
      <c r="X91" s="408"/>
      <c r="Y91" s="408" t="s">
        <v>195</v>
      </c>
      <c r="Z91" s="408"/>
      <c r="AA91" s="408"/>
      <c r="AB91" s="408"/>
      <c r="AC91" s="408"/>
      <c r="AD91" s="408"/>
      <c r="AE91" s="408"/>
      <c r="AF91" s="408"/>
      <c r="AG91" s="408"/>
      <c r="AH91" s="408"/>
      <c r="AI91" s="408"/>
      <c r="AJ91" s="408"/>
      <c r="AK91" s="408"/>
      <c r="AL91" s="408"/>
      <c r="AM91" s="408"/>
      <c r="AN91" s="408"/>
      <c r="AO91" s="322"/>
      <c r="AP91" s="322"/>
      <c r="AQ91" s="489"/>
      <c r="AR91" s="489"/>
      <c r="AS91" s="484"/>
      <c r="BE91"/>
    </row>
    <row r="92" spans="2:57" ht="46.5" customHeight="1" x14ac:dyDescent="0.25">
      <c r="B92" s="270">
        <v>15</v>
      </c>
      <c r="C92" s="270"/>
      <c r="D92" s="497" t="s">
        <v>1584</v>
      </c>
      <c r="E92" s="497"/>
      <c r="F92" s="497"/>
      <c r="G92" s="497"/>
      <c r="H92" s="497"/>
      <c r="I92" s="497"/>
      <c r="J92" s="497"/>
      <c r="K92" s="497"/>
      <c r="L92" s="497"/>
      <c r="M92" s="497"/>
      <c r="N92" s="497"/>
      <c r="O92" s="497"/>
      <c r="P92" s="497"/>
      <c r="Q92" s="408" t="s">
        <v>197</v>
      </c>
      <c r="R92" s="408"/>
      <c r="S92" s="408"/>
      <c r="T92" s="408"/>
      <c r="U92" s="408"/>
      <c r="V92" s="408"/>
      <c r="W92" s="408"/>
      <c r="X92" s="408"/>
      <c r="Y92" s="494" t="s">
        <v>196</v>
      </c>
      <c r="Z92" s="494"/>
      <c r="AA92" s="494"/>
      <c r="AB92" s="494"/>
      <c r="AC92" s="408"/>
      <c r="AD92" s="408"/>
      <c r="AE92" s="408"/>
      <c r="AF92" s="408"/>
      <c r="AG92" s="408"/>
      <c r="AH92" s="408"/>
      <c r="AI92" s="408"/>
      <c r="AJ92" s="408"/>
      <c r="AK92" s="408"/>
      <c r="AL92" s="408"/>
      <c r="AM92" s="408"/>
      <c r="AN92" s="408"/>
      <c r="AO92" s="322"/>
      <c r="AP92" s="322"/>
      <c r="AQ92" s="489"/>
      <c r="AR92" s="489"/>
      <c r="AS92" s="484"/>
      <c r="BE92"/>
    </row>
    <row r="93" spans="2:57" ht="80.25" customHeight="1" x14ac:dyDescent="0.25">
      <c r="B93" s="270"/>
      <c r="C93" s="270"/>
      <c r="D93" s="497"/>
      <c r="E93" s="497"/>
      <c r="F93" s="497"/>
      <c r="G93" s="497"/>
      <c r="H93" s="497"/>
      <c r="I93" s="497"/>
      <c r="J93" s="497"/>
      <c r="K93" s="497"/>
      <c r="L93" s="497"/>
      <c r="M93" s="497"/>
      <c r="N93" s="497"/>
      <c r="O93" s="497"/>
      <c r="P93" s="497"/>
      <c r="Q93" s="408"/>
      <c r="R93" s="408"/>
      <c r="S93" s="408"/>
      <c r="T93" s="408"/>
      <c r="U93" s="408"/>
      <c r="V93" s="408"/>
      <c r="W93" s="408"/>
      <c r="X93" s="408"/>
      <c r="Y93" s="408" t="s">
        <v>198</v>
      </c>
      <c r="Z93" s="408"/>
      <c r="AA93" s="408"/>
      <c r="AB93" s="408"/>
      <c r="AC93" s="408"/>
      <c r="AD93" s="408"/>
      <c r="AE93" s="408"/>
      <c r="AF93" s="408"/>
      <c r="AG93" s="408"/>
      <c r="AH93" s="408"/>
      <c r="AI93" s="408"/>
      <c r="AJ93" s="408"/>
      <c r="AK93" s="408"/>
      <c r="AL93" s="408"/>
      <c r="AM93" s="408"/>
      <c r="AN93" s="408"/>
      <c r="AO93" s="322"/>
      <c r="AP93" s="322"/>
      <c r="AQ93" s="489"/>
      <c r="AR93" s="489"/>
      <c r="AS93" s="484"/>
      <c r="BE93"/>
    </row>
    <row r="94" spans="2:57" ht="46.5" customHeight="1" x14ac:dyDescent="0.25">
      <c r="B94" s="270">
        <v>16</v>
      </c>
      <c r="C94" s="270"/>
      <c r="D94" s="497" t="s">
        <v>218</v>
      </c>
      <c r="E94" s="497"/>
      <c r="F94" s="497"/>
      <c r="G94" s="497"/>
      <c r="H94" s="497"/>
      <c r="I94" s="497"/>
      <c r="J94" s="497"/>
      <c r="K94" s="497"/>
      <c r="L94" s="497"/>
      <c r="M94" s="497"/>
      <c r="N94" s="497"/>
      <c r="O94" s="497"/>
      <c r="P94" s="497"/>
      <c r="Q94" s="408" t="s">
        <v>189</v>
      </c>
      <c r="R94" s="408"/>
      <c r="S94" s="408"/>
      <c r="T94" s="408"/>
      <c r="U94" s="408"/>
      <c r="V94" s="408"/>
      <c r="W94" s="408"/>
      <c r="X94" s="408"/>
      <c r="Y94" s="494" t="s">
        <v>196</v>
      </c>
      <c r="Z94" s="494"/>
      <c r="AA94" s="494"/>
      <c r="AB94" s="494"/>
      <c r="AC94" s="408"/>
      <c r="AD94" s="408"/>
      <c r="AE94" s="408"/>
      <c r="AF94" s="408"/>
      <c r="AG94" s="408"/>
      <c r="AH94" s="408"/>
      <c r="AI94" s="408"/>
      <c r="AJ94" s="408"/>
      <c r="AK94" s="408"/>
      <c r="AL94" s="408"/>
      <c r="AM94" s="408"/>
      <c r="AN94" s="408"/>
      <c r="AO94" s="322"/>
      <c r="AP94" s="322"/>
      <c r="AQ94" s="489"/>
      <c r="AR94" s="489"/>
      <c r="AS94" s="484"/>
      <c r="BE94"/>
    </row>
    <row r="95" spans="2:57" ht="46.5" customHeight="1" x14ac:dyDescent="0.25">
      <c r="B95" s="270"/>
      <c r="C95" s="270"/>
      <c r="D95" s="497"/>
      <c r="E95" s="497"/>
      <c r="F95" s="497"/>
      <c r="G95" s="497"/>
      <c r="H95" s="497"/>
      <c r="I95" s="497"/>
      <c r="J95" s="497"/>
      <c r="K95" s="497"/>
      <c r="L95" s="497"/>
      <c r="M95" s="497"/>
      <c r="N95" s="497"/>
      <c r="O95" s="497"/>
      <c r="P95" s="497"/>
      <c r="Q95" s="408"/>
      <c r="R95" s="408"/>
      <c r="S95" s="408"/>
      <c r="T95" s="408"/>
      <c r="U95" s="408"/>
      <c r="V95" s="408"/>
      <c r="W95" s="408"/>
      <c r="X95" s="408"/>
      <c r="Y95" s="408" t="s">
        <v>199</v>
      </c>
      <c r="Z95" s="408"/>
      <c r="AA95" s="408"/>
      <c r="AB95" s="408"/>
      <c r="AC95" s="408"/>
      <c r="AD95" s="408"/>
      <c r="AE95" s="408"/>
      <c r="AF95" s="408"/>
      <c r="AG95" s="408"/>
      <c r="AH95" s="408"/>
      <c r="AI95" s="408"/>
      <c r="AJ95" s="408"/>
      <c r="AK95" s="408"/>
      <c r="AL95" s="408"/>
      <c r="AM95" s="408"/>
      <c r="AN95" s="408"/>
      <c r="AO95" s="322"/>
      <c r="AP95" s="322"/>
      <c r="AQ95" s="489"/>
      <c r="AR95" s="489"/>
      <c r="AS95" s="484"/>
      <c r="BE95"/>
    </row>
    <row r="96" spans="2:57" ht="46.5" customHeight="1" x14ac:dyDescent="0.25">
      <c r="B96" s="270">
        <v>17</v>
      </c>
      <c r="C96" s="270"/>
      <c r="D96" s="497" t="s">
        <v>232</v>
      </c>
      <c r="E96" s="497"/>
      <c r="F96" s="497"/>
      <c r="G96" s="497"/>
      <c r="H96" s="497"/>
      <c r="I96" s="497"/>
      <c r="J96" s="497"/>
      <c r="K96" s="497"/>
      <c r="L96" s="497"/>
      <c r="M96" s="497"/>
      <c r="N96" s="497"/>
      <c r="O96" s="497"/>
      <c r="P96" s="497"/>
      <c r="Q96" s="408" t="s">
        <v>39</v>
      </c>
      <c r="R96" s="408"/>
      <c r="S96" s="408"/>
      <c r="T96" s="408"/>
      <c r="U96" s="408"/>
      <c r="V96" s="408"/>
      <c r="W96" s="408"/>
      <c r="X96" s="408"/>
      <c r="Y96" s="494" t="s">
        <v>191</v>
      </c>
      <c r="Z96" s="494"/>
      <c r="AA96" s="494"/>
      <c r="AB96" s="494"/>
      <c r="AC96" s="408"/>
      <c r="AD96" s="408"/>
      <c r="AE96" s="408"/>
      <c r="AF96" s="408"/>
      <c r="AG96" s="408"/>
      <c r="AH96" s="408"/>
      <c r="AI96" s="408"/>
      <c r="AJ96" s="408"/>
      <c r="AK96" s="408"/>
      <c r="AL96" s="408"/>
      <c r="AM96" s="408"/>
      <c r="AN96" s="408"/>
      <c r="AO96" s="322"/>
      <c r="AP96" s="322"/>
      <c r="AQ96" s="489"/>
      <c r="AR96" s="489"/>
      <c r="AS96" s="484"/>
      <c r="BE96"/>
    </row>
    <row r="97" spans="2:45" customFormat="1" ht="147.75" customHeight="1" x14ac:dyDescent="0.25">
      <c r="B97" s="270"/>
      <c r="C97" s="270"/>
      <c r="D97" s="497"/>
      <c r="E97" s="497"/>
      <c r="F97" s="497"/>
      <c r="G97" s="497"/>
      <c r="H97" s="497"/>
      <c r="I97" s="497"/>
      <c r="J97" s="497"/>
      <c r="K97" s="497"/>
      <c r="L97" s="497"/>
      <c r="M97" s="497"/>
      <c r="N97" s="497"/>
      <c r="O97" s="497"/>
      <c r="P97" s="497"/>
      <c r="Q97" s="408"/>
      <c r="R97" s="408"/>
      <c r="S97" s="408"/>
      <c r="T97" s="408"/>
      <c r="U97" s="408"/>
      <c r="V97" s="408"/>
      <c r="W97" s="408"/>
      <c r="X97" s="408"/>
      <c r="Y97" s="408" t="s">
        <v>200</v>
      </c>
      <c r="Z97" s="408"/>
      <c r="AA97" s="408"/>
      <c r="AB97" s="408"/>
      <c r="AC97" s="408"/>
      <c r="AD97" s="408"/>
      <c r="AE97" s="408"/>
      <c r="AF97" s="408"/>
      <c r="AG97" s="408"/>
      <c r="AH97" s="408"/>
      <c r="AI97" s="408"/>
      <c r="AJ97" s="408"/>
      <c r="AK97" s="408"/>
      <c r="AL97" s="408"/>
      <c r="AM97" s="408"/>
      <c r="AN97" s="408"/>
      <c r="AO97" s="322"/>
      <c r="AP97" s="322"/>
      <c r="AQ97" s="489"/>
      <c r="AR97" s="489"/>
      <c r="AS97" s="484"/>
    </row>
    <row r="98" spans="2:45" customFormat="1" ht="46.5" customHeight="1" x14ac:dyDescent="0.25">
      <c r="B98" s="270">
        <v>18</v>
      </c>
      <c r="C98" s="270"/>
      <c r="D98" s="545" t="s">
        <v>219</v>
      </c>
      <c r="E98" s="546"/>
      <c r="F98" s="546"/>
      <c r="G98" s="546"/>
      <c r="H98" s="546"/>
      <c r="I98" s="546"/>
      <c r="J98" s="546"/>
      <c r="K98" s="546"/>
      <c r="L98" s="546"/>
      <c r="M98" s="546"/>
      <c r="N98" s="546"/>
      <c r="O98" s="546"/>
      <c r="P98" s="547"/>
      <c r="Q98" s="207" t="s">
        <v>189</v>
      </c>
      <c r="R98" s="208"/>
      <c r="S98" s="208"/>
      <c r="T98" s="208"/>
      <c r="U98" s="208"/>
      <c r="V98" s="208"/>
      <c r="W98" s="208"/>
      <c r="X98" s="209"/>
      <c r="Y98" s="480" t="s">
        <v>9</v>
      </c>
      <c r="Z98" s="481"/>
      <c r="AA98" s="481"/>
      <c r="AB98" s="482"/>
      <c r="AC98" s="207"/>
      <c r="AD98" s="208"/>
      <c r="AE98" s="208"/>
      <c r="AF98" s="209"/>
      <c r="AG98" s="548"/>
      <c r="AH98" s="549"/>
      <c r="AI98" s="549"/>
      <c r="AJ98" s="550"/>
      <c r="AK98" s="207"/>
      <c r="AL98" s="208"/>
      <c r="AM98" s="208"/>
      <c r="AN98" s="209"/>
      <c r="AO98" s="554"/>
      <c r="AP98" s="555"/>
      <c r="AQ98" s="489"/>
      <c r="AR98" s="489"/>
      <c r="AS98" s="484"/>
    </row>
    <row r="99" spans="2:45" customFormat="1" ht="48.75" customHeight="1" x14ac:dyDescent="0.25">
      <c r="B99" s="270"/>
      <c r="C99" s="270"/>
      <c r="D99" s="477"/>
      <c r="E99" s="478"/>
      <c r="F99" s="478"/>
      <c r="G99" s="478"/>
      <c r="H99" s="478"/>
      <c r="I99" s="478"/>
      <c r="J99" s="478"/>
      <c r="K99" s="478"/>
      <c r="L99" s="478"/>
      <c r="M99" s="478"/>
      <c r="N99" s="478"/>
      <c r="O99" s="478"/>
      <c r="P99" s="479"/>
      <c r="Q99" s="210"/>
      <c r="R99" s="211"/>
      <c r="S99" s="211"/>
      <c r="T99" s="211"/>
      <c r="U99" s="211"/>
      <c r="V99" s="211"/>
      <c r="W99" s="211"/>
      <c r="X99" s="212"/>
      <c r="Y99" s="210" t="s">
        <v>201</v>
      </c>
      <c r="Z99" s="211"/>
      <c r="AA99" s="211"/>
      <c r="AB99" s="212"/>
      <c r="AC99" s="210"/>
      <c r="AD99" s="211"/>
      <c r="AE99" s="211"/>
      <c r="AF99" s="212"/>
      <c r="AG99" s="551"/>
      <c r="AH99" s="552"/>
      <c r="AI99" s="552"/>
      <c r="AJ99" s="553"/>
      <c r="AK99" s="210"/>
      <c r="AL99" s="211"/>
      <c r="AM99" s="211"/>
      <c r="AN99" s="212"/>
      <c r="AO99" s="261"/>
      <c r="AP99" s="262"/>
      <c r="AQ99" s="489"/>
      <c r="AR99" s="489"/>
      <c r="AS99" s="484"/>
    </row>
    <row r="100" spans="2:45" customFormat="1" ht="46.5" customHeight="1" x14ac:dyDescent="0.25">
      <c r="B100" s="270">
        <v>19</v>
      </c>
      <c r="C100" s="270"/>
      <c r="D100" s="483" t="s">
        <v>233</v>
      </c>
      <c r="E100" s="475"/>
      <c r="F100" s="475"/>
      <c r="G100" s="475"/>
      <c r="H100" s="475"/>
      <c r="I100" s="475"/>
      <c r="J100" s="475"/>
      <c r="K100" s="475"/>
      <c r="L100" s="475"/>
      <c r="M100" s="475"/>
      <c r="N100" s="475"/>
      <c r="O100" s="475"/>
      <c r="P100" s="476"/>
      <c r="Q100" s="207" t="s">
        <v>189</v>
      </c>
      <c r="R100" s="208"/>
      <c r="S100" s="208"/>
      <c r="T100" s="208"/>
      <c r="U100" s="208"/>
      <c r="V100" s="208"/>
      <c r="W100" s="208"/>
      <c r="X100" s="209"/>
      <c r="Y100" s="480" t="s">
        <v>9</v>
      </c>
      <c r="Z100" s="481"/>
      <c r="AA100" s="481"/>
      <c r="AB100" s="482"/>
      <c r="AC100" s="204"/>
      <c r="AD100" s="205"/>
      <c r="AE100" s="205"/>
      <c r="AF100" s="206"/>
      <c r="AG100" s="556"/>
      <c r="AH100" s="557"/>
      <c r="AI100" s="557"/>
      <c r="AJ100" s="558"/>
      <c r="AK100" s="204"/>
      <c r="AL100" s="205"/>
      <c r="AM100" s="205"/>
      <c r="AN100" s="206"/>
      <c r="AO100" s="259"/>
      <c r="AP100" s="260"/>
      <c r="AQ100" s="489"/>
      <c r="AR100" s="489"/>
      <c r="AS100" s="484"/>
    </row>
    <row r="101" spans="2:45" customFormat="1" ht="40.5" customHeight="1" x14ac:dyDescent="0.25">
      <c r="B101" s="270"/>
      <c r="C101" s="270"/>
      <c r="D101" s="477"/>
      <c r="E101" s="478"/>
      <c r="F101" s="478"/>
      <c r="G101" s="478"/>
      <c r="H101" s="478"/>
      <c r="I101" s="478"/>
      <c r="J101" s="478"/>
      <c r="K101" s="478"/>
      <c r="L101" s="478"/>
      <c r="M101" s="478"/>
      <c r="N101" s="478"/>
      <c r="O101" s="478"/>
      <c r="P101" s="479"/>
      <c r="Q101" s="210"/>
      <c r="R101" s="211"/>
      <c r="S101" s="211"/>
      <c r="T101" s="211"/>
      <c r="U101" s="211"/>
      <c r="V101" s="211"/>
      <c r="W101" s="211"/>
      <c r="X101" s="212"/>
      <c r="Y101" s="210" t="s">
        <v>202</v>
      </c>
      <c r="Z101" s="211"/>
      <c r="AA101" s="211"/>
      <c r="AB101" s="212"/>
      <c r="AC101" s="210"/>
      <c r="AD101" s="211"/>
      <c r="AE101" s="211"/>
      <c r="AF101" s="212"/>
      <c r="AG101" s="551"/>
      <c r="AH101" s="552"/>
      <c r="AI101" s="552"/>
      <c r="AJ101" s="553"/>
      <c r="AK101" s="210"/>
      <c r="AL101" s="211"/>
      <c r="AM101" s="211"/>
      <c r="AN101" s="212"/>
      <c r="AO101" s="261"/>
      <c r="AP101" s="262"/>
      <c r="AQ101" s="489"/>
      <c r="AR101" s="489"/>
      <c r="AS101" s="484"/>
    </row>
    <row r="102" spans="2:45" customFormat="1" ht="46.5" customHeight="1" x14ac:dyDescent="0.25">
      <c r="B102" s="270">
        <v>20</v>
      </c>
      <c r="C102" s="270"/>
      <c r="D102" s="483" t="s">
        <v>220</v>
      </c>
      <c r="E102" s="475"/>
      <c r="F102" s="475"/>
      <c r="G102" s="475"/>
      <c r="H102" s="475"/>
      <c r="I102" s="475"/>
      <c r="J102" s="475"/>
      <c r="K102" s="475"/>
      <c r="L102" s="475"/>
      <c r="M102" s="475"/>
      <c r="N102" s="475"/>
      <c r="O102" s="475"/>
      <c r="P102" s="476"/>
      <c r="Q102" s="207" t="s">
        <v>39</v>
      </c>
      <c r="R102" s="208"/>
      <c r="S102" s="208"/>
      <c r="T102" s="208"/>
      <c r="U102" s="208"/>
      <c r="V102" s="208"/>
      <c r="W102" s="208"/>
      <c r="X102" s="209"/>
      <c r="Y102" s="480" t="s">
        <v>191</v>
      </c>
      <c r="Z102" s="481"/>
      <c r="AA102" s="481"/>
      <c r="AB102" s="482"/>
      <c r="AC102" s="204"/>
      <c r="AD102" s="205"/>
      <c r="AE102" s="205"/>
      <c r="AF102" s="206"/>
      <c r="AG102" s="204"/>
      <c r="AH102" s="205"/>
      <c r="AI102" s="205"/>
      <c r="AJ102" s="206"/>
      <c r="AK102" s="204"/>
      <c r="AL102" s="205"/>
      <c r="AM102" s="205"/>
      <c r="AN102" s="206"/>
      <c r="AO102" s="259"/>
      <c r="AP102" s="260"/>
      <c r="AQ102" s="489"/>
      <c r="AR102" s="489"/>
      <c r="AS102" s="484"/>
    </row>
    <row r="103" spans="2:45" customFormat="1" ht="38.25" customHeight="1" x14ac:dyDescent="0.25">
      <c r="B103" s="270"/>
      <c r="C103" s="270"/>
      <c r="D103" s="477"/>
      <c r="E103" s="478"/>
      <c r="F103" s="478"/>
      <c r="G103" s="478"/>
      <c r="H103" s="478"/>
      <c r="I103" s="478"/>
      <c r="J103" s="478"/>
      <c r="K103" s="478"/>
      <c r="L103" s="478"/>
      <c r="M103" s="478"/>
      <c r="N103" s="478"/>
      <c r="O103" s="478"/>
      <c r="P103" s="479"/>
      <c r="Q103" s="210"/>
      <c r="R103" s="211"/>
      <c r="S103" s="211"/>
      <c r="T103" s="211"/>
      <c r="U103" s="211"/>
      <c r="V103" s="211"/>
      <c r="W103" s="211"/>
      <c r="X103" s="212"/>
      <c r="Y103" s="210" t="s">
        <v>203</v>
      </c>
      <c r="Z103" s="211"/>
      <c r="AA103" s="211"/>
      <c r="AB103" s="212"/>
      <c r="AC103" s="210"/>
      <c r="AD103" s="211"/>
      <c r="AE103" s="211"/>
      <c r="AF103" s="212"/>
      <c r="AG103" s="210"/>
      <c r="AH103" s="211"/>
      <c r="AI103" s="211"/>
      <c r="AJ103" s="212"/>
      <c r="AK103" s="210"/>
      <c r="AL103" s="211"/>
      <c r="AM103" s="211"/>
      <c r="AN103" s="212"/>
      <c r="AO103" s="261"/>
      <c r="AP103" s="262"/>
      <c r="AQ103" s="489"/>
      <c r="AR103" s="489"/>
      <c r="AS103" s="484"/>
    </row>
    <row r="104" spans="2:45" customFormat="1" ht="39" customHeight="1" x14ac:dyDescent="0.25">
      <c r="B104" s="255">
        <v>21</v>
      </c>
      <c r="C104" s="257"/>
      <c r="D104" s="474" t="s">
        <v>234</v>
      </c>
      <c r="E104" s="475"/>
      <c r="F104" s="475"/>
      <c r="G104" s="475"/>
      <c r="H104" s="475"/>
      <c r="I104" s="475"/>
      <c r="J104" s="475"/>
      <c r="K104" s="475"/>
      <c r="L104" s="475"/>
      <c r="M104" s="475"/>
      <c r="N104" s="475"/>
      <c r="O104" s="475"/>
      <c r="P104" s="476"/>
      <c r="Q104" s="408" t="s">
        <v>39</v>
      </c>
      <c r="R104" s="408"/>
      <c r="S104" s="408"/>
      <c r="T104" s="408"/>
      <c r="U104" s="408"/>
      <c r="V104" s="408"/>
      <c r="W104" s="408"/>
      <c r="X104" s="408"/>
      <c r="Y104" s="480" t="s">
        <v>191</v>
      </c>
      <c r="Z104" s="481"/>
      <c r="AA104" s="481"/>
      <c r="AB104" s="482"/>
      <c r="AC104" s="204"/>
      <c r="AD104" s="205"/>
      <c r="AE104" s="205"/>
      <c r="AF104" s="206"/>
      <c r="AG104" s="204"/>
      <c r="AH104" s="205"/>
      <c r="AI104" s="205"/>
      <c r="AJ104" s="206"/>
      <c r="AK104" s="204"/>
      <c r="AL104" s="205"/>
      <c r="AM104" s="205"/>
      <c r="AN104" s="206"/>
      <c r="AO104" s="259"/>
      <c r="AP104" s="260"/>
      <c r="AQ104" s="472"/>
      <c r="AR104" s="472"/>
      <c r="AS104" s="467"/>
    </row>
    <row r="105" spans="2:45" customFormat="1" ht="87" customHeight="1" x14ac:dyDescent="0.25">
      <c r="B105" s="229"/>
      <c r="C105" s="432"/>
      <c r="D105" s="477"/>
      <c r="E105" s="478"/>
      <c r="F105" s="478"/>
      <c r="G105" s="478"/>
      <c r="H105" s="478"/>
      <c r="I105" s="478"/>
      <c r="J105" s="478"/>
      <c r="K105" s="478"/>
      <c r="L105" s="478"/>
      <c r="M105" s="478"/>
      <c r="N105" s="478"/>
      <c r="O105" s="478"/>
      <c r="P105" s="479"/>
      <c r="Q105" s="408"/>
      <c r="R105" s="408"/>
      <c r="S105" s="408"/>
      <c r="T105" s="408"/>
      <c r="U105" s="408"/>
      <c r="V105" s="408"/>
      <c r="W105" s="408"/>
      <c r="X105" s="408"/>
      <c r="Y105" s="469" t="s">
        <v>235</v>
      </c>
      <c r="Z105" s="470"/>
      <c r="AA105" s="470"/>
      <c r="AB105" s="471"/>
      <c r="AC105" s="210"/>
      <c r="AD105" s="211"/>
      <c r="AE105" s="211"/>
      <c r="AF105" s="212"/>
      <c r="AG105" s="210"/>
      <c r="AH105" s="211"/>
      <c r="AI105" s="211"/>
      <c r="AJ105" s="212"/>
      <c r="AK105" s="210"/>
      <c r="AL105" s="211"/>
      <c r="AM105" s="211"/>
      <c r="AN105" s="212"/>
      <c r="AO105" s="261"/>
      <c r="AP105" s="262"/>
      <c r="AQ105" s="473"/>
      <c r="AR105" s="473"/>
      <c r="AS105" s="468"/>
    </row>
    <row r="106" spans="2:45" customFormat="1" ht="46.5" customHeight="1" x14ac:dyDescent="0.25">
      <c r="B106" s="270">
        <v>22</v>
      </c>
      <c r="C106" s="270"/>
      <c r="D106" s="483" t="s">
        <v>221</v>
      </c>
      <c r="E106" s="475"/>
      <c r="F106" s="475"/>
      <c r="G106" s="475"/>
      <c r="H106" s="475"/>
      <c r="I106" s="475"/>
      <c r="J106" s="475"/>
      <c r="K106" s="475"/>
      <c r="L106" s="475"/>
      <c r="M106" s="475"/>
      <c r="N106" s="475"/>
      <c r="O106" s="475"/>
      <c r="P106" s="476"/>
      <c r="Q106" s="207" t="s">
        <v>39</v>
      </c>
      <c r="R106" s="208"/>
      <c r="S106" s="208"/>
      <c r="T106" s="208"/>
      <c r="U106" s="208"/>
      <c r="V106" s="208"/>
      <c r="W106" s="208"/>
      <c r="X106" s="209"/>
      <c r="Y106" s="480" t="s">
        <v>191</v>
      </c>
      <c r="Z106" s="481"/>
      <c r="AA106" s="481"/>
      <c r="AB106" s="482"/>
      <c r="AC106" s="204"/>
      <c r="AD106" s="205"/>
      <c r="AE106" s="205"/>
      <c r="AF106" s="206"/>
      <c r="AG106" s="204"/>
      <c r="AH106" s="205"/>
      <c r="AI106" s="205"/>
      <c r="AJ106" s="206"/>
      <c r="AK106" s="204"/>
      <c r="AL106" s="205"/>
      <c r="AM106" s="205"/>
      <c r="AN106" s="206"/>
      <c r="AO106" s="259"/>
      <c r="AP106" s="260"/>
      <c r="AQ106" s="489"/>
      <c r="AR106" s="489"/>
      <c r="AS106" s="484"/>
    </row>
    <row r="107" spans="2:45" customFormat="1" ht="25.5" customHeight="1" x14ac:dyDescent="0.25">
      <c r="B107" s="270"/>
      <c r="C107" s="270"/>
      <c r="D107" s="477"/>
      <c r="E107" s="478"/>
      <c r="F107" s="478"/>
      <c r="G107" s="478"/>
      <c r="H107" s="478"/>
      <c r="I107" s="478"/>
      <c r="J107" s="478"/>
      <c r="K107" s="478"/>
      <c r="L107" s="478"/>
      <c r="M107" s="478"/>
      <c r="N107" s="478"/>
      <c r="O107" s="478"/>
      <c r="P107" s="479"/>
      <c r="Q107" s="210"/>
      <c r="R107" s="211"/>
      <c r="S107" s="211"/>
      <c r="T107" s="211"/>
      <c r="U107" s="211"/>
      <c r="V107" s="211"/>
      <c r="W107" s="211"/>
      <c r="X107" s="212"/>
      <c r="Y107" s="210" t="s">
        <v>204</v>
      </c>
      <c r="Z107" s="211"/>
      <c r="AA107" s="211"/>
      <c r="AB107" s="212"/>
      <c r="AC107" s="210"/>
      <c r="AD107" s="211"/>
      <c r="AE107" s="211"/>
      <c r="AF107" s="212"/>
      <c r="AG107" s="210"/>
      <c r="AH107" s="211"/>
      <c r="AI107" s="211"/>
      <c r="AJ107" s="212"/>
      <c r="AK107" s="210"/>
      <c r="AL107" s="211"/>
      <c r="AM107" s="211"/>
      <c r="AN107" s="212"/>
      <c r="AO107" s="261"/>
      <c r="AP107" s="262"/>
      <c r="AQ107" s="489"/>
      <c r="AR107" s="489"/>
      <c r="AS107" s="484"/>
    </row>
    <row r="108" spans="2:45" customFormat="1" ht="46.5" customHeight="1" x14ac:dyDescent="0.25">
      <c r="B108" s="270">
        <v>23</v>
      </c>
      <c r="C108" s="270"/>
      <c r="D108" s="483" t="s">
        <v>236</v>
      </c>
      <c r="E108" s="475"/>
      <c r="F108" s="475"/>
      <c r="G108" s="475"/>
      <c r="H108" s="475"/>
      <c r="I108" s="475"/>
      <c r="J108" s="475"/>
      <c r="K108" s="475"/>
      <c r="L108" s="475"/>
      <c r="M108" s="475"/>
      <c r="N108" s="475"/>
      <c r="O108" s="475"/>
      <c r="P108" s="476"/>
      <c r="Q108" s="207" t="s">
        <v>189</v>
      </c>
      <c r="R108" s="208"/>
      <c r="S108" s="208"/>
      <c r="T108" s="208"/>
      <c r="U108" s="208"/>
      <c r="V108" s="208"/>
      <c r="W108" s="208"/>
      <c r="X108" s="209"/>
      <c r="Y108" s="480" t="s">
        <v>9</v>
      </c>
      <c r="Z108" s="481"/>
      <c r="AA108" s="481"/>
      <c r="AB108" s="482"/>
      <c r="AC108" s="204"/>
      <c r="AD108" s="205"/>
      <c r="AE108" s="205"/>
      <c r="AF108" s="206"/>
      <c r="AG108" s="556"/>
      <c r="AH108" s="557"/>
      <c r="AI108" s="557"/>
      <c r="AJ108" s="558"/>
      <c r="AK108" s="204"/>
      <c r="AL108" s="205"/>
      <c r="AM108" s="205"/>
      <c r="AN108" s="206"/>
      <c r="AO108" s="259"/>
      <c r="AP108" s="260"/>
      <c r="AQ108" s="489"/>
      <c r="AR108" s="489"/>
      <c r="AS108" s="484"/>
    </row>
    <row r="109" spans="2:45" customFormat="1" ht="90.75" customHeight="1" x14ac:dyDescent="0.25">
      <c r="B109" s="270"/>
      <c r="C109" s="270"/>
      <c r="D109" s="477"/>
      <c r="E109" s="478"/>
      <c r="F109" s="478"/>
      <c r="G109" s="478"/>
      <c r="H109" s="478"/>
      <c r="I109" s="478"/>
      <c r="J109" s="478"/>
      <c r="K109" s="478"/>
      <c r="L109" s="478"/>
      <c r="M109" s="478"/>
      <c r="N109" s="478"/>
      <c r="O109" s="478"/>
      <c r="P109" s="479"/>
      <c r="Q109" s="210"/>
      <c r="R109" s="211"/>
      <c r="S109" s="211"/>
      <c r="T109" s="211"/>
      <c r="U109" s="211"/>
      <c r="V109" s="211"/>
      <c r="W109" s="211"/>
      <c r="X109" s="212"/>
      <c r="Y109" s="210" t="s">
        <v>205</v>
      </c>
      <c r="Z109" s="211"/>
      <c r="AA109" s="211"/>
      <c r="AB109" s="212"/>
      <c r="AC109" s="210"/>
      <c r="AD109" s="211"/>
      <c r="AE109" s="211"/>
      <c r="AF109" s="212"/>
      <c r="AG109" s="551"/>
      <c r="AH109" s="552"/>
      <c r="AI109" s="552"/>
      <c r="AJ109" s="553"/>
      <c r="AK109" s="210"/>
      <c r="AL109" s="211"/>
      <c r="AM109" s="211"/>
      <c r="AN109" s="212"/>
      <c r="AO109" s="261"/>
      <c r="AP109" s="262"/>
      <c r="AQ109" s="489"/>
      <c r="AR109" s="489"/>
      <c r="AS109" s="484"/>
    </row>
    <row r="110" spans="2:45" customFormat="1" ht="46.5" customHeight="1" x14ac:dyDescent="0.25">
      <c r="B110" s="270">
        <v>24</v>
      </c>
      <c r="C110" s="270"/>
      <c r="D110" s="483" t="s">
        <v>222</v>
      </c>
      <c r="E110" s="475"/>
      <c r="F110" s="475"/>
      <c r="G110" s="475"/>
      <c r="H110" s="475"/>
      <c r="I110" s="475"/>
      <c r="J110" s="475"/>
      <c r="K110" s="475"/>
      <c r="L110" s="475"/>
      <c r="M110" s="475"/>
      <c r="N110" s="475"/>
      <c r="O110" s="475"/>
      <c r="P110" s="476"/>
      <c r="Q110" s="207" t="s">
        <v>206</v>
      </c>
      <c r="R110" s="208"/>
      <c r="S110" s="208"/>
      <c r="T110" s="208"/>
      <c r="U110" s="208"/>
      <c r="V110" s="208"/>
      <c r="W110" s="208"/>
      <c r="X110" s="209"/>
      <c r="Y110" s="480" t="s">
        <v>196</v>
      </c>
      <c r="Z110" s="481"/>
      <c r="AA110" s="481"/>
      <c r="AB110" s="482"/>
      <c r="AC110" s="204"/>
      <c r="AD110" s="205"/>
      <c r="AE110" s="205"/>
      <c r="AF110" s="206"/>
      <c r="AG110" s="204"/>
      <c r="AH110" s="205"/>
      <c r="AI110" s="205"/>
      <c r="AJ110" s="206"/>
      <c r="AK110" s="204"/>
      <c r="AL110" s="205"/>
      <c r="AM110" s="205"/>
      <c r="AN110" s="206"/>
      <c r="AO110" s="259"/>
      <c r="AP110" s="260"/>
      <c r="AQ110" s="489"/>
      <c r="AR110" s="489"/>
      <c r="AS110" s="484"/>
    </row>
    <row r="111" spans="2:45" customFormat="1" ht="46.5" customHeight="1" x14ac:dyDescent="0.25">
      <c r="B111" s="270"/>
      <c r="C111" s="270"/>
      <c r="D111" s="477"/>
      <c r="E111" s="478"/>
      <c r="F111" s="478"/>
      <c r="G111" s="478"/>
      <c r="H111" s="478"/>
      <c r="I111" s="478"/>
      <c r="J111" s="478"/>
      <c r="K111" s="478"/>
      <c r="L111" s="478"/>
      <c r="M111" s="478"/>
      <c r="N111" s="478"/>
      <c r="O111" s="478"/>
      <c r="P111" s="479"/>
      <c r="Q111" s="210"/>
      <c r="R111" s="211"/>
      <c r="S111" s="211"/>
      <c r="T111" s="211"/>
      <c r="U111" s="211"/>
      <c r="V111" s="211"/>
      <c r="W111" s="211"/>
      <c r="X111" s="212"/>
      <c r="Y111" s="210" t="s">
        <v>207</v>
      </c>
      <c r="Z111" s="211"/>
      <c r="AA111" s="211"/>
      <c r="AB111" s="212"/>
      <c r="AC111" s="210"/>
      <c r="AD111" s="211"/>
      <c r="AE111" s="211"/>
      <c r="AF111" s="212"/>
      <c r="AG111" s="210"/>
      <c r="AH111" s="211"/>
      <c r="AI111" s="211"/>
      <c r="AJ111" s="212"/>
      <c r="AK111" s="210"/>
      <c r="AL111" s="211"/>
      <c r="AM111" s="211"/>
      <c r="AN111" s="212"/>
      <c r="AO111" s="261"/>
      <c r="AP111" s="262"/>
      <c r="AQ111" s="489"/>
      <c r="AR111" s="489"/>
      <c r="AS111" s="484"/>
    </row>
    <row r="112" spans="2:45" customFormat="1" ht="46.5" customHeight="1" x14ac:dyDescent="0.25">
      <c r="B112" s="270">
        <v>25</v>
      </c>
      <c r="C112" s="270"/>
      <c r="D112" s="483" t="s">
        <v>223</v>
      </c>
      <c r="E112" s="475"/>
      <c r="F112" s="475"/>
      <c r="G112" s="475"/>
      <c r="H112" s="475"/>
      <c r="I112" s="475"/>
      <c r="J112" s="475"/>
      <c r="K112" s="475"/>
      <c r="L112" s="475"/>
      <c r="M112" s="475"/>
      <c r="N112" s="475"/>
      <c r="O112" s="475"/>
      <c r="P112" s="476"/>
      <c r="Q112" s="207" t="s">
        <v>189</v>
      </c>
      <c r="R112" s="208"/>
      <c r="S112" s="208"/>
      <c r="T112" s="208"/>
      <c r="U112" s="208"/>
      <c r="V112" s="208"/>
      <c r="W112" s="208"/>
      <c r="X112" s="209"/>
      <c r="Y112" s="480" t="s">
        <v>208</v>
      </c>
      <c r="Z112" s="481"/>
      <c r="AA112" s="481"/>
      <c r="AB112" s="482"/>
      <c r="AC112" s="204"/>
      <c r="AD112" s="205"/>
      <c r="AE112" s="205"/>
      <c r="AF112" s="206"/>
      <c r="AG112" s="204"/>
      <c r="AH112" s="205"/>
      <c r="AI112" s="205"/>
      <c r="AJ112" s="206"/>
      <c r="AK112" s="204"/>
      <c r="AL112" s="205"/>
      <c r="AM112" s="205"/>
      <c r="AN112" s="206"/>
      <c r="AO112" s="259"/>
      <c r="AP112" s="260"/>
      <c r="AQ112" s="489"/>
      <c r="AR112" s="489"/>
      <c r="AS112" s="484"/>
    </row>
    <row r="113" spans="2:47" customFormat="1" ht="46.5" customHeight="1" x14ac:dyDescent="0.25">
      <c r="B113" s="270"/>
      <c r="C113" s="270"/>
      <c r="D113" s="477"/>
      <c r="E113" s="478"/>
      <c r="F113" s="478"/>
      <c r="G113" s="478"/>
      <c r="H113" s="478"/>
      <c r="I113" s="478"/>
      <c r="J113" s="478"/>
      <c r="K113" s="478"/>
      <c r="L113" s="478"/>
      <c r="M113" s="478"/>
      <c r="N113" s="478"/>
      <c r="O113" s="478"/>
      <c r="P113" s="479"/>
      <c r="Q113" s="210"/>
      <c r="R113" s="211"/>
      <c r="S113" s="211"/>
      <c r="T113" s="211"/>
      <c r="U113" s="211"/>
      <c r="V113" s="211"/>
      <c r="W113" s="211"/>
      <c r="X113" s="212"/>
      <c r="Y113" s="210" t="s">
        <v>209</v>
      </c>
      <c r="Z113" s="211"/>
      <c r="AA113" s="211"/>
      <c r="AB113" s="212"/>
      <c r="AC113" s="210"/>
      <c r="AD113" s="211"/>
      <c r="AE113" s="211"/>
      <c r="AF113" s="212"/>
      <c r="AG113" s="210"/>
      <c r="AH113" s="211"/>
      <c r="AI113" s="211"/>
      <c r="AJ113" s="212"/>
      <c r="AK113" s="210"/>
      <c r="AL113" s="211"/>
      <c r="AM113" s="211"/>
      <c r="AN113" s="212"/>
      <c r="AO113" s="261"/>
      <c r="AP113" s="262"/>
      <c r="AQ113" s="489"/>
      <c r="AR113" s="489"/>
      <c r="AS113" s="484"/>
    </row>
    <row r="114" spans="2:47" x14ac:dyDescent="0.25">
      <c r="B114" s="255" t="s">
        <v>173</v>
      </c>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5" t="s">
        <v>174</v>
      </c>
      <c r="Y114" s="256"/>
      <c r="Z114" s="256"/>
      <c r="AA114" s="256"/>
      <c r="AB114" s="256"/>
      <c r="AC114" s="256"/>
      <c r="AD114" s="256"/>
      <c r="AE114" s="256"/>
      <c r="AF114" s="256"/>
      <c r="AG114" s="256"/>
      <c r="AH114" s="256"/>
      <c r="AI114" s="256"/>
      <c r="AJ114" s="256"/>
      <c r="AK114" s="256"/>
      <c r="AL114" s="256"/>
      <c r="AM114" s="256"/>
      <c r="AN114" s="256"/>
      <c r="AO114" s="256"/>
      <c r="AP114" s="256"/>
      <c r="AQ114" s="256"/>
      <c r="AR114" s="256"/>
      <c r="AS114" s="257"/>
      <c r="AT114" s="22"/>
      <c r="AU114" s="5"/>
    </row>
    <row r="115" spans="2:47" x14ac:dyDescent="0.25">
      <c r="B115" s="229"/>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29"/>
      <c r="Y115" s="231"/>
      <c r="Z115" s="231"/>
      <c r="AA115" s="231"/>
      <c r="AB115" s="231"/>
      <c r="AC115" s="231"/>
      <c r="AD115" s="231"/>
      <c r="AE115" s="231"/>
      <c r="AF115" s="231"/>
      <c r="AG115" s="231"/>
      <c r="AH115" s="231"/>
      <c r="AI115" s="231"/>
      <c r="AJ115" s="231"/>
      <c r="AK115" s="231"/>
      <c r="AL115" s="231"/>
      <c r="AM115" s="231"/>
      <c r="AN115" s="231"/>
      <c r="AO115" s="231"/>
      <c r="AP115" s="231"/>
      <c r="AQ115" s="231"/>
      <c r="AR115" s="231"/>
      <c r="AS115" s="432"/>
      <c r="AT115" s="22"/>
      <c r="AU115" s="5"/>
    </row>
    <row r="116" spans="2:47" x14ac:dyDescent="0.25">
      <c r="B116" s="270" t="s">
        <v>175</v>
      </c>
      <c r="C116" s="270"/>
      <c r="D116" s="270"/>
      <c r="E116" s="270"/>
      <c r="F116" s="270"/>
      <c r="G116" s="270"/>
      <c r="H116" s="29"/>
      <c r="I116" s="30"/>
      <c r="J116" s="30"/>
      <c r="K116" s="30"/>
      <c r="L116" s="30"/>
      <c r="M116" s="30"/>
      <c r="N116" s="30"/>
      <c r="O116" s="30"/>
      <c r="P116" s="30"/>
      <c r="Q116" s="30"/>
      <c r="R116" s="30"/>
      <c r="S116" s="30"/>
      <c r="T116" s="30"/>
      <c r="U116" s="30"/>
      <c r="V116" s="30"/>
      <c r="W116" s="31"/>
      <c r="X116" s="270" t="s">
        <v>175</v>
      </c>
      <c r="Y116" s="270"/>
      <c r="Z116" s="270"/>
      <c r="AA116" s="270"/>
      <c r="AB116" s="270"/>
      <c r="AC116" s="270"/>
      <c r="AD116" s="29"/>
      <c r="AE116" s="30"/>
      <c r="AF116" s="30"/>
      <c r="AG116" s="30"/>
      <c r="AH116" s="30"/>
      <c r="AI116" s="30"/>
      <c r="AJ116" s="30"/>
      <c r="AK116" s="30"/>
      <c r="AL116" s="30"/>
      <c r="AM116" s="30"/>
      <c r="AN116" s="30"/>
      <c r="AO116" s="30"/>
      <c r="AP116" s="30"/>
      <c r="AQ116" s="30"/>
      <c r="AR116" s="30"/>
      <c r="AS116" s="31"/>
    </row>
    <row r="117" spans="2:47" x14ac:dyDescent="0.25">
      <c r="B117" s="270"/>
      <c r="C117" s="270"/>
      <c r="D117" s="270"/>
      <c r="E117" s="270"/>
      <c r="F117" s="270"/>
      <c r="G117" s="270"/>
      <c r="W117" s="28"/>
      <c r="X117" s="270"/>
      <c r="Y117" s="270"/>
      <c r="Z117" s="270"/>
      <c r="AA117" s="270"/>
      <c r="AB117" s="270"/>
      <c r="AC117" s="270"/>
      <c r="AS117" s="28"/>
    </row>
    <row r="118" spans="2:47" x14ac:dyDescent="0.25">
      <c r="B118" s="270" t="s">
        <v>176</v>
      </c>
      <c r="C118" s="270"/>
      <c r="D118" s="270"/>
      <c r="E118" s="270"/>
      <c r="F118" s="270"/>
      <c r="G118" s="270"/>
      <c r="H118" s="29"/>
      <c r="I118" s="30"/>
      <c r="J118" s="30"/>
      <c r="K118" s="30"/>
      <c r="L118" s="30"/>
      <c r="M118" s="30"/>
      <c r="N118" s="30"/>
      <c r="O118" s="31"/>
      <c r="P118" s="270" t="s">
        <v>177</v>
      </c>
      <c r="Q118" s="270"/>
      <c r="R118" s="29"/>
      <c r="S118" s="30"/>
      <c r="T118" s="30"/>
      <c r="U118" s="30"/>
      <c r="V118" s="30"/>
      <c r="W118" s="31"/>
      <c r="X118" s="270" t="s">
        <v>176</v>
      </c>
      <c r="Y118" s="270"/>
      <c r="Z118" s="270"/>
      <c r="AA118" s="270"/>
      <c r="AB118" s="270"/>
      <c r="AC118" s="270"/>
      <c r="AD118" s="29"/>
      <c r="AE118" s="30"/>
      <c r="AF118" s="30"/>
      <c r="AG118" s="30"/>
      <c r="AH118" s="30"/>
      <c r="AI118" s="30"/>
      <c r="AJ118" s="30"/>
      <c r="AK118" s="31"/>
      <c r="AL118" s="270" t="s">
        <v>177</v>
      </c>
      <c r="AM118" s="270"/>
      <c r="AN118" s="29"/>
      <c r="AO118" s="30"/>
      <c r="AP118" s="30"/>
      <c r="AQ118" s="30"/>
      <c r="AR118" s="30"/>
      <c r="AS118" s="31"/>
    </row>
    <row r="119" spans="2:47" x14ac:dyDescent="0.25">
      <c r="B119" s="270"/>
      <c r="C119" s="270"/>
      <c r="D119" s="270"/>
      <c r="E119" s="270"/>
      <c r="F119" s="270"/>
      <c r="G119" s="270"/>
      <c r="H119" s="26"/>
      <c r="I119" s="19"/>
      <c r="J119" s="19"/>
      <c r="K119" s="19"/>
      <c r="L119" s="19"/>
      <c r="M119" s="19"/>
      <c r="N119" s="19"/>
      <c r="O119" s="28"/>
      <c r="P119" s="270"/>
      <c r="Q119" s="270"/>
      <c r="R119" s="26"/>
      <c r="S119" s="19"/>
      <c r="T119" s="19"/>
      <c r="U119" s="19"/>
      <c r="V119" s="19"/>
      <c r="W119" s="28"/>
      <c r="X119" s="270"/>
      <c r="Y119" s="270"/>
      <c r="Z119" s="270"/>
      <c r="AA119" s="270"/>
      <c r="AB119" s="270"/>
      <c r="AC119" s="270"/>
      <c r="AD119" s="26"/>
      <c r="AE119" s="19"/>
      <c r="AF119" s="19"/>
      <c r="AG119" s="19"/>
      <c r="AH119" s="19"/>
      <c r="AI119" s="19"/>
      <c r="AJ119" s="19"/>
      <c r="AK119" s="28"/>
      <c r="AL119" s="270"/>
      <c r="AM119" s="270"/>
      <c r="AN119" s="26"/>
      <c r="AO119" s="19"/>
      <c r="AP119" s="19"/>
      <c r="AQ119" s="19"/>
      <c r="AR119" s="19"/>
      <c r="AS119" s="28"/>
    </row>
    <row r="120" spans="2:47" x14ac:dyDescent="0.25">
      <c r="B120" s="559" t="s">
        <v>178</v>
      </c>
      <c r="C120" s="560"/>
      <c r="D120" s="560"/>
      <c r="E120" s="560"/>
      <c r="F120" s="560"/>
      <c r="G120" s="560"/>
      <c r="H120" s="560"/>
      <c r="I120" s="560"/>
      <c r="J120" s="560"/>
      <c r="K120" s="560"/>
      <c r="L120" s="560"/>
      <c r="M120" s="560"/>
      <c r="N120" s="560"/>
      <c r="O120" s="560"/>
      <c r="P120" s="560"/>
      <c r="Q120" s="560"/>
      <c r="R120" s="560"/>
      <c r="S120" s="560"/>
      <c r="T120" s="560"/>
      <c r="U120" s="560"/>
      <c r="V120" s="560"/>
      <c r="W120" s="560"/>
      <c r="X120" s="560"/>
      <c r="Y120" s="560"/>
      <c r="Z120" s="560"/>
      <c r="AA120" s="560"/>
      <c r="AB120" s="560"/>
      <c r="AC120" s="560"/>
      <c r="AD120" s="560"/>
      <c r="AE120" s="560"/>
      <c r="AF120" s="560"/>
      <c r="AG120" s="560"/>
      <c r="AH120" s="560"/>
      <c r="AI120" s="560"/>
      <c r="AJ120" s="560"/>
      <c r="AK120" s="560"/>
      <c r="AL120" s="560"/>
      <c r="AM120" s="560"/>
      <c r="AN120" s="560"/>
      <c r="AO120" s="560"/>
      <c r="AP120" s="560"/>
      <c r="AQ120" s="560"/>
      <c r="AR120" s="560"/>
      <c r="AS120" s="561"/>
    </row>
    <row r="121" spans="2:47" x14ac:dyDescent="0.25">
      <c r="B121" s="562"/>
      <c r="C121" s="563"/>
      <c r="D121" s="563"/>
      <c r="E121" s="563"/>
      <c r="F121" s="563"/>
      <c r="G121" s="563"/>
      <c r="H121" s="563"/>
      <c r="I121" s="563"/>
      <c r="J121" s="563"/>
      <c r="K121" s="563"/>
      <c r="L121" s="563"/>
      <c r="M121" s="563"/>
      <c r="N121" s="563"/>
      <c r="O121" s="563"/>
      <c r="P121" s="563"/>
      <c r="Q121" s="563"/>
      <c r="R121" s="563"/>
      <c r="S121" s="563"/>
      <c r="T121" s="563"/>
      <c r="U121" s="563"/>
      <c r="V121" s="563"/>
      <c r="W121" s="563"/>
      <c r="X121" s="563"/>
      <c r="Y121" s="563"/>
      <c r="Z121" s="563"/>
      <c r="AA121" s="563"/>
      <c r="AB121" s="563"/>
      <c r="AC121" s="563"/>
      <c r="AD121" s="563"/>
      <c r="AE121" s="563"/>
      <c r="AF121" s="563"/>
      <c r="AG121" s="563"/>
      <c r="AH121" s="563"/>
      <c r="AI121" s="563"/>
      <c r="AJ121" s="563"/>
      <c r="AK121" s="563"/>
      <c r="AL121" s="563"/>
      <c r="AM121" s="563"/>
      <c r="AN121" s="563"/>
      <c r="AO121" s="563"/>
      <c r="AP121" s="563"/>
      <c r="AQ121" s="563"/>
      <c r="AR121" s="563"/>
      <c r="AS121" s="564"/>
    </row>
    <row r="122" spans="2:47" x14ac:dyDescent="0.25">
      <c r="B122" s="23"/>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24"/>
      <c r="AQ122" s="24"/>
      <c r="AR122" s="24"/>
      <c r="AS122" s="27"/>
    </row>
    <row r="123" spans="2:47" x14ac:dyDescent="0.25">
      <c r="B123" s="34"/>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5"/>
    </row>
    <row r="124" spans="2:47" x14ac:dyDescent="0.25">
      <c r="B124" s="36"/>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8"/>
    </row>
    <row r="125" spans="2:47" x14ac:dyDescent="0.25">
      <c r="B125" s="34"/>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5"/>
    </row>
    <row r="126" spans="2:47" x14ac:dyDescent="0.25">
      <c r="B126" s="36"/>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8"/>
    </row>
    <row r="127" spans="2:47" x14ac:dyDescent="0.25">
      <c r="B127" s="34"/>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5"/>
    </row>
    <row r="128" spans="2:47" x14ac:dyDescent="0.25">
      <c r="B128" s="36"/>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8"/>
    </row>
    <row r="129" spans="2:45" x14ac:dyDescent="0.25">
      <c r="B129" s="34"/>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5"/>
    </row>
    <row r="130" spans="2:45" x14ac:dyDescent="0.25">
      <c r="B130" s="36"/>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8"/>
    </row>
    <row r="131" spans="2:45" x14ac:dyDescent="0.25">
      <c r="B131" s="34"/>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5"/>
    </row>
    <row r="132" spans="2:45" x14ac:dyDescent="0.25">
      <c r="B132" s="36"/>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8"/>
    </row>
    <row r="133" spans="2:45" x14ac:dyDescent="0.25">
      <c r="B133" s="34"/>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5"/>
    </row>
    <row r="134" spans="2:45" x14ac:dyDescent="0.25">
      <c r="B134" s="36"/>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8"/>
    </row>
    <row r="135" spans="2:45" x14ac:dyDescent="0.25">
      <c r="B135" s="34"/>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5"/>
    </row>
    <row r="136" spans="2:45" x14ac:dyDescent="0.25">
      <c r="B136" s="25"/>
      <c r="AS136" s="33"/>
    </row>
    <row r="137" spans="2:45" x14ac:dyDescent="0.25">
      <c r="B137" s="26"/>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28"/>
    </row>
  </sheetData>
  <sheetProtection autoFilter="0"/>
  <mergeCells count="647">
    <mergeCell ref="B120:AS121"/>
    <mergeCell ref="AC110:AF111"/>
    <mergeCell ref="AG110:AJ111"/>
    <mergeCell ref="AK110:AN111"/>
    <mergeCell ref="AO110:AP111"/>
    <mergeCell ref="AQ110:AQ111"/>
    <mergeCell ref="B114:W115"/>
    <mergeCell ref="X114:AS115"/>
    <mergeCell ref="B116:G117"/>
    <mergeCell ref="B118:G119"/>
    <mergeCell ref="P118:Q119"/>
    <mergeCell ref="X116:AC117"/>
    <mergeCell ref="X118:AC119"/>
    <mergeCell ref="AL118:AM119"/>
    <mergeCell ref="AQ106:AQ107"/>
    <mergeCell ref="AR110:AR111"/>
    <mergeCell ref="AS110:AS111"/>
    <mergeCell ref="Y111:AB111"/>
    <mergeCell ref="B112:C113"/>
    <mergeCell ref="D112:P113"/>
    <mergeCell ref="Q112:X113"/>
    <mergeCell ref="Y112:AB112"/>
    <mergeCell ref="AC112:AF113"/>
    <mergeCell ref="AG112:AJ113"/>
    <mergeCell ref="AK112:AN113"/>
    <mergeCell ref="AO112:AP113"/>
    <mergeCell ref="AQ112:AQ113"/>
    <mergeCell ref="AR112:AR113"/>
    <mergeCell ref="AS112:AS113"/>
    <mergeCell ref="Y113:AB113"/>
    <mergeCell ref="B110:C111"/>
    <mergeCell ref="D110:P111"/>
    <mergeCell ref="Q110:X111"/>
    <mergeCell ref="Y110:AB110"/>
    <mergeCell ref="AQ100:AQ101"/>
    <mergeCell ref="AR106:AR107"/>
    <mergeCell ref="AS106:AS107"/>
    <mergeCell ref="Y107:AB107"/>
    <mergeCell ref="B108:C109"/>
    <mergeCell ref="D108:P109"/>
    <mergeCell ref="Q108:X109"/>
    <mergeCell ref="Y108:AB108"/>
    <mergeCell ref="AC108:AF109"/>
    <mergeCell ref="AG108:AJ109"/>
    <mergeCell ref="AK108:AN109"/>
    <mergeCell ref="AO108:AP109"/>
    <mergeCell ref="AQ108:AQ109"/>
    <mergeCell ref="AR108:AR109"/>
    <mergeCell ref="AS108:AS109"/>
    <mergeCell ref="Y109:AB109"/>
    <mergeCell ref="B106:C107"/>
    <mergeCell ref="D106:P107"/>
    <mergeCell ref="Q106:X107"/>
    <mergeCell ref="Y106:AB106"/>
    <mergeCell ref="AC106:AF107"/>
    <mergeCell ref="AG106:AJ107"/>
    <mergeCell ref="AK106:AN107"/>
    <mergeCell ref="AO106:AP107"/>
    <mergeCell ref="AQ96:AQ97"/>
    <mergeCell ref="AR100:AR101"/>
    <mergeCell ref="AS100:AS101"/>
    <mergeCell ref="Y101:AB101"/>
    <mergeCell ref="B102:C103"/>
    <mergeCell ref="D102:P103"/>
    <mergeCell ref="Q102:X103"/>
    <mergeCell ref="Y102:AB102"/>
    <mergeCell ref="AC102:AF103"/>
    <mergeCell ref="AG102:AJ103"/>
    <mergeCell ref="AK102:AN103"/>
    <mergeCell ref="AO102:AP103"/>
    <mergeCell ref="AQ102:AQ103"/>
    <mergeCell ref="AR102:AR103"/>
    <mergeCell ref="AS102:AS103"/>
    <mergeCell ref="Y103:AB103"/>
    <mergeCell ref="B100:C101"/>
    <mergeCell ref="D100:P101"/>
    <mergeCell ref="Q100:X101"/>
    <mergeCell ref="Y100:AB100"/>
    <mergeCell ref="AC100:AF101"/>
    <mergeCell ref="AG100:AJ101"/>
    <mergeCell ref="AK100:AN101"/>
    <mergeCell ref="AO100:AP101"/>
    <mergeCell ref="AQ92:AQ93"/>
    <mergeCell ref="AR96:AR97"/>
    <mergeCell ref="AS96:AS97"/>
    <mergeCell ref="Y97:AB97"/>
    <mergeCell ref="B98:C99"/>
    <mergeCell ref="D98:P99"/>
    <mergeCell ref="Q98:X99"/>
    <mergeCell ref="Y98:AB98"/>
    <mergeCell ref="AC98:AF99"/>
    <mergeCell ref="AG98:AJ99"/>
    <mergeCell ref="AK98:AN99"/>
    <mergeCell ref="AO98:AP99"/>
    <mergeCell ref="AQ98:AQ99"/>
    <mergeCell ref="AR98:AR99"/>
    <mergeCell ref="AS98:AS99"/>
    <mergeCell ref="Y99:AB99"/>
    <mergeCell ref="B96:C97"/>
    <mergeCell ref="D96:P97"/>
    <mergeCell ref="Q96:X97"/>
    <mergeCell ref="Y96:AB96"/>
    <mergeCell ref="AC96:AF97"/>
    <mergeCell ref="AG96:AJ97"/>
    <mergeCell ref="AK96:AN97"/>
    <mergeCell ref="AO96:AP97"/>
    <mergeCell ref="B88:C89"/>
    <mergeCell ref="AR92:AR93"/>
    <mergeCell ref="AS92:AS93"/>
    <mergeCell ref="Y93:AB93"/>
    <mergeCell ref="B94:C95"/>
    <mergeCell ref="D94:P95"/>
    <mergeCell ref="Q94:X95"/>
    <mergeCell ref="Y94:AB94"/>
    <mergeCell ref="AC94:AF95"/>
    <mergeCell ref="AG94:AJ95"/>
    <mergeCell ref="AK94:AN95"/>
    <mergeCell ref="AO94:AP95"/>
    <mergeCell ref="AQ94:AQ95"/>
    <mergeCell ref="AR94:AR95"/>
    <mergeCell ref="AS94:AS95"/>
    <mergeCell ref="Y95:AB95"/>
    <mergeCell ref="B92:C93"/>
    <mergeCell ref="D92:P93"/>
    <mergeCell ref="Q92:X93"/>
    <mergeCell ref="Y92:AB92"/>
    <mergeCell ref="AC92:AF93"/>
    <mergeCell ref="AG92:AJ93"/>
    <mergeCell ref="AK92:AN93"/>
    <mergeCell ref="AO92:AP93"/>
    <mergeCell ref="B10:E11"/>
    <mergeCell ref="R6:AE9"/>
    <mergeCell ref="B90:C91"/>
    <mergeCell ref="D90:P91"/>
    <mergeCell ref="Q90:X91"/>
    <mergeCell ref="Y90:AB90"/>
    <mergeCell ref="AC90:AF91"/>
    <mergeCell ref="Y88:AB88"/>
    <mergeCell ref="AC88:AF89"/>
    <mergeCell ref="Y85:AB85"/>
    <mergeCell ref="B86:C87"/>
    <mergeCell ref="D86:P87"/>
    <mergeCell ref="Q86:X87"/>
    <mergeCell ref="Y86:AB86"/>
    <mergeCell ref="AC86:AF87"/>
    <mergeCell ref="AC80:AF81"/>
    <mergeCell ref="B34:C35"/>
    <mergeCell ref="D34:P35"/>
    <mergeCell ref="B38:C39"/>
    <mergeCell ref="D38:P39"/>
    <mergeCell ref="B36:C37"/>
    <mergeCell ref="Y37:AB37"/>
    <mergeCell ref="B42:C43"/>
    <mergeCell ref="D42:P43"/>
    <mergeCell ref="AR90:AR91"/>
    <mergeCell ref="AS90:AS91"/>
    <mergeCell ref="Y91:AB91"/>
    <mergeCell ref="AO90:AP91"/>
    <mergeCell ref="AQ90:AQ91"/>
    <mergeCell ref="AS88:AS89"/>
    <mergeCell ref="Y89:AB89"/>
    <mergeCell ref="AG90:AJ91"/>
    <mergeCell ref="AK90:AN91"/>
    <mergeCell ref="AG88:AJ89"/>
    <mergeCell ref="AK88:AN89"/>
    <mergeCell ref="B80:C81"/>
    <mergeCell ref="D80:P81"/>
    <mergeCell ref="Q80:X81"/>
    <mergeCell ref="Y80:AB80"/>
    <mergeCell ref="AG86:AJ87"/>
    <mergeCell ref="AK86:AN87"/>
    <mergeCell ref="AO86:AP87"/>
    <mergeCell ref="B84:C85"/>
    <mergeCell ref="D84:P85"/>
    <mergeCell ref="Q84:X85"/>
    <mergeCell ref="Y84:AB84"/>
    <mergeCell ref="AC84:AF85"/>
    <mergeCell ref="AG84:AJ85"/>
    <mergeCell ref="AK84:AN85"/>
    <mergeCell ref="AO84:AP85"/>
    <mergeCell ref="Y87:AB87"/>
    <mergeCell ref="B82:C83"/>
    <mergeCell ref="D82:P83"/>
    <mergeCell ref="Q82:X83"/>
    <mergeCell ref="Y82:AB82"/>
    <mergeCell ref="AC82:AF83"/>
    <mergeCell ref="AG82:AJ83"/>
    <mergeCell ref="AK82:AN83"/>
    <mergeCell ref="AO82:AP83"/>
    <mergeCell ref="AQ82:AQ83"/>
    <mergeCell ref="Y83:AB83"/>
    <mergeCell ref="D12:P13"/>
    <mergeCell ref="AC14:AF15"/>
    <mergeCell ref="AC13:AF13"/>
    <mergeCell ref="AQ84:AQ85"/>
    <mergeCell ref="AR84:AR85"/>
    <mergeCell ref="AS84:AS85"/>
    <mergeCell ref="D88:P89"/>
    <mergeCell ref="Q88:X89"/>
    <mergeCell ref="AR80:AR81"/>
    <mergeCell ref="AS80:AS81"/>
    <mergeCell ref="Y81:AB81"/>
    <mergeCell ref="AR82:AR83"/>
    <mergeCell ref="AS82:AS83"/>
    <mergeCell ref="AO88:AP89"/>
    <mergeCell ref="AQ88:AQ89"/>
    <mergeCell ref="AR88:AR89"/>
    <mergeCell ref="AQ86:AQ87"/>
    <mergeCell ref="AR86:AR87"/>
    <mergeCell ref="AS86:AS87"/>
    <mergeCell ref="AK13:AN13"/>
    <mergeCell ref="AG20:AJ21"/>
    <mergeCell ref="AK20:AN21"/>
    <mergeCell ref="AG80:AJ81"/>
    <mergeCell ref="AK80:AN81"/>
    <mergeCell ref="AO80:AP81"/>
    <mergeCell ref="AQ80:AQ81"/>
    <mergeCell ref="B16:C17"/>
    <mergeCell ref="AK16:AN17"/>
    <mergeCell ref="AO14:AP15"/>
    <mergeCell ref="AQ12:AS13"/>
    <mergeCell ref="AQ14:AQ15"/>
    <mergeCell ref="AR14:AR15"/>
    <mergeCell ref="AS14:AS15"/>
    <mergeCell ref="B14:C15"/>
    <mergeCell ref="AO12:AP13"/>
    <mergeCell ref="B12:C13"/>
    <mergeCell ref="Y12:AB12"/>
    <mergeCell ref="Y13:AB13"/>
    <mergeCell ref="Q12:X13"/>
    <mergeCell ref="AO16:AP17"/>
    <mergeCell ref="AQ16:AQ17"/>
    <mergeCell ref="AR16:AR17"/>
    <mergeCell ref="AS16:AS17"/>
    <mergeCell ref="B32:C33"/>
    <mergeCell ref="Y33:AB33"/>
    <mergeCell ref="AO34:AP35"/>
    <mergeCell ref="AG13:AJ13"/>
    <mergeCell ref="AC12:AN12"/>
    <mergeCell ref="B18:C19"/>
    <mergeCell ref="AO24:AP25"/>
    <mergeCell ref="B30:C31"/>
    <mergeCell ref="D30:P31"/>
    <mergeCell ref="AK30:AN31"/>
    <mergeCell ref="AG28:AJ29"/>
    <mergeCell ref="AK28:AN29"/>
    <mergeCell ref="AO28:AP29"/>
    <mergeCell ref="B28:C29"/>
    <mergeCell ref="AO30:AP31"/>
    <mergeCell ref="Q30:X31"/>
    <mergeCell ref="B24:C25"/>
    <mergeCell ref="AK24:AN25"/>
    <mergeCell ref="AG18:AJ19"/>
    <mergeCell ref="AK18:AN19"/>
    <mergeCell ref="AC18:AF19"/>
    <mergeCell ref="AC28:AF29"/>
    <mergeCell ref="D14:P15"/>
    <mergeCell ref="Q14:X15"/>
    <mergeCell ref="Y14:AB14"/>
    <mergeCell ref="D16:P17"/>
    <mergeCell ref="Q16:X17"/>
    <mergeCell ref="B40:C41"/>
    <mergeCell ref="Y41:AB41"/>
    <mergeCell ref="AO42:AP43"/>
    <mergeCell ref="Q40:X41"/>
    <mergeCell ref="Q42:X43"/>
    <mergeCell ref="AO38:AP39"/>
    <mergeCell ref="Q36:X37"/>
    <mergeCell ref="Q38:X39"/>
    <mergeCell ref="AK34:AN35"/>
    <mergeCell ref="Q34:X35"/>
    <mergeCell ref="B46:C47"/>
    <mergeCell ref="D46:P47"/>
    <mergeCell ref="AK46:AN47"/>
    <mergeCell ref="AG44:AJ45"/>
    <mergeCell ref="AK44:AN45"/>
    <mergeCell ref="AO44:AP45"/>
    <mergeCell ref="B44:C45"/>
    <mergeCell ref="Y45:AB45"/>
    <mergeCell ref="AO46:AP47"/>
    <mergeCell ref="Q44:X45"/>
    <mergeCell ref="Q46:X47"/>
    <mergeCell ref="B50:C51"/>
    <mergeCell ref="D50:P51"/>
    <mergeCell ref="AK50:AN51"/>
    <mergeCell ref="AG48:AJ49"/>
    <mergeCell ref="AK48:AN49"/>
    <mergeCell ref="AO48:AP49"/>
    <mergeCell ref="B48:C49"/>
    <mergeCell ref="Y49:AB49"/>
    <mergeCell ref="AO50:AP51"/>
    <mergeCell ref="Q48:X49"/>
    <mergeCell ref="Q50:X51"/>
    <mergeCell ref="B54:C55"/>
    <mergeCell ref="D54:P55"/>
    <mergeCell ref="AK54:AN55"/>
    <mergeCell ref="AG52:AJ53"/>
    <mergeCell ref="AK52:AN53"/>
    <mergeCell ref="AO52:AP53"/>
    <mergeCell ref="B52:C53"/>
    <mergeCell ref="Y53:AB53"/>
    <mergeCell ref="AO54:AP55"/>
    <mergeCell ref="Q52:X53"/>
    <mergeCell ref="Q54:X55"/>
    <mergeCell ref="B58:C59"/>
    <mergeCell ref="D58:P59"/>
    <mergeCell ref="AK58:AN59"/>
    <mergeCell ref="AG56:AJ57"/>
    <mergeCell ref="AK56:AN57"/>
    <mergeCell ref="AO56:AP57"/>
    <mergeCell ref="B56:C57"/>
    <mergeCell ref="Y57:AB57"/>
    <mergeCell ref="AO58:AP59"/>
    <mergeCell ref="Q56:X57"/>
    <mergeCell ref="Q58:X59"/>
    <mergeCell ref="B62:C63"/>
    <mergeCell ref="D62:P63"/>
    <mergeCell ref="AK62:AN63"/>
    <mergeCell ref="AG60:AJ61"/>
    <mergeCell ref="AK60:AN61"/>
    <mergeCell ref="AO60:AP61"/>
    <mergeCell ref="B60:C61"/>
    <mergeCell ref="Y61:AB61"/>
    <mergeCell ref="AO62:AP63"/>
    <mergeCell ref="Q60:X61"/>
    <mergeCell ref="Q62:X63"/>
    <mergeCell ref="B66:C67"/>
    <mergeCell ref="D66:P67"/>
    <mergeCell ref="AK66:AN67"/>
    <mergeCell ref="AG64:AJ65"/>
    <mergeCell ref="AK64:AN65"/>
    <mergeCell ref="AO64:AP65"/>
    <mergeCell ref="B64:C65"/>
    <mergeCell ref="Y65:AB65"/>
    <mergeCell ref="AO66:AP67"/>
    <mergeCell ref="Q64:X65"/>
    <mergeCell ref="Q66:X67"/>
    <mergeCell ref="B70:C71"/>
    <mergeCell ref="D70:P71"/>
    <mergeCell ref="AK70:AN71"/>
    <mergeCell ref="AG68:AJ69"/>
    <mergeCell ref="AK68:AN69"/>
    <mergeCell ref="AO68:AP69"/>
    <mergeCell ref="B68:C69"/>
    <mergeCell ref="Y69:AB69"/>
    <mergeCell ref="AO70:AP71"/>
    <mergeCell ref="B72:C73"/>
    <mergeCell ref="Y73:AB73"/>
    <mergeCell ref="Q72:X73"/>
    <mergeCell ref="B78:C79"/>
    <mergeCell ref="B76:C77"/>
    <mergeCell ref="Y77:AB77"/>
    <mergeCell ref="Y78:AB78"/>
    <mergeCell ref="D78:P79"/>
    <mergeCell ref="AG76:AJ77"/>
    <mergeCell ref="D76:P77"/>
    <mergeCell ref="Y76:AB76"/>
    <mergeCell ref="AC76:AF77"/>
    <mergeCell ref="B74:C75"/>
    <mergeCell ref="D74:P75"/>
    <mergeCell ref="Q74:X75"/>
    <mergeCell ref="Q78:X79"/>
    <mergeCell ref="Q76:X77"/>
    <mergeCell ref="AG78:AJ79"/>
    <mergeCell ref="X10:Z11"/>
    <mergeCell ref="AA10:AB11"/>
    <mergeCell ref="U10:W11"/>
    <mergeCell ref="AC10:AC11"/>
    <mergeCell ref="AD10:AE11"/>
    <mergeCell ref="AF10:AI10"/>
    <mergeCell ref="AF11:AI11"/>
    <mergeCell ref="AJ4:AS7"/>
    <mergeCell ref="J4:Z5"/>
    <mergeCell ref="AA4:AE4"/>
    <mergeCell ref="AF4:AI4"/>
    <mergeCell ref="AA5:AE5"/>
    <mergeCell ref="AF5:AI5"/>
    <mergeCell ref="AF6:AI6"/>
    <mergeCell ref="AF7:AI7"/>
    <mergeCell ref="AF8:AI8"/>
    <mergeCell ref="AF9:AI9"/>
    <mergeCell ref="AJ8:AM11"/>
    <mergeCell ref="AN8:AS11"/>
    <mergeCell ref="R10:T11"/>
    <mergeCell ref="F10:Q11"/>
    <mergeCell ref="O6:Q9"/>
    <mergeCell ref="J6:N7"/>
    <mergeCell ref="J8:N9"/>
    <mergeCell ref="AR28:AR29"/>
    <mergeCell ref="AS28:AS29"/>
    <mergeCell ref="AC24:AF25"/>
    <mergeCell ref="AG24:AJ25"/>
    <mergeCell ref="Y29:AB29"/>
    <mergeCell ref="D28:P29"/>
    <mergeCell ref="Q28:X29"/>
    <mergeCell ref="Y28:AB28"/>
    <mergeCell ref="Y25:AB25"/>
    <mergeCell ref="D24:P25"/>
    <mergeCell ref="Q24:X25"/>
    <mergeCell ref="Y24:AB24"/>
    <mergeCell ref="AQ24:AQ25"/>
    <mergeCell ref="AR24:AR25"/>
    <mergeCell ref="AS24:AS25"/>
    <mergeCell ref="AR30:AR31"/>
    <mergeCell ref="AS30:AS31"/>
    <mergeCell ref="Y31:AB31"/>
    <mergeCell ref="D32:P33"/>
    <mergeCell ref="Y32:AB32"/>
    <mergeCell ref="AC32:AF33"/>
    <mergeCell ref="AQ32:AQ33"/>
    <mergeCell ref="AR32:AR33"/>
    <mergeCell ref="AS32:AS33"/>
    <mergeCell ref="Y30:AB30"/>
    <mergeCell ref="AC30:AF31"/>
    <mergeCell ref="AG30:AJ31"/>
    <mergeCell ref="AG32:AJ33"/>
    <mergeCell ref="AK32:AN33"/>
    <mergeCell ref="AO32:AP33"/>
    <mergeCell ref="Q32:X33"/>
    <mergeCell ref="AR34:AR35"/>
    <mergeCell ref="AS34:AS35"/>
    <mergeCell ref="Y35:AB35"/>
    <mergeCell ref="D36:P37"/>
    <mergeCell ref="Y36:AB36"/>
    <mergeCell ref="AC36:AF37"/>
    <mergeCell ref="AQ36:AQ37"/>
    <mergeCell ref="AR36:AR37"/>
    <mergeCell ref="AS36:AS37"/>
    <mergeCell ref="Y34:AB34"/>
    <mergeCell ref="AC34:AF35"/>
    <mergeCell ref="AG34:AJ35"/>
    <mergeCell ref="AG36:AJ37"/>
    <mergeCell ref="AK36:AN37"/>
    <mergeCell ref="AO36:AP37"/>
    <mergeCell ref="AR38:AR39"/>
    <mergeCell ref="AS38:AS39"/>
    <mergeCell ref="Y39:AB39"/>
    <mergeCell ref="D40:P41"/>
    <mergeCell ref="Y40:AB40"/>
    <mergeCell ref="AC40:AF41"/>
    <mergeCell ref="AQ40:AQ41"/>
    <mergeCell ref="AR40:AR41"/>
    <mergeCell ref="AS40:AS41"/>
    <mergeCell ref="Y38:AB38"/>
    <mergeCell ref="AC38:AF39"/>
    <mergeCell ref="AG38:AJ39"/>
    <mergeCell ref="AK38:AN39"/>
    <mergeCell ref="AG40:AJ41"/>
    <mergeCell ref="AK40:AN41"/>
    <mergeCell ref="AO40:AP41"/>
    <mergeCell ref="AR42:AR43"/>
    <mergeCell ref="AS42:AS43"/>
    <mergeCell ref="Y43:AB43"/>
    <mergeCell ref="D44:P45"/>
    <mergeCell ref="Y44:AB44"/>
    <mergeCell ref="AC44:AF45"/>
    <mergeCell ref="AQ44:AQ45"/>
    <mergeCell ref="AR44:AR45"/>
    <mergeCell ref="AS44:AS45"/>
    <mergeCell ref="Y42:AB42"/>
    <mergeCell ref="AC42:AF43"/>
    <mergeCell ref="AG42:AJ43"/>
    <mergeCell ref="AK42:AN43"/>
    <mergeCell ref="AR46:AR47"/>
    <mergeCell ref="AS46:AS47"/>
    <mergeCell ref="Y47:AB47"/>
    <mergeCell ref="D48:P49"/>
    <mergeCell ref="Y48:AB48"/>
    <mergeCell ref="AC48:AF49"/>
    <mergeCell ref="AQ48:AQ49"/>
    <mergeCell ref="AR48:AR49"/>
    <mergeCell ref="AS48:AS49"/>
    <mergeCell ref="Y46:AB46"/>
    <mergeCell ref="AC46:AF47"/>
    <mergeCell ref="AG46:AJ47"/>
    <mergeCell ref="AR50:AR51"/>
    <mergeCell ref="AS50:AS51"/>
    <mergeCell ref="Y51:AB51"/>
    <mergeCell ref="D52:P53"/>
    <mergeCell ref="Y52:AB52"/>
    <mergeCell ref="AC52:AF53"/>
    <mergeCell ref="AQ52:AQ53"/>
    <mergeCell ref="AR52:AR53"/>
    <mergeCell ref="AS52:AS53"/>
    <mergeCell ref="Y50:AB50"/>
    <mergeCell ref="AC50:AF51"/>
    <mergeCell ref="AG50:AJ51"/>
    <mergeCell ref="AR54:AR55"/>
    <mergeCell ref="AS54:AS55"/>
    <mergeCell ref="Y55:AB55"/>
    <mergeCell ref="D56:P57"/>
    <mergeCell ref="Y56:AB56"/>
    <mergeCell ref="AC56:AF57"/>
    <mergeCell ref="AQ56:AQ57"/>
    <mergeCell ref="AR56:AR57"/>
    <mergeCell ref="AS56:AS57"/>
    <mergeCell ref="Y54:AB54"/>
    <mergeCell ref="AC54:AF55"/>
    <mergeCell ref="AG54:AJ55"/>
    <mergeCell ref="AR58:AR59"/>
    <mergeCell ref="AS58:AS59"/>
    <mergeCell ref="Y59:AB59"/>
    <mergeCell ref="D60:P61"/>
    <mergeCell ref="Y60:AB60"/>
    <mergeCell ref="AC60:AF61"/>
    <mergeCell ref="AQ60:AQ61"/>
    <mergeCell ref="AR60:AR61"/>
    <mergeCell ref="AS60:AS61"/>
    <mergeCell ref="Y58:AB58"/>
    <mergeCell ref="AC58:AF59"/>
    <mergeCell ref="AG58:AJ59"/>
    <mergeCell ref="AR62:AR63"/>
    <mergeCell ref="AS62:AS63"/>
    <mergeCell ref="Y63:AB63"/>
    <mergeCell ref="D64:P65"/>
    <mergeCell ref="Y64:AB64"/>
    <mergeCell ref="AC64:AF65"/>
    <mergeCell ref="AQ64:AQ65"/>
    <mergeCell ref="AR64:AR65"/>
    <mergeCell ref="AS64:AS65"/>
    <mergeCell ref="Y62:AB62"/>
    <mergeCell ref="AC62:AF63"/>
    <mergeCell ref="AG62:AJ63"/>
    <mergeCell ref="AR66:AR67"/>
    <mergeCell ref="AS66:AS67"/>
    <mergeCell ref="Y67:AB67"/>
    <mergeCell ref="D68:P69"/>
    <mergeCell ref="Y68:AB68"/>
    <mergeCell ref="AC68:AF69"/>
    <mergeCell ref="AQ68:AQ69"/>
    <mergeCell ref="AR68:AR69"/>
    <mergeCell ref="AS68:AS69"/>
    <mergeCell ref="Y66:AB66"/>
    <mergeCell ref="AC66:AF67"/>
    <mergeCell ref="AG66:AJ67"/>
    <mergeCell ref="Q68:X69"/>
    <mergeCell ref="AR74:AR75"/>
    <mergeCell ref="AQ70:AQ71"/>
    <mergeCell ref="AR70:AR71"/>
    <mergeCell ref="AS70:AS71"/>
    <mergeCell ref="Y71:AB71"/>
    <mergeCell ref="D72:P73"/>
    <mergeCell ref="Y72:AB72"/>
    <mergeCell ref="AC72:AF73"/>
    <mergeCell ref="AQ72:AQ73"/>
    <mergeCell ref="AR72:AR73"/>
    <mergeCell ref="AS72:AS73"/>
    <mergeCell ref="Y70:AB70"/>
    <mergeCell ref="AC70:AF71"/>
    <mergeCell ref="AG70:AJ71"/>
    <mergeCell ref="Q70:X71"/>
    <mergeCell ref="AG72:AJ73"/>
    <mergeCell ref="AK72:AN73"/>
    <mergeCell ref="AO72:AP73"/>
    <mergeCell ref="AR76:AR77"/>
    <mergeCell ref="AS76:AS77"/>
    <mergeCell ref="AS78:AS79"/>
    <mergeCell ref="Y79:AB79"/>
    <mergeCell ref="AO78:AP79"/>
    <mergeCell ref="AQ78:AQ79"/>
    <mergeCell ref="AR78:AR79"/>
    <mergeCell ref="AO76:AP77"/>
    <mergeCell ref="AK76:AN77"/>
    <mergeCell ref="Y15:AB15"/>
    <mergeCell ref="AQ18:AQ19"/>
    <mergeCell ref="Y18:AB18"/>
    <mergeCell ref="AG14:AJ15"/>
    <mergeCell ref="AK14:AN15"/>
    <mergeCell ref="D18:P19"/>
    <mergeCell ref="Q18:X19"/>
    <mergeCell ref="AK78:AN79"/>
    <mergeCell ref="AQ76:AQ77"/>
    <mergeCell ref="AK74:AN75"/>
    <mergeCell ref="AO74:AP75"/>
    <mergeCell ref="AQ74:AQ75"/>
    <mergeCell ref="AQ66:AQ67"/>
    <mergeCell ref="AQ62:AQ63"/>
    <mergeCell ref="AQ58:AQ59"/>
    <mergeCell ref="AQ54:AQ55"/>
    <mergeCell ref="AQ50:AQ51"/>
    <mergeCell ref="AQ46:AQ47"/>
    <mergeCell ref="AQ42:AQ43"/>
    <mergeCell ref="AQ38:AQ39"/>
    <mergeCell ref="AQ34:AQ35"/>
    <mergeCell ref="AQ30:AQ31"/>
    <mergeCell ref="AQ28:AQ29"/>
    <mergeCell ref="AR18:AR19"/>
    <mergeCell ref="AS18:AS19"/>
    <mergeCell ref="AC16:AF17"/>
    <mergeCell ref="AG16:AJ17"/>
    <mergeCell ref="AO18:AP19"/>
    <mergeCell ref="Y19:AB19"/>
    <mergeCell ref="AO20:AP21"/>
    <mergeCell ref="AQ20:AQ21"/>
    <mergeCell ref="AR20:AR21"/>
    <mergeCell ref="AS20:AS21"/>
    <mergeCell ref="Y20:AB20"/>
    <mergeCell ref="Y16:AB16"/>
    <mergeCell ref="Y17:AB17"/>
    <mergeCell ref="AT22:AT23"/>
    <mergeCell ref="B26:C27"/>
    <mergeCell ref="D26:P27"/>
    <mergeCell ref="Y27:AB27"/>
    <mergeCell ref="Y26:AB26"/>
    <mergeCell ref="Q26:X27"/>
    <mergeCell ref="AC26:AF27"/>
    <mergeCell ref="AG26:AJ27"/>
    <mergeCell ref="AK26:AN27"/>
    <mergeCell ref="AO26:AP27"/>
    <mergeCell ref="AQ26:AQ27"/>
    <mergeCell ref="AR26:AR27"/>
    <mergeCell ref="AS26:AS27"/>
    <mergeCell ref="B22:C23"/>
    <mergeCell ref="D22:P23"/>
    <mergeCell ref="Q22:X23"/>
    <mergeCell ref="Y22:AB22"/>
    <mergeCell ref="Y23:AB23"/>
    <mergeCell ref="AC22:AF23"/>
    <mergeCell ref="AG22:AJ23"/>
    <mergeCell ref="AK22:AN23"/>
    <mergeCell ref="AO22:AP23"/>
    <mergeCell ref="AQ22:AQ23"/>
    <mergeCell ref="AR22:AR23"/>
    <mergeCell ref="AS22:AS23"/>
    <mergeCell ref="Y21:AB21"/>
    <mergeCell ref="AQ104:AQ105"/>
    <mergeCell ref="AR104:AR105"/>
    <mergeCell ref="AS104:AS105"/>
    <mergeCell ref="B104:C105"/>
    <mergeCell ref="D104:P105"/>
    <mergeCell ref="Q104:X105"/>
    <mergeCell ref="Y104:AB104"/>
    <mergeCell ref="Y105:AB105"/>
    <mergeCell ref="AC104:AF105"/>
    <mergeCell ref="AG104:AJ105"/>
    <mergeCell ref="AK104:AN105"/>
    <mergeCell ref="AO104:AP105"/>
    <mergeCell ref="B20:C21"/>
    <mergeCell ref="D20:P21"/>
    <mergeCell ref="Q20:X21"/>
    <mergeCell ref="AC20:AF21"/>
    <mergeCell ref="AS74:AS75"/>
    <mergeCell ref="Y75:AB75"/>
    <mergeCell ref="Y74:AB74"/>
    <mergeCell ref="AC74:AF75"/>
    <mergeCell ref="AG74:AJ75"/>
    <mergeCell ref="AC78:AF79"/>
  </mergeCells>
  <conditionalFormatting sqref="Y18 Y19:AB19 Y25:AB25">
    <cfRule type="expression" dxfId="833" priority="37">
      <formula>OR(ISNUMBER(SEARCH("Hold Point",Y18)),ISNUMBER(SEARCH("Witness Point",Y18)))</formula>
    </cfRule>
  </conditionalFormatting>
  <conditionalFormatting sqref="Y20:Y24">
    <cfRule type="expression" dxfId="832" priority="4">
      <formula>OR(ISNUMBER(SEARCH("Hold Point",Y20)),ISNUMBER(SEARCH("Witness Point",Y20)))</formula>
    </cfRule>
  </conditionalFormatting>
  <conditionalFormatting sqref="Y26:Y28">
    <cfRule type="expression" dxfId="831" priority="2">
      <formula>OR(ISNUMBER(SEARCH("Hold Point",Y26)),ISNUMBER(SEARCH("Witness Point",Y26)))</formula>
    </cfRule>
  </conditionalFormatting>
  <conditionalFormatting sqref="Y105">
    <cfRule type="expression" dxfId="830" priority="18">
      <formula>OR(ISNUMBER(SEARCH("Hold Point",Y105)),ISNUMBER(SEARCH("Witness Point",Y105)))</formula>
    </cfRule>
  </conditionalFormatting>
  <conditionalFormatting sqref="Y14:AB17">
    <cfRule type="expression" dxfId="829" priority="36">
      <formula>OR(ISNUMBER(SEARCH("Hold Point",Y14)),ISNUMBER(SEARCH("Witness Point",Y14)))</formula>
    </cfRule>
  </conditionalFormatting>
  <conditionalFormatting sqref="Y29:AB104">
    <cfRule type="expression" dxfId="828" priority="1">
      <formula>OR(ISNUMBER(SEARCH("Hold Point",Y29)),ISNUMBER(SEARCH("Witness Point",Y29)))</formula>
    </cfRule>
  </conditionalFormatting>
  <conditionalFormatting sqref="Y106:AB113">
    <cfRule type="expression" dxfId="827" priority="5">
      <formula>OR(ISNUMBER(SEARCH("Hold Point",Y106)),ISNUMBER(SEARCH("Witness Point",Y106)))</formula>
    </cfRule>
  </conditionalFormatting>
  <conditionalFormatting sqref="AF7">
    <cfRule type="expression" dxfId="826" priority="45">
      <formula>$V7="y"</formula>
    </cfRule>
    <cfRule type="expression" dxfId="825" priority="46">
      <formula>$T7="y"</formula>
    </cfRule>
  </conditionalFormatting>
  <conditionalFormatting sqref="AF9">
    <cfRule type="expression" dxfId="824" priority="43">
      <formula>$V9="y"</formula>
    </cfRule>
    <cfRule type="expression" dxfId="823" priority="44">
      <formula>$T9="y"</formula>
    </cfRule>
  </conditionalFormatting>
  <conditionalFormatting sqref="AF11">
    <cfRule type="expression" dxfId="822" priority="41">
      <formula>$V11="y"</formula>
    </cfRule>
    <cfRule type="expression" dxfId="821" priority="42">
      <formula>$T11="y"</formula>
    </cfRule>
  </conditionalFormatting>
  <conditionalFormatting sqref="AK18:AN19 AK30:AN79">
    <cfRule type="expression" dxfId="820" priority="38">
      <formula>OR(Y18="Check Item",Y18="Milestone")</formula>
    </cfRule>
  </conditionalFormatting>
  <pageMargins left="0.31496062992125984" right="0.23622047244094491" top="0.59055118110236227" bottom="0.94488188976377963" header="0.31496062992125984" footer="0.31496062992125984"/>
  <pageSetup paperSize="9" scale="55" fitToHeight="0" orientation="portrait" r:id="rId1"/>
  <rowBreaks count="2" manualBreakCount="2">
    <brk id="79" min="1" max="44" man="1"/>
    <brk id="97" min="1" max="44"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E50FF-F483-49EC-9E6F-161D819EABBB}">
  <sheetPr codeName="Sheet2">
    <tabColor rgb="FF99FF66"/>
    <pageSetUpPr fitToPage="1"/>
  </sheetPr>
  <dimension ref="B1:BR113"/>
  <sheetViews>
    <sheetView view="pageBreakPreview" topLeftCell="A3" zoomScale="85" zoomScaleNormal="85" zoomScaleSheetLayoutView="85" zoomScalePageLayoutView="80" workbookViewId="0">
      <selection activeCell="BB3" sqref="BB3"/>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 xml:space="preserve">MRTS04 GENERAL EARTHWORKS, June 2023
</v>
      </c>
      <c r="BG2">
        <f>$J$8</f>
        <v>0</v>
      </c>
      <c r="BH2">
        <f>$K$8</f>
        <v>0</v>
      </c>
      <c r="BI2" s="1">
        <f>$L$8</f>
        <v>0</v>
      </c>
      <c r="BJ2">
        <f>$Q$6</f>
        <v>0</v>
      </c>
      <c r="BK2">
        <f>$J$10</f>
        <v>0</v>
      </c>
      <c r="BL2">
        <f>$U$10</f>
        <v>0</v>
      </c>
      <c r="BM2">
        <f>$AA$10</f>
        <v>0</v>
      </c>
      <c r="BN2">
        <f>$AD$10</f>
        <v>0</v>
      </c>
      <c r="BO2" s="2">
        <f>$AF$7</f>
        <v>0</v>
      </c>
      <c r="BP2" s="2">
        <f>$AF$9</f>
        <v>0</v>
      </c>
      <c r="BQ2" s="2">
        <f>$AF$11</f>
        <v>0</v>
      </c>
      <c r="BR2" t="str">
        <f>$AN$8</f>
        <v xml:space="preserve">MRTS04 GENERAL EARTHWORKS, June 2023
</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205" t="s">
        <v>237</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208"/>
      <c r="S8" s="208"/>
      <c r="T8" s="208"/>
      <c r="U8" s="208"/>
      <c r="V8" s="208"/>
      <c r="W8" s="208"/>
      <c r="X8" s="208"/>
      <c r="Y8" s="208"/>
      <c r="Z8" s="208"/>
      <c r="AA8" s="208"/>
      <c r="AB8" s="208"/>
      <c r="AC8" s="208"/>
      <c r="AD8" s="208"/>
      <c r="AE8" s="209"/>
      <c r="AF8" s="213" t="s">
        <v>30</v>
      </c>
      <c r="AG8" s="213"/>
      <c r="AH8" s="213"/>
      <c r="AI8" s="499"/>
      <c r="AJ8" s="511">
        <v>2</v>
      </c>
      <c r="AK8" s="512"/>
      <c r="AL8" s="512"/>
      <c r="AM8" s="512"/>
      <c r="AN8" s="517" t="s">
        <v>1585</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t="s">
        <v>1780</v>
      </c>
      <c r="G10" s="196"/>
      <c r="H10" s="196"/>
      <c r="I10" s="196"/>
      <c r="J10" s="196"/>
      <c r="K10" s="196"/>
      <c r="L10" s="196"/>
      <c r="M10" s="196"/>
      <c r="N10" s="196"/>
      <c r="O10" s="196"/>
      <c r="P10" s="197"/>
      <c r="Q10" s="196" t="s">
        <v>22</v>
      </c>
      <c r="R10" s="196"/>
      <c r="S10" s="196"/>
      <c r="T10" s="196"/>
      <c r="U10" s="255"/>
      <c r="V10" s="256"/>
      <c r="W10" s="257"/>
      <c r="X10" s="196" t="s">
        <v>23</v>
      </c>
      <c r="Y10" s="196"/>
      <c r="Z10" s="196"/>
      <c r="AA10" s="204"/>
      <c r="AB10" s="206"/>
      <c r="AC10" s="256" t="s">
        <v>2</v>
      </c>
      <c r="AD10" s="255"/>
      <c r="AE10" s="257"/>
      <c r="AF10" s="213" t="s">
        <v>15</v>
      </c>
      <c r="AG10" s="213"/>
      <c r="AH10" s="213"/>
      <c r="AI10" s="499"/>
      <c r="AJ10" s="513"/>
      <c r="AK10" s="514"/>
      <c r="AL10" s="514"/>
      <c r="AM10" s="514"/>
      <c r="AN10" s="519"/>
      <c r="AO10" s="519"/>
      <c r="AP10" s="519"/>
      <c r="AQ10" s="519"/>
      <c r="AR10" s="519"/>
      <c r="AS10" s="520"/>
      <c r="BE10"/>
    </row>
    <row r="11" spans="2:70" ht="39"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48"/>
      <c r="AB11" s="250"/>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239</v>
      </c>
      <c r="E14" s="541"/>
      <c r="F14" s="541"/>
      <c r="G14" s="541"/>
      <c r="H14" s="541"/>
      <c r="I14" s="541"/>
      <c r="J14" s="541"/>
      <c r="K14" s="541"/>
      <c r="L14" s="541"/>
      <c r="M14" s="541"/>
      <c r="N14" s="541"/>
      <c r="O14" s="541"/>
      <c r="P14" s="542"/>
      <c r="Q14" s="496" t="s">
        <v>240</v>
      </c>
      <c r="R14" s="496"/>
      <c r="S14" s="496"/>
      <c r="T14" s="496"/>
      <c r="U14" s="496"/>
      <c r="V14" s="496"/>
      <c r="W14" s="496"/>
      <c r="X14" s="496"/>
      <c r="Y14" s="496" t="s">
        <v>9</v>
      </c>
      <c r="Z14" s="496"/>
      <c r="AA14" s="496"/>
      <c r="AB14" s="496"/>
      <c r="AC14" s="496"/>
      <c r="AD14" s="496"/>
      <c r="AE14" s="496"/>
      <c r="AF14" s="496"/>
      <c r="AG14" s="495" t="s">
        <v>1782</v>
      </c>
      <c r="AH14" s="495"/>
      <c r="AI14" s="495"/>
      <c r="AJ14" s="495"/>
      <c r="AK14" s="496"/>
      <c r="AL14" s="496"/>
      <c r="AM14" s="496"/>
      <c r="AN14" s="496"/>
      <c r="AO14" s="328"/>
      <c r="AP14" s="328"/>
      <c r="AQ14" s="473"/>
      <c r="AR14" s="473"/>
      <c r="AS14" s="468"/>
      <c r="BE14"/>
    </row>
    <row r="15" spans="2:70" ht="31.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211</v>
      </c>
      <c r="E16" s="475"/>
      <c r="F16" s="475"/>
      <c r="G16" s="475"/>
      <c r="H16" s="475"/>
      <c r="I16" s="475"/>
      <c r="J16" s="475"/>
      <c r="K16" s="475"/>
      <c r="L16" s="475"/>
      <c r="M16" s="475"/>
      <c r="N16" s="475"/>
      <c r="O16" s="475"/>
      <c r="P16" s="476"/>
      <c r="Q16" s="496" t="s">
        <v>241</v>
      </c>
      <c r="R16" s="496"/>
      <c r="S16" s="496"/>
      <c r="T16" s="496"/>
      <c r="U16" s="496"/>
      <c r="V16" s="496"/>
      <c r="W16" s="496"/>
      <c r="X16" s="496"/>
      <c r="Y16" s="408" t="s">
        <v>9</v>
      </c>
      <c r="Z16" s="408"/>
      <c r="AA16" s="408"/>
      <c r="AB16" s="408"/>
      <c r="AC16" s="408"/>
      <c r="AD16" s="408"/>
      <c r="AE16" s="408"/>
      <c r="AF16" s="408"/>
      <c r="AG16" s="495" t="s">
        <v>1782</v>
      </c>
      <c r="AH16" s="495"/>
      <c r="AI16" s="495"/>
      <c r="AJ16" s="495"/>
      <c r="AK16" s="408"/>
      <c r="AL16" s="408"/>
      <c r="AM16" s="408"/>
      <c r="AN16" s="408"/>
      <c r="AO16" s="322"/>
      <c r="AP16" s="322"/>
      <c r="AQ16" s="489"/>
      <c r="AR16" s="489"/>
      <c r="AS16" s="484"/>
      <c r="BE16"/>
    </row>
    <row r="17" spans="2:57" ht="47.2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47.25" customHeight="1" x14ac:dyDescent="0.25">
      <c r="B18" s="270">
        <v>3</v>
      </c>
      <c r="C18" s="270"/>
      <c r="D18" s="483" t="s">
        <v>1586</v>
      </c>
      <c r="E18" s="475"/>
      <c r="F18" s="475"/>
      <c r="G18" s="475"/>
      <c r="H18" s="475"/>
      <c r="I18" s="475"/>
      <c r="J18" s="475"/>
      <c r="K18" s="475"/>
      <c r="L18" s="475"/>
      <c r="M18" s="475"/>
      <c r="N18" s="475"/>
      <c r="O18" s="475"/>
      <c r="P18" s="476"/>
      <c r="Q18" s="408" t="s">
        <v>1527</v>
      </c>
      <c r="R18" s="408"/>
      <c r="S18" s="408"/>
      <c r="T18" s="408"/>
      <c r="U18" s="408"/>
      <c r="V18" s="408"/>
      <c r="W18" s="408"/>
      <c r="X18" s="408"/>
      <c r="Y18" s="494" t="s">
        <v>9</v>
      </c>
      <c r="Z18" s="494"/>
      <c r="AA18" s="494"/>
      <c r="AB18" s="494"/>
      <c r="AC18" s="408"/>
      <c r="AD18" s="408"/>
      <c r="AE18" s="408"/>
      <c r="AF18" s="408"/>
      <c r="AG18" s="495" t="s">
        <v>1782</v>
      </c>
      <c r="AH18" s="495"/>
      <c r="AI18" s="495"/>
      <c r="AJ18" s="495"/>
      <c r="AK18" s="408"/>
      <c r="AL18" s="408"/>
      <c r="AM18" s="408"/>
      <c r="AN18" s="408"/>
      <c r="AO18" s="322"/>
      <c r="AP18" s="322"/>
      <c r="AQ18" s="489"/>
      <c r="AR18" s="489"/>
      <c r="AS18" s="484"/>
      <c r="BE18"/>
    </row>
    <row r="19" spans="2:57" ht="106.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1587</v>
      </c>
      <c r="Z19" s="408"/>
      <c r="AA19" s="408"/>
      <c r="AB19" s="408"/>
      <c r="AC19" s="408"/>
      <c r="AD19" s="408"/>
      <c r="AE19" s="408"/>
      <c r="AF19" s="408"/>
      <c r="AG19" s="490"/>
      <c r="AH19" s="490"/>
      <c r="AI19" s="490"/>
      <c r="AJ19" s="490"/>
      <c r="AK19" s="408"/>
      <c r="AL19" s="408"/>
      <c r="AM19" s="408"/>
      <c r="AN19" s="408"/>
      <c r="AO19" s="322"/>
      <c r="AP19" s="322"/>
      <c r="AQ19" s="489"/>
      <c r="AR19" s="489"/>
      <c r="AS19" s="484"/>
      <c r="BE19"/>
    </row>
    <row r="20" spans="2:57" ht="22.5" customHeight="1" x14ac:dyDescent="0.25">
      <c r="B20" s="270">
        <v>4</v>
      </c>
      <c r="C20" s="270"/>
      <c r="D20" s="483" t="s">
        <v>1529</v>
      </c>
      <c r="E20" s="475"/>
      <c r="F20" s="475"/>
      <c r="G20" s="475"/>
      <c r="H20" s="475"/>
      <c r="I20" s="475"/>
      <c r="J20" s="475"/>
      <c r="K20" s="475"/>
      <c r="L20" s="475"/>
      <c r="M20" s="475"/>
      <c r="N20" s="475"/>
      <c r="O20" s="475"/>
      <c r="P20" s="476"/>
      <c r="Q20" s="408" t="s">
        <v>1530</v>
      </c>
      <c r="R20" s="408"/>
      <c r="S20" s="408"/>
      <c r="T20" s="408"/>
      <c r="U20" s="408"/>
      <c r="V20" s="408"/>
      <c r="W20" s="408"/>
      <c r="X20" s="408"/>
      <c r="Y20" s="494" t="s">
        <v>1360</v>
      </c>
      <c r="Z20" s="494"/>
      <c r="AA20" s="494"/>
      <c r="AB20" s="494"/>
      <c r="AC20" s="408"/>
      <c r="AD20" s="408"/>
      <c r="AE20" s="408"/>
      <c r="AF20" s="408"/>
      <c r="AG20" s="408"/>
      <c r="AH20" s="408"/>
      <c r="AI20" s="408"/>
      <c r="AJ20" s="408"/>
      <c r="AK20" s="408"/>
      <c r="AL20" s="408"/>
      <c r="AM20" s="408"/>
      <c r="AN20" s="408"/>
      <c r="AO20" s="322"/>
      <c r="AP20" s="322"/>
      <c r="AQ20" s="489"/>
      <c r="AR20" s="489"/>
      <c r="AS20" s="484"/>
      <c r="BE20"/>
    </row>
    <row r="21" spans="2:57" ht="64.5"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1528</v>
      </c>
      <c r="Z21" s="408"/>
      <c r="AA21" s="408"/>
      <c r="AB21" s="408"/>
      <c r="AC21" s="408"/>
      <c r="AD21" s="408"/>
      <c r="AE21" s="408"/>
      <c r="AF21" s="408"/>
      <c r="AG21" s="408"/>
      <c r="AH21" s="408"/>
      <c r="AI21" s="408"/>
      <c r="AJ21" s="408"/>
      <c r="AK21" s="408"/>
      <c r="AL21" s="408"/>
      <c r="AM21" s="408"/>
      <c r="AN21" s="408"/>
      <c r="AO21" s="322"/>
      <c r="AP21" s="322"/>
      <c r="AQ21" s="489"/>
      <c r="AR21" s="489"/>
      <c r="AS21" s="484"/>
      <c r="BE21"/>
    </row>
    <row r="22" spans="2:57" ht="22.5" customHeight="1" x14ac:dyDescent="0.25">
      <c r="B22" s="270">
        <v>5</v>
      </c>
      <c r="C22" s="270"/>
      <c r="D22" s="483" t="s">
        <v>1531</v>
      </c>
      <c r="E22" s="475"/>
      <c r="F22" s="475"/>
      <c r="G22" s="475"/>
      <c r="H22" s="475"/>
      <c r="I22" s="475"/>
      <c r="J22" s="475"/>
      <c r="K22" s="475"/>
      <c r="L22" s="475"/>
      <c r="M22" s="475"/>
      <c r="N22" s="475"/>
      <c r="O22" s="475"/>
      <c r="P22" s="476"/>
      <c r="Q22" s="408" t="s">
        <v>242</v>
      </c>
      <c r="R22" s="408"/>
      <c r="S22" s="408"/>
      <c r="T22" s="408"/>
      <c r="U22" s="408"/>
      <c r="V22" s="408"/>
      <c r="W22" s="408"/>
      <c r="X22" s="408"/>
      <c r="Y22" s="494" t="s">
        <v>1360</v>
      </c>
      <c r="Z22" s="494"/>
      <c r="AA22" s="494"/>
      <c r="AB22" s="494"/>
      <c r="AC22" s="408"/>
      <c r="AD22" s="408"/>
      <c r="AE22" s="408"/>
      <c r="AF22" s="408"/>
      <c r="AG22" s="408"/>
      <c r="AH22" s="408"/>
      <c r="AI22" s="408"/>
      <c r="AJ22" s="408"/>
      <c r="AK22" s="408"/>
      <c r="AL22" s="408"/>
      <c r="AM22" s="408"/>
      <c r="AN22" s="408"/>
      <c r="AO22" s="322"/>
      <c r="AP22" s="322"/>
      <c r="AQ22" s="489"/>
      <c r="AR22" s="489"/>
      <c r="AS22" s="484"/>
      <c r="BE22"/>
    </row>
    <row r="23" spans="2:57" ht="81" customHeight="1" x14ac:dyDescent="0.25">
      <c r="B23" s="270"/>
      <c r="C23" s="270"/>
      <c r="D23" s="477"/>
      <c r="E23" s="478"/>
      <c r="F23" s="478"/>
      <c r="G23" s="478"/>
      <c r="H23" s="478"/>
      <c r="I23" s="478"/>
      <c r="J23" s="478"/>
      <c r="K23" s="478"/>
      <c r="L23" s="478"/>
      <c r="M23" s="478"/>
      <c r="N23" s="478"/>
      <c r="O23" s="478"/>
      <c r="P23" s="479"/>
      <c r="Q23" s="408"/>
      <c r="R23" s="408"/>
      <c r="S23" s="408"/>
      <c r="T23" s="408"/>
      <c r="U23" s="408"/>
      <c r="V23" s="408"/>
      <c r="W23" s="408"/>
      <c r="X23" s="408"/>
      <c r="Y23" s="408" t="s">
        <v>1532</v>
      </c>
      <c r="Z23" s="408"/>
      <c r="AA23" s="408"/>
      <c r="AB23" s="408"/>
      <c r="AC23" s="408"/>
      <c r="AD23" s="408"/>
      <c r="AE23" s="408"/>
      <c r="AF23" s="408"/>
      <c r="AG23" s="408"/>
      <c r="AH23" s="408"/>
      <c r="AI23" s="408"/>
      <c r="AJ23" s="408"/>
      <c r="AK23" s="408"/>
      <c r="AL23" s="408"/>
      <c r="AM23" s="408"/>
      <c r="AN23" s="408"/>
      <c r="AO23" s="322"/>
      <c r="AP23" s="322"/>
      <c r="AQ23" s="489"/>
      <c r="AR23" s="489"/>
      <c r="AS23" s="484"/>
      <c r="BE23"/>
    </row>
    <row r="24" spans="2:57" ht="22.5" customHeight="1" x14ac:dyDescent="0.25">
      <c r="B24" s="270">
        <v>6</v>
      </c>
      <c r="C24" s="270"/>
      <c r="D24" s="483" t="s">
        <v>1588</v>
      </c>
      <c r="E24" s="475"/>
      <c r="F24" s="475"/>
      <c r="G24" s="475"/>
      <c r="H24" s="475"/>
      <c r="I24" s="475"/>
      <c r="J24" s="475"/>
      <c r="K24" s="475"/>
      <c r="L24" s="475"/>
      <c r="M24" s="475"/>
      <c r="N24" s="475"/>
      <c r="O24" s="475"/>
      <c r="P24" s="476"/>
      <c r="Q24" s="408" t="s">
        <v>197</v>
      </c>
      <c r="R24" s="408"/>
      <c r="S24" s="408"/>
      <c r="T24" s="408"/>
      <c r="U24" s="408"/>
      <c r="V24" s="408"/>
      <c r="W24" s="408"/>
      <c r="X24" s="408"/>
      <c r="Y24" s="494" t="s">
        <v>37</v>
      </c>
      <c r="Z24" s="494"/>
      <c r="AA24" s="494"/>
      <c r="AB24" s="494"/>
      <c r="AC24" s="408"/>
      <c r="AD24" s="408"/>
      <c r="AE24" s="408"/>
      <c r="AF24" s="408"/>
      <c r="AG24" s="408"/>
      <c r="AH24" s="408"/>
      <c r="AI24" s="408"/>
      <c r="AJ24" s="408"/>
      <c r="AK24" s="408"/>
      <c r="AL24" s="408"/>
      <c r="AM24" s="408"/>
      <c r="AN24" s="408"/>
      <c r="AO24" s="322"/>
      <c r="AP24" s="322"/>
      <c r="AQ24" s="489"/>
      <c r="AR24" s="489"/>
      <c r="AS24" s="484"/>
      <c r="BE24"/>
    </row>
    <row r="25" spans="2:57" ht="144.75" customHeight="1" x14ac:dyDescent="0.25">
      <c r="B25" s="270"/>
      <c r="C25" s="270"/>
      <c r="D25" s="477"/>
      <c r="E25" s="478"/>
      <c r="F25" s="478"/>
      <c r="G25" s="478"/>
      <c r="H25" s="478"/>
      <c r="I25" s="478"/>
      <c r="J25" s="478"/>
      <c r="K25" s="478"/>
      <c r="L25" s="478"/>
      <c r="M25" s="478"/>
      <c r="N25" s="478"/>
      <c r="O25" s="478"/>
      <c r="P25" s="479"/>
      <c r="Q25" s="408"/>
      <c r="R25" s="408"/>
      <c r="S25" s="408"/>
      <c r="T25" s="408"/>
      <c r="U25" s="408"/>
      <c r="V25" s="408"/>
      <c r="W25" s="408"/>
      <c r="X25" s="408"/>
      <c r="Y25" s="408" t="s">
        <v>1781</v>
      </c>
      <c r="Z25" s="408"/>
      <c r="AA25" s="408"/>
      <c r="AB25" s="408"/>
      <c r="AC25" s="408"/>
      <c r="AD25" s="408"/>
      <c r="AE25" s="408"/>
      <c r="AF25" s="408"/>
      <c r="AG25" s="408"/>
      <c r="AH25" s="408"/>
      <c r="AI25" s="408"/>
      <c r="AJ25" s="408"/>
      <c r="AK25" s="408"/>
      <c r="AL25" s="408"/>
      <c r="AM25" s="408"/>
      <c r="AN25" s="408"/>
      <c r="AO25" s="322"/>
      <c r="AP25" s="322"/>
      <c r="AQ25" s="489"/>
      <c r="AR25" s="489"/>
      <c r="AS25" s="484"/>
      <c r="BE25"/>
    </row>
    <row r="26" spans="2:57" ht="112.5" hidden="1" customHeight="1" x14ac:dyDescent="0.25">
      <c r="B26" s="270"/>
      <c r="C26" s="270"/>
      <c r="D26" s="483" t="s">
        <v>1414</v>
      </c>
      <c r="E26" s="475"/>
      <c r="F26" s="475"/>
      <c r="G26" s="475"/>
      <c r="H26" s="475"/>
      <c r="I26" s="475"/>
      <c r="J26" s="475"/>
      <c r="K26" s="475"/>
      <c r="L26" s="475"/>
      <c r="M26" s="475"/>
      <c r="N26" s="475"/>
      <c r="O26" s="475"/>
      <c r="P26" s="476"/>
      <c r="Q26" s="408" t="s">
        <v>242</v>
      </c>
      <c r="R26" s="408"/>
      <c r="S26" s="408"/>
      <c r="T26" s="408"/>
      <c r="U26" s="408"/>
      <c r="V26" s="408"/>
      <c r="W26" s="408"/>
      <c r="X26" s="408"/>
      <c r="Y26" s="494" t="s">
        <v>1364</v>
      </c>
      <c r="Z26" s="494"/>
      <c r="AA26" s="494"/>
      <c r="AB26" s="494"/>
      <c r="AC26" s="408"/>
      <c r="AD26" s="408"/>
      <c r="AE26" s="408"/>
      <c r="AF26" s="408"/>
      <c r="AG26" s="408"/>
      <c r="AH26" s="408"/>
      <c r="AI26" s="408"/>
      <c r="AJ26" s="408"/>
      <c r="AK26" s="408"/>
      <c r="AL26" s="408"/>
      <c r="AM26" s="408"/>
      <c r="AN26" s="408"/>
      <c r="AO26" s="322"/>
      <c r="AP26" s="322"/>
      <c r="AQ26" s="489"/>
      <c r="AR26" s="489"/>
      <c r="AS26" s="484"/>
      <c r="BE26"/>
    </row>
    <row r="27" spans="2:57" ht="43.5" hidden="1" customHeight="1" x14ac:dyDescent="0.25">
      <c r="B27" s="270"/>
      <c r="C27" s="270"/>
      <c r="D27" s="477"/>
      <c r="E27" s="478"/>
      <c r="F27" s="478"/>
      <c r="G27" s="478"/>
      <c r="H27" s="478"/>
      <c r="I27" s="478"/>
      <c r="J27" s="478"/>
      <c r="K27" s="478"/>
      <c r="L27" s="478"/>
      <c r="M27" s="478"/>
      <c r="N27" s="478"/>
      <c r="O27" s="478"/>
      <c r="P27" s="479"/>
      <c r="Q27" s="408"/>
      <c r="R27" s="408"/>
      <c r="S27" s="408"/>
      <c r="T27" s="408"/>
      <c r="U27" s="408"/>
      <c r="V27" s="408"/>
      <c r="W27" s="408"/>
      <c r="X27" s="408"/>
      <c r="Y27" s="408" t="s">
        <v>1366</v>
      </c>
      <c r="Z27" s="408"/>
      <c r="AA27" s="408"/>
      <c r="AB27" s="408"/>
      <c r="AC27" s="408"/>
      <c r="AD27" s="408"/>
      <c r="AE27" s="408"/>
      <c r="AF27" s="408"/>
      <c r="AG27" s="408"/>
      <c r="AH27" s="408"/>
      <c r="AI27" s="408"/>
      <c r="AJ27" s="408"/>
      <c r="AK27" s="408"/>
      <c r="AL27" s="408"/>
      <c r="AM27" s="408"/>
      <c r="AN27" s="408"/>
      <c r="AO27" s="322"/>
      <c r="AP27" s="322"/>
      <c r="AQ27" s="489"/>
      <c r="AR27" s="489"/>
      <c r="AS27" s="484"/>
      <c r="BE27"/>
    </row>
    <row r="28" spans="2:57" ht="22.5" hidden="1" customHeight="1" x14ac:dyDescent="0.25">
      <c r="B28" s="270">
        <v>3</v>
      </c>
      <c r="C28" s="270"/>
      <c r="D28" s="483" t="s">
        <v>1525</v>
      </c>
      <c r="E28" s="475"/>
      <c r="F28" s="475"/>
      <c r="G28" s="475"/>
      <c r="H28" s="475"/>
      <c r="I28" s="475"/>
      <c r="J28" s="475"/>
      <c r="K28" s="475"/>
      <c r="L28" s="475"/>
      <c r="M28" s="475"/>
      <c r="N28" s="475"/>
      <c r="O28" s="475"/>
      <c r="P28" s="476"/>
      <c r="Q28" s="408" t="s">
        <v>242</v>
      </c>
      <c r="R28" s="408"/>
      <c r="S28" s="408"/>
      <c r="T28" s="408"/>
      <c r="U28" s="408"/>
      <c r="V28" s="408"/>
      <c r="W28" s="408"/>
      <c r="X28" s="408"/>
      <c r="Y28" s="486" t="s">
        <v>9</v>
      </c>
      <c r="Z28" s="487"/>
      <c r="AA28" s="487"/>
      <c r="AB28" s="488"/>
      <c r="AC28" s="408"/>
      <c r="AD28" s="408"/>
      <c r="AE28" s="408"/>
      <c r="AF28" s="408"/>
      <c r="AG28" s="490"/>
      <c r="AH28" s="490"/>
      <c r="AI28" s="490"/>
      <c r="AJ28" s="490"/>
      <c r="AK28" s="408"/>
      <c r="AL28" s="408"/>
      <c r="AM28" s="408"/>
      <c r="AN28" s="408"/>
      <c r="AO28" s="322"/>
      <c r="AP28" s="322"/>
      <c r="AQ28" s="489"/>
      <c r="AR28" s="489"/>
      <c r="AS28" s="484"/>
      <c r="BE28"/>
    </row>
    <row r="29" spans="2:57" ht="97.5" hidden="1" customHeight="1" x14ac:dyDescent="0.25">
      <c r="B29" s="270"/>
      <c r="C29" s="270"/>
      <c r="D29" s="477"/>
      <c r="E29" s="478"/>
      <c r="F29" s="478"/>
      <c r="G29" s="478"/>
      <c r="H29" s="478"/>
      <c r="I29" s="478"/>
      <c r="J29" s="478"/>
      <c r="K29" s="478"/>
      <c r="L29" s="478"/>
      <c r="M29" s="478"/>
      <c r="N29" s="478"/>
      <c r="O29" s="478"/>
      <c r="P29" s="479"/>
      <c r="Q29" s="408"/>
      <c r="R29" s="408"/>
      <c r="S29" s="408"/>
      <c r="T29" s="408"/>
      <c r="U29" s="408"/>
      <c r="V29" s="408"/>
      <c r="W29" s="408"/>
      <c r="X29" s="408"/>
      <c r="Y29" s="408" t="s">
        <v>1526</v>
      </c>
      <c r="Z29" s="408"/>
      <c r="AA29" s="408"/>
      <c r="AB29" s="408"/>
      <c r="AC29" s="408"/>
      <c r="AD29" s="408"/>
      <c r="AE29" s="408"/>
      <c r="AF29" s="408"/>
      <c r="AG29" s="490"/>
      <c r="AH29" s="490"/>
      <c r="AI29" s="490"/>
      <c r="AJ29" s="490"/>
      <c r="AK29" s="408"/>
      <c r="AL29" s="408"/>
      <c r="AM29" s="408"/>
      <c r="AN29" s="408"/>
      <c r="AO29" s="322"/>
      <c r="AP29" s="322"/>
      <c r="AQ29" s="489"/>
      <c r="AR29" s="489"/>
      <c r="AS29" s="484"/>
      <c r="BE29"/>
    </row>
    <row r="30" spans="2:57" hidden="1" x14ac:dyDescent="0.25">
      <c r="B30" s="270">
        <v>4</v>
      </c>
      <c r="C30" s="270"/>
      <c r="D30" s="575" t="s">
        <v>1351</v>
      </c>
      <c r="E30" s="576"/>
      <c r="F30" s="576"/>
      <c r="G30" s="576"/>
      <c r="H30" s="576"/>
      <c r="I30" s="576"/>
      <c r="J30" s="576"/>
      <c r="K30" s="576"/>
      <c r="L30" s="576"/>
      <c r="M30" s="576"/>
      <c r="N30" s="576"/>
      <c r="O30" s="576"/>
      <c r="P30" s="577"/>
      <c r="Q30" s="408" t="s">
        <v>197</v>
      </c>
      <c r="R30" s="408"/>
      <c r="S30" s="408"/>
      <c r="T30" s="408"/>
      <c r="U30" s="408"/>
      <c r="V30" s="408"/>
      <c r="W30" s="408"/>
      <c r="X30" s="408"/>
      <c r="Y30" s="494" t="s">
        <v>1223</v>
      </c>
      <c r="Z30" s="494"/>
      <c r="AA30" s="494"/>
      <c r="AB30" s="494"/>
      <c r="AC30" s="408"/>
      <c r="AD30" s="408"/>
      <c r="AE30" s="408"/>
      <c r="AF30" s="408"/>
      <c r="AG30" s="408"/>
      <c r="AH30" s="408"/>
      <c r="AI30" s="408"/>
      <c r="AJ30" s="408"/>
      <c r="AK30" s="408"/>
      <c r="AL30" s="408"/>
      <c r="AM30" s="408"/>
      <c r="AN30" s="408"/>
      <c r="AO30" s="322"/>
      <c r="AP30" s="322"/>
      <c r="AQ30" s="489"/>
      <c r="AR30" s="489"/>
      <c r="AS30" s="484"/>
      <c r="BE30"/>
    </row>
    <row r="31" spans="2:57" ht="60.75" hidden="1" customHeight="1" x14ac:dyDescent="0.25">
      <c r="B31" s="270"/>
      <c r="C31" s="270"/>
      <c r="D31" s="578"/>
      <c r="E31" s="579"/>
      <c r="F31" s="579"/>
      <c r="G31" s="579"/>
      <c r="H31" s="579"/>
      <c r="I31" s="579"/>
      <c r="J31" s="579"/>
      <c r="K31" s="579"/>
      <c r="L31" s="579"/>
      <c r="M31" s="579"/>
      <c r="N31" s="579"/>
      <c r="O31" s="579"/>
      <c r="P31" s="580"/>
      <c r="Q31" s="408"/>
      <c r="R31" s="408"/>
      <c r="S31" s="408"/>
      <c r="T31" s="408"/>
      <c r="U31" s="408"/>
      <c r="V31" s="408"/>
      <c r="W31" s="408"/>
      <c r="X31" s="408"/>
      <c r="Y31" s="408" t="s">
        <v>243</v>
      </c>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hidden="1" customHeight="1" x14ac:dyDescent="0.25">
      <c r="B32" s="270">
        <v>5</v>
      </c>
      <c r="C32" s="270"/>
      <c r="D32" s="497" t="s">
        <v>1359</v>
      </c>
      <c r="E32" s="497"/>
      <c r="F32" s="497"/>
      <c r="G32" s="497"/>
      <c r="H32" s="497"/>
      <c r="I32" s="497"/>
      <c r="J32" s="497"/>
      <c r="K32" s="497"/>
      <c r="L32" s="497"/>
      <c r="M32" s="497"/>
      <c r="N32" s="497"/>
      <c r="O32" s="497"/>
      <c r="P32" s="497"/>
      <c r="Q32" s="408" t="s">
        <v>242</v>
      </c>
      <c r="R32" s="408"/>
      <c r="S32" s="408"/>
      <c r="T32" s="408"/>
      <c r="U32" s="408"/>
      <c r="V32" s="408"/>
      <c r="W32" s="408"/>
      <c r="X32" s="408"/>
      <c r="Y32" s="494" t="s">
        <v>1277</v>
      </c>
      <c r="Z32" s="494"/>
      <c r="AA32" s="494"/>
      <c r="AB32" s="494"/>
      <c r="AC32" s="408"/>
      <c r="AD32" s="408"/>
      <c r="AE32" s="408"/>
      <c r="AF32" s="408"/>
      <c r="AG32" s="408"/>
      <c r="AH32" s="408"/>
      <c r="AI32" s="408"/>
      <c r="AJ32" s="408"/>
      <c r="AK32" s="408"/>
      <c r="AL32" s="408"/>
      <c r="AM32" s="408"/>
      <c r="AN32" s="408"/>
      <c r="AO32" s="322"/>
      <c r="AP32" s="322"/>
      <c r="AQ32" s="489"/>
      <c r="AR32" s="489"/>
      <c r="AS32" s="484"/>
      <c r="BE32"/>
    </row>
    <row r="33" spans="2:57" ht="68.2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t="s">
        <v>244</v>
      </c>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6</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70">
        <v>7</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8</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9</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10</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11</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12</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13</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14</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15</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16</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17</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18</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19</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2.5" hidden="1" customHeight="1" x14ac:dyDescent="0.25">
      <c r="B62" s="270">
        <v>20</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2.5" hidden="1" customHeight="1" x14ac:dyDescent="0.25">
      <c r="B64" s="270">
        <v>21</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2.5" hidden="1" customHeight="1" x14ac:dyDescent="0.25">
      <c r="B66" s="270">
        <v>22</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2.5" hidden="1" customHeight="1" x14ac:dyDescent="0.25">
      <c r="B68" s="270">
        <v>23</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2.5" hidden="1" customHeight="1" x14ac:dyDescent="0.25">
      <c r="B70" s="270">
        <v>24</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22.5" hidden="1" customHeight="1" x14ac:dyDescent="0.25">
      <c r="B72" s="270">
        <v>25</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t="31.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22.5" hidden="1" customHeight="1" x14ac:dyDescent="0.25">
      <c r="B74" s="270">
        <v>26</v>
      </c>
      <c r="C74" s="270"/>
      <c r="D74" s="497"/>
      <c r="E74" s="497"/>
      <c r="F74" s="497"/>
      <c r="G74" s="497"/>
      <c r="H74" s="497"/>
      <c r="I74" s="497"/>
      <c r="J74" s="497"/>
      <c r="K74" s="497"/>
      <c r="L74" s="497"/>
      <c r="M74" s="497"/>
      <c r="N74" s="497"/>
      <c r="O74" s="497"/>
      <c r="P74" s="497"/>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322"/>
      <c r="AP74" s="322"/>
      <c r="AQ74" s="489"/>
      <c r="AR74" s="489"/>
      <c r="AS74" s="484"/>
      <c r="BE74"/>
    </row>
    <row r="75" spans="2:57" ht="31.5" hidden="1"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322"/>
      <c r="AP75" s="322"/>
      <c r="AQ75" s="489"/>
      <c r="AR75" s="489"/>
      <c r="AS75" s="484"/>
      <c r="BE75"/>
    </row>
    <row r="76" spans="2:57" ht="22.5" hidden="1" customHeight="1" x14ac:dyDescent="0.25">
      <c r="B76" s="270">
        <v>27</v>
      </c>
      <c r="C76" s="270"/>
      <c r="D76" s="497"/>
      <c r="E76" s="497"/>
      <c r="F76" s="497"/>
      <c r="G76" s="497"/>
      <c r="H76" s="497"/>
      <c r="I76" s="497"/>
      <c r="J76" s="497"/>
      <c r="K76" s="497"/>
      <c r="L76" s="497"/>
      <c r="M76" s="497"/>
      <c r="N76" s="497"/>
      <c r="O76" s="497"/>
      <c r="P76" s="497"/>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322"/>
      <c r="AP76" s="322"/>
      <c r="AQ76" s="489"/>
      <c r="AR76" s="489"/>
      <c r="AS76" s="484"/>
      <c r="BE76"/>
    </row>
    <row r="77" spans="2:57" ht="31.5" hidden="1"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322"/>
      <c r="AP77" s="322"/>
      <c r="AQ77" s="489"/>
      <c r="AR77" s="489"/>
      <c r="AS77" s="484"/>
      <c r="BE77"/>
    </row>
    <row r="78" spans="2:57" ht="22.5" hidden="1" customHeight="1" x14ac:dyDescent="0.25">
      <c r="B78" s="270">
        <v>28</v>
      </c>
      <c r="C78" s="270"/>
      <c r="D78" s="497"/>
      <c r="E78" s="497"/>
      <c r="F78" s="497"/>
      <c r="G78" s="497"/>
      <c r="H78" s="497"/>
      <c r="I78" s="497"/>
      <c r="J78" s="497"/>
      <c r="K78" s="497"/>
      <c r="L78" s="497"/>
      <c r="M78" s="497"/>
      <c r="N78" s="497"/>
      <c r="O78" s="497"/>
      <c r="P78" s="497"/>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322"/>
      <c r="AP78" s="322"/>
      <c r="AQ78" s="489"/>
      <c r="AR78" s="489"/>
      <c r="AS78" s="484"/>
      <c r="BE78"/>
    </row>
    <row r="79" spans="2:57" ht="31.5" hidden="1"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322"/>
      <c r="AP79" s="322"/>
      <c r="AQ79" s="489"/>
      <c r="AR79" s="489"/>
      <c r="AS79" s="484"/>
      <c r="BE79"/>
    </row>
    <row r="80" spans="2:57" ht="22.5" hidden="1" customHeight="1" x14ac:dyDescent="0.25">
      <c r="B80" s="270">
        <v>29</v>
      </c>
      <c r="C80" s="270"/>
      <c r="D80" s="497"/>
      <c r="E80" s="497"/>
      <c r="F80" s="497"/>
      <c r="G80" s="497"/>
      <c r="H80" s="497"/>
      <c r="I80" s="497"/>
      <c r="J80" s="497"/>
      <c r="K80" s="497"/>
      <c r="L80" s="497"/>
      <c r="M80" s="497"/>
      <c r="N80" s="497"/>
      <c r="O80" s="497"/>
      <c r="P80" s="497"/>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322"/>
      <c r="AP80" s="322"/>
      <c r="AQ80" s="489"/>
      <c r="AR80" s="489"/>
      <c r="AS80" s="484"/>
      <c r="BE80"/>
    </row>
    <row r="81" spans="2:57" ht="31.5" hidden="1"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322"/>
      <c r="AP81" s="322"/>
      <c r="AQ81" s="489"/>
      <c r="AR81" s="489"/>
      <c r="AS81" s="484"/>
      <c r="BE81"/>
    </row>
    <row r="82" spans="2:57" ht="22.5" hidden="1" customHeight="1" x14ac:dyDescent="0.25">
      <c r="B82" s="270">
        <v>30</v>
      </c>
      <c r="C82" s="270"/>
      <c r="D82" s="497"/>
      <c r="E82" s="497"/>
      <c r="F82" s="497"/>
      <c r="G82" s="497"/>
      <c r="H82" s="497"/>
      <c r="I82" s="497"/>
      <c r="J82" s="497"/>
      <c r="K82" s="497"/>
      <c r="L82" s="497"/>
      <c r="M82" s="497"/>
      <c r="N82" s="497"/>
      <c r="O82" s="497"/>
      <c r="P82" s="497"/>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322"/>
      <c r="AP82" s="322"/>
      <c r="AQ82" s="489"/>
      <c r="AR82" s="489"/>
      <c r="AS82" s="484"/>
      <c r="BE82"/>
    </row>
    <row r="83" spans="2:57" ht="31.5" hidden="1" customHeight="1" thickBot="1" x14ac:dyDescent="0.3">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322"/>
      <c r="AP83" s="322"/>
      <c r="AQ83" s="489"/>
      <c r="AR83" s="489"/>
      <c r="AS83" s="484"/>
      <c r="BE83"/>
    </row>
    <row r="84" spans="2:57" ht="46.5" hidden="1" customHeight="1" x14ac:dyDescent="0.25">
      <c r="B84" s="270">
        <v>6</v>
      </c>
      <c r="C84" s="270"/>
      <c r="D84" s="497" t="s">
        <v>1367</v>
      </c>
      <c r="E84" s="497"/>
      <c r="F84" s="497"/>
      <c r="G84" s="497"/>
      <c r="H84" s="497"/>
      <c r="I84" s="497"/>
      <c r="J84" s="497"/>
      <c r="K84" s="497"/>
      <c r="L84" s="497"/>
      <c r="M84" s="497"/>
      <c r="N84" s="497"/>
      <c r="O84" s="497"/>
      <c r="P84" s="497"/>
      <c r="Q84" s="408" t="s">
        <v>194</v>
      </c>
      <c r="R84" s="408"/>
      <c r="S84" s="408"/>
      <c r="T84" s="408"/>
      <c r="U84" s="408"/>
      <c r="V84" s="408"/>
      <c r="W84" s="408"/>
      <c r="X84" s="408"/>
      <c r="Y84" s="494" t="s">
        <v>9</v>
      </c>
      <c r="Z84" s="494"/>
      <c r="AA84" s="494"/>
      <c r="AB84" s="494"/>
      <c r="AC84" s="408"/>
      <c r="AD84" s="408"/>
      <c r="AE84" s="408"/>
      <c r="AF84" s="408"/>
      <c r="AG84" s="490"/>
      <c r="AH84" s="490"/>
      <c r="AI84" s="490"/>
      <c r="AJ84" s="490"/>
      <c r="AK84" s="408"/>
      <c r="AL84" s="408"/>
      <c r="AM84" s="408"/>
      <c r="AN84" s="408"/>
      <c r="AO84" s="322"/>
      <c r="AP84" s="322"/>
      <c r="AQ84" s="489"/>
      <c r="AR84" s="489"/>
      <c r="AS84" s="484"/>
      <c r="BE84"/>
    </row>
    <row r="85" spans="2:57" ht="228" hidden="1"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t="s">
        <v>245</v>
      </c>
      <c r="Z85" s="408"/>
      <c r="AA85" s="408"/>
      <c r="AB85" s="408"/>
      <c r="AC85" s="408"/>
      <c r="AD85" s="408"/>
      <c r="AE85" s="408"/>
      <c r="AF85" s="408"/>
      <c r="AG85" s="490"/>
      <c r="AH85" s="490"/>
      <c r="AI85" s="490"/>
      <c r="AJ85" s="490"/>
      <c r="AK85" s="408"/>
      <c r="AL85" s="408"/>
      <c r="AM85" s="408"/>
      <c r="AN85" s="408"/>
      <c r="AO85" s="322"/>
      <c r="AP85" s="322"/>
      <c r="AQ85" s="489"/>
      <c r="AR85" s="489"/>
      <c r="AS85" s="484"/>
      <c r="BE85"/>
    </row>
    <row r="86" spans="2:57" ht="22.5" hidden="1" customHeight="1" x14ac:dyDescent="0.25">
      <c r="B86" s="270">
        <v>5</v>
      </c>
      <c r="C86" s="270"/>
      <c r="D86" s="572" t="s">
        <v>1352</v>
      </c>
      <c r="E86" s="572"/>
      <c r="F86" s="572"/>
      <c r="G86" s="572"/>
      <c r="H86" s="572"/>
      <c r="I86" s="572"/>
      <c r="J86" s="572"/>
      <c r="K86" s="572"/>
      <c r="L86" s="572"/>
      <c r="M86" s="572"/>
      <c r="N86" s="572"/>
      <c r="O86" s="572"/>
      <c r="P86" s="572"/>
      <c r="Q86" s="573" t="s">
        <v>184</v>
      </c>
      <c r="R86" s="573"/>
      <c r="S86" s="573"/>
      <c r="T86" s="573"/>
      <c r="U86" s="573"/>
      <c r="V86" s="573"/>
      <c r="W86" s="573"/>
      <c r="X86" s="573"/>
      <c r="Y86" s="574" t="s">
        <v>196</v>
      </c>
      <c r="Z86" s="574"/>
      <c r="AA86" s="574"/>
      <c r="AB86" s="574"/>
      <c r="AC86" s="408"/>
      <c r="AD86" s="408"/>
      <c r="AE86" s="408"/>
      <c r="AF86" s="408"/>
      <c r="AG86" s="408"/>
      <c r="AH86" s="408"/>
      <c r="AI86" s="408"/>
      <c r="AJ86" s="408"/>
      <c r="AK86" s="408"/>
      <c r="AL86" s="408"/>
      <c r="AM86" s="408"/>
      <c r="AN86" s="408"/>
      <c r="AO86" s="322"/>
      <c r="AP86" s="322"/>
      <c r="AQ86" s="489"/>
      <c r="AR86" s="489"/>
      <c r="AS86" s="484"/>
      <c r="BE86"/>
    </row>
    <row r="87" spans="2:57" ht="182.25" hidden="1" customHeight="1" x14ac:dyDescent="0.25">
      <c r="B87" s="270"/>
      <c r="C87" s="270"/>
      <c r="D87" s="572"/>
      <c r="E87" s="572"/>
      <c r="F87" s="572"/>
      <c r="G87" s="572"/>
      <c r="H87" s="572"/>
      <c r="I87" s="572"/>
      <c r="J87" s="572"/>
      <c r="K87" s="572"/>
      <c r="L87" s="572"/>
      <c r="M87" s="572"/>
      <c r="N87" s="572"/>
      <c r="O87" s="572"/>
      <c r="P87" s="572"/>
      <c r="Q87" s="573"/>
      <c r="R87" s="573"/>
      <c r="S87" s="573"/>
      <c r="T87" s="573"/>
      <c r="U87" s="573"/>
      <c r="V87" s="573"/>
      <c r="W87" s="573"/>
      <c r="X87" s="573"/>
      <c r="Y87" s="569" t="s">
        <v>1294</v>
      </c>
      <c r="Z87" s="570"/>
      <c r="AA87" s="570"/>
      <c r="AB87" s="571"/>
      <c r="AC87" s="408"/>
      <c r="AD87" s="408"/>
      <c r="AE87" s="408"/>
      <c r="AF87" s="408"/>
      <c r="AG87" s="408"/>
      <c r="AH87" s="408"/>
      <c r="AI87" s="408"/>
      <c r="AJ87" s="408"/>
      <c r="AK87" s="408"/>
      <c r="AL87" s="408"/>
      <c r="AM87" s="408"/>
      <c r="AN87" s="408"/>
      <c r="AO87" s="322"/>
      <c r="AP87" s="322"/>
      <c r="AQ87" s="489"/>
      <c r="AR87" s="489"/>
      <c r="AS87" s="484"/>
      <c r="BE87"/>
    </row>
    <row r="88" spans="2:57" ht="22.5" hidden="1" customHeight="1" x14ac:dyDescent="0.25">
      <c r="B88" s="270">
        <v>5</v>
      </c>
      <c r="C88" s="270"/>
      <c r="D88" s="497" t="s">
        <v>1353</v>
      </c>
      <c r="E88" s="497"/>
      <c r="F88" s="497"/>
      <c r="G88" s="497"/>
      <c r="H88" s="497"/>
      <c r="I88" s="497"/>
      <c r="J88" s="497"/>
      <c r="K88" s="497"/>
      <c r="L88" s="497"/>
      <c r="M88" s="497"/>
      <c r="N88" s="497"/>
      <c r="O88" s="497"/>
      <c r="P88" s="497"/>
      <c r="Q88" s="408" t="s">
        <v>184</v>
      </c>
      <c r="R88" s="408"/>
      <c r="S88" s="408"/>
      <c r="T88" s="408"/>
      <c r="U88" s="408"/>
      <c r="V88" s="408"/>
      <c r="W88" s="408"/>
      <c r="X88" s="408"/>
      <c r="Y88" s="494" t="s">
        <v>196</v>
      </c>
      <c r="Z88" s="494"/>
      <c r="AA88" s="494"/>
      <c r="AB88" s="494"/>
      <c r="AC88" s="408"/>
      <c r="AD88" s="408"/>
      <c r="AE88" s="408"/>
      <c r="AF88" s="408"/>
      <c r="AG88" s="408"/>
      <c r="AH88" s="408"/>
      <c r="AI88" s="408"/>
      <c r="AJ88" s="408"/>
      <c r="AK88" s="408"/>
      <c r="AL88" s="408"/>
      <c r="AM88" s="408"/>
      <c r="AN88" s="408"/>
      <c r="AO88" s="322"/>
      <c r="AP88" s="322"/>
      <c r="AQ88" s="489"/>
      <c r="AR88" s="489"/>
      <c r="AS88" s="484"/>
      <c r="BE88"/>
    </row>
    <row r="89" spans="2:57" ht="23.25" hidden="1" customHeight="1" x14ac:dyDescent="0.25">
      <c r="B89" s="270"/>
      <c r="C89" s="270"/>
      <c r="D89" s="497"/>
      <c r="E89" s="497"/>
      <c r="F89" s="497"/>
      <c r="G89" s="497"/>
      <c r="H89" s="497"/>
      <c r="I89" s="497"/>
      <c r="J89" s="497"/>
      <c r="K89" s="497"/>
      <c r="L89" s="497"/>
      <c r="M89" s="497"/>
      <c r="N89" s="497"/>
      <c r="O89" s="497"/>
      <c r="P89" s="497"/>
      <c r="Q89" s="408"/>
      <c r="R89" s="408"/>
      <c r="S89" s="408"/>
      <c r="T89" s="408"/>
      <c r="U89" s="408"/>
      <c r="V89" s="408"/>
      <c r="W89" s="408"/>
      <c r="X89" s="408"/>
      <c r="Y89" s="566" t="s">
        <v>1354</v>
      </c>
      <c r="Z89" s="567"/>
      <c r="AA89" s="567"/>
      <c r="AB89" s="568"/>
      <c r="AC89" s="408"/>
      <c r="AD89" s="408"/>
      <c r="AE89" s="408"/>
      <c r="AF89" s="408"/>
      <c r="AG89" s="408"/>
      <c r="AH89" s="408"/>
      <c r="AI89" s="408"/>
      <c r="AJ89" s="408"/>
      <c r="AK89" s="408"/>
      <c r="AL89" s="408"/>
      <c r="AM89" s="408"/>
      <c r="AN89" s="408"/>
      <c r="AO89" s="322"/>
      <c r="AP89" s="322"/>
      <c r="AQ89" s="489"/>
      <c r="AR89" s="489"/>
      <c r="AS89" s="484"/>
      <c r="BE89"/>
    </row>
    <row r="90" spans="2:57" x14ac:dyDescent="0.25">
      <c r="B90" s="255" t="s">
        <v>1278</v>
      </c>
      <c r="C90" s="256"/>
      <c r="D90" s="256"/>
      <c r="E90" s="256"/>
      <c r="F90" s="256"/>
      <c r="G90" s="256"/>
      <c r="H90" s="256"/>
      <c r="I90" s="256"/>
      <c r="J90" s="256"/>
      <c r="K90" s="256"/>
      <c r="L90" s="256"/>
      <c r="M90" s="256"/>
      <c r="N90" s="256"/>
      <c r="O90" s="256"/>
      <c r="P90" s="256"/>
      <c r="Q90" s="256"/>
      <c r="R90" s="256"/>
      <c r="S90" s="256"/>
      <c r="T90" s="256"/>
      <c r="U90" s="256"/>
      <c r="V90" s="256"/>
      <c r="W90" s="256"/>
      <c r="X90" s="255" t="s">
        <v>1052</v>
      </c>
      <c r="Y90" s="256"/>
      <c r="Z90" s="256"/>
      <c r="AA90" s="256"/>
      <c r="AB90" s="256"/>
      <c r="AC90" s="256"/>
      <c r="AD90" s="256"/>
      <c r="AE90" s="256"/>
      <c r="AF90" s="256"/>
      <c r="AG90" s="256"/>
      <c r="AH90" s="256"/>
      <c r="AI90" s="256"/>
      <c r="AJ90" s="256"/>
      <c r="AK90" s="256"/>
      <c r="AL90" s="256"/>
      <c r="AM90" s="256"/>
      <c r="AN90" s="256"/>
      <c r="AO90" s="256"/>
      <c r="AP90" s="256"/>
      <c r="AQ90" s="256"/>
      <c r="AR90" s="256"/>
      <c r="AS90" s="257"/>
      <c r="AT90" s="22"/>
      <c r="AU90" s="5"/>
    </row>
    <row r="91" spans="2:57" x14ac:dyDescent="0.25">
      <c r="B91" s="229"/>
      <c r="C91" s="231"/>
      <c r="D91" s="231"/>
      <c r="E91" s="231"/>
      <c r="F91" s="231"/>
      <c r="G91" s="231"/>
      <c r="H91" s="231"/>
      <c r="I91" s="231"/>
      <c r="J91" s="231"/>
      <c r="K91" s="231"/>
      <c r="L91" s="231"/>
      <c r="M91" s="231"/>
      <c r="N91" s="231"/>
      <c r="O91" s="231"/>
      <c r="P91" s="231"/>
      <c r="Q91" s="231"/>
      <c r="R91" s="231"/>
      <c r="S91" s="231"/>
      <c r="T91" s="231"/>
      <c r="U91" s="231"/>
      <c r="V91" s="231"/>
      <c r="W91" s="231"/>
      <c r="X91" s="229"/>
      <c r="Y91" s="231"/>
      <c r="Z91" s="231"/>
      <c r="AA91" s="231"/>
      <c r="AB91" s="231"/>
      <c r="AC91" s="231"/>
      <c r="AD91" s="231"/>
      <c r="AE91" s="231"/>
      <c r="AF91" s="231"/>
      <c r="AG91" s="231"/>
      <c r="AH91" s="231"/>
      <c r="AI91" s="231"/>
      <c r="AJ91" s="231"/>
      <c r="AK91" s="231"/>
      <c r="AL91" s="231"/>
      <c r="AM91" s="231"/>
      <c r="AN91" s="231"/>
      <c r="AO91" s="231"/>
      <c r="AP91" s="231"/>
      <c r="AQ91" s="231"/>
      <c r="AR91" s="231"/>
      <c r="AS91" s="432"/>
      <c r="AT91" s="22"/>
      <c r="AU91" s="5"/>
    </row>
    <row r="92" spans="2:57" x14ac:dyDescent="0.25">
      <c r="B92" s="270" t="s">
        <v>175</v>
      </c>
      <c r="C92" s="270"/>
      <c r="D92" s="270"/>
      <c r="E92" s="270"/>
      <c r="F92" s="270"/>
      <c r="G92" s="270"/>
      <c r="H92" s="29"/>
      <c r="I92" s="30"/>
      <c r="J92" s="30"/>
      <c r="K92" s="30"/>
      <c r="L92" s="30"/>
      <c r="M92" s="30"/>
      <c r="N92" s="30"/>
      <c r="O92" s="30"/>
      <c r="P92" s="30"/>
      <c r="Q92" s="30"/>
      <c r="R92" s="30"/>
      <c r="S92" s="30"/>
      <c r="T92" s="30"/>
      <c r="U92" s="30"/>
      <c r="V92" s="30"/>
      <c r="W92" s="31"/>
      <c r="X92" s="270" t="s">
        <v>175</v>
      </c>
      <c r="Y92" s="270"/>
      <c r="Z92" s="270"/>
      <c r="AA92" s="270"/>
      <c r="AB92" s="270"/>
      <c r="AC92" s="270"/>
      <c r="AD92" s="29"/>
      <c r="AE92" s="30"/>
      <c r="AF92" s="30"/>
      <c r="AG92" s="30"/>
      <c r="AH92" s="30"/>
      <c r="AI92" s="30"/>
      <c r="AJ92" s="30"/>
      <c r="AK92" s="30"/>
      <c r="AL92" s="30"/>
      <c r="AM92" s="30"/>
      <c r="AN92" s="30"/>
      <c r="AO92" s="30"/>
      <c r="AP92" s="30"/>
      <c r="AQ92" s="30"/>
      <c r="AR92" s="30"/>
      <c r="AS92" s="31"/>
    </row>
    <row r="93" spans="2:57" x14ac:dyDescent="0.25">
      <c r="B93" s="270"/>
      <c r="C93" s="270"/>
      <c r="D93" s="270"/>
      <c r="E93" s="270"/>
      <c r="F93" s="270"/>
      <c r="G93" s="270"/>
      <c r="W93" s="28"/>
      <c r="X93" s="270"/>
      <c r="Y93" s="270"/>
      <c r="Z93" s="270"/>
      <c r="AA93" s="270"/>
      <c r="AB93" s="270"/>
      <c r="AC93" s="270"/>
      <c r="AS93" s="28"/>
    </row>
    <row r="94" spans="2:57" x14ac:dyDescent="0.25">
      <c r="B94" s="270" t="s">
        <v>176</v>
      </c>
      <c r="C94" s="270"/>
      <c r="D94" s="270"/>
      <c r="E94" s="270"/>
      <c r="F94" s="270"/>
      <c r="G94" s="270"/>
      <c r="H94" s="29"/>
      <c r="I94" s="30"/>
      <c r="J94" s="30"/>
      <c r="K94" s="30"/>
      <c r="L94" s="30"/>
      <c r="M94" s="30"/>
      <c r="N94" s="30"/>
      <c r="O94" s="31"/>
      <c r="P94" s="270" t="s">
        <v>177</v>
      </c>
      <c r="Q94" s="270"/>
      <c r="R94" s="29"/>
      <c r="S94" s="30"/>
      <c r="T94" s="30"/>
      <c r="U94" s="30"/>
      <c r="V94" s="30"/>
      <c r="W94" s="31"/>
      <c r="X94" s="270" t="s">
        <v>176</v>
      </c>
      <c r="Y94" s="270"/>
      <c r="Z94" s="270"/>
      <c r="AA94" s="270"/>
      <c r="AB94" s="270"/>
      <c r="AC94" s="270"/>
      <c r="AD94" s="29"/>
      <c r="AE94" s="30"/>
      <c r="AF94" s="30"/>
      <c r="AG94" s="30"/>
      <c r="AH94" s="30"/>
      <c r="AI94" s="30"/>
      <c r="AJ94" s="30"/>
      <c r="AK94" s="31"/>
      <c r="AL94" s="270" t="s">
        <v>177</v>
      </c>
      <c r="AM94" s="270"/>
      <c r="AN94" s="29"/>
      <c r="AO94" s="30"/>
      <c r="AP94" s="30"/>
      <c r="AQ94" s="30"/>
      <c r="AR94" s="30"/>
      <c r="AS94" s="31"/>
    </row>
    <row r="95" spans="2:57" x14ac:dyDescent="0.25">
      <c r="B95" s="270"/>
      <c r="C95" s="270"/>
      <c r="D95" s="270"/>
      <c r="E95" s="270"/>
      <c r="F95" s="270"/>
      <c r="G95" s="270"/>
      <c r="H95" s="26"/>
      <c r="I95" s="19"/>
      <c r="J95" s="19"/>
      <c r="K95" s="19"/>
      <c r="L95" s="19"/>
      <c r="M95" s="19"/>
      <c r="N95" s="19"/>
      <c r="O95" s="28"/>
      <c r="P95" s="270"/>
      <c r="Q95" s="270"/>
      <c r="R95" s="26"/>
      <c r="S95" s="19"/>
      <c r="T95" s="19"/>
      <c r="U95" s="19"/>
      <c r="V95" s="19"/>
      <c r="W95" s="28"/>
      <c r="X95" s="270"/>
      <c r="Y95" s="270"/>
      <c r="Z95" s="270"/>
      <c r="AA95" s="270"/>
      <c r="AB95" s="270"/>
      <c r="AC95" s="270"/>
      <c r="AD95" s="26"/>
      <c r="AE95" s="19"/>
      <c r="AF95" s="19"/>
      <c r="AG95" s="19"/>
      <c r="AH95" s="19"/>
      <c r="AI95" s="19"/>
      <c r="AJ95" s="19"/>
      <c r="AK95" s="28"/>
      <c r="AL95" s="270"/>
      <c r="AM95" s="270"/>
      <c r="AN95" s="26"/>
      <c r="AO95" s="19"/>
      <c r="AP95" s="19"/>
      <c r="AQ95" s="19"/>
      <c r="AR95" s="19"/>
      <c r="AS95" s="28"/>
    </row>
    <row r="96" spans="2:57" x14ac:dyDescent="0.25">
      <c r="B96" s="559" t="s">
        <v>178</v>
      </c>
      <c r="C96" s="560"/>
      <c r="D96" s="560"/>
      <c r="E96" s="560"/>
      <c r="F96" s="560"/>
      <c r="G96" s="560"/>
      <c r="H96" s="560"/>
      <c r="I96" s="560"/>
      <c r="J96" s="560"/>
      <c r="K96" s="560"/>
      <c r="L96" s="560"/>
      <c r="M96" s="560"/>
      <c r="N96" s="560"/>
      <c r="O96" s="560"/>
      <c r="P96" s="560"/>
      <c r="Q96" s="560"/>
      <c r="R96" s="560"/>
      <c r="S96" s="560"/>
      <c r="T96" s="560"/>
      <c r="U96" s="560"/>
      <c r="V96" s="560"/>
      <c r="W96" s="560"/>
      <c r="X96" s="560"/>
      <c r="Y96" s="560"/>
      <c r="Z96" s="560"/>
      <c r="AA96" s="560"/>
      <c r="AB96" s="560"/>
      <c r="AC96" s="560"/>
      <c r="AD96" s="560"/>
      <c r="AE96" s="560"/>
      <c r="AF96" s="560"/>
      <c r="AG96" s="560"/>
      <c r="AH96" s="560"/>
      <c r="AI96" s="560"/>
      <c r="AJ96" s="560"/>
      <c r="AK96" s="560"/>
      <c r="AL96" s="560"/>
      <c r="AM96" s="560"/>
      <c r="AN96" s="560"/>
      <c r="AO96" s="560"/>
      <c r="AP96" s="560"/>
      <c r="AQ96" s="560"/>
      <c r="AR96" s="560"/>
      <c r="AS96" s="561"/>
    </row>
    <row r="97" spans="2:45" x14ac:dyDescent="0.25">
      <c r="B97" s="562"/>
      <c r="C97" s="563"/>
      <c r="D97" s="563"/>
      <c r="E97" s="563"/>
      <c r="F97" s="563"/>
      <c r="G97" s="563"/>
      <c r="H97" s="563"/>
      <c r="I97" s="563"/>
      <c r="J97" s="563"/>
      <c r="K97" s="563"/>
      <c r="L97" s="563"/>
      <c r="M97" s="563"/>
      <c r="N97" s="563"/>
      <c r="O97" s="563"/>
      <c r="P97" s="563"/>
      <c r="Q97" s="563"/>
      <c r="R97" s="563"/>
      <c r="S97" s="563"/>
      <c r="T97" s="563"/>
      <c r="U97" s="563"/>
      <c r="V97" s="563"/>
      <c r="W97" s="563"/>
      <c r="X97" s="563"/>
      <c r="Y97" s="563"/>
      <c r="Z97" s="563"/>
      <c r="AA97" s="563"/>
      <c r="AB97" s="563"/>
      <c r="AC97" s="563"/>
      <c r="AD97" s="563"/>
      <c r="AE97" s="563"/>
      <c r="AF97" s="563"/>
      <c r="AG97" s="563"/>
      <c r="AH97" s="563"/>
      <c r="AI97" s="563"/>
      <c r="AJ97" s="563"/>
      <c r="AK97" s="563"/>
      <c r="AL97" s="563"/>
      <c r="AM97" s="563"/>
      <c r="AN97" s="563"/>
      <c r="AO97" s="563"/>
      <c r="AP97" s="563"/>
      <c r="AQ97" s="563"/>
      <c r="AR97" s="563"/>
      <c r="AS97" s="564"/>
    </row>
    <row r="98" spans="2:45" x14ac:dyDescent="0.25">
      <c r="B98" s="23"/>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7"/>
    </row>
    <row r="99" spans="2:45" x14ac:dyDescent="0.25">
      <c r="B99" s="34"/>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5"/>
    </row>
    <row r="100" spans="2:45" x14ac:dyDescent="0.25">
      <c r="B100" s="36"/>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8"/>
    </row>
    <row r="101" spans="2:45" x14ac:dyDescent="0.25">
      <c r="B101" s="34"/>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5"/>
    </row>
    <row r="102" spans="2:45" x14ac:dyDescent="0.25">
      <c r="B102" s="36"/>
      <c r="C102" s="37"/>
      <c r="D102" s="565"/>
      <c r="E102" s="565"/>
      <c r="F102" s="565"/>
      <c r="G102" s="565"/>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8"/>
    </row>
    <row r="103" spans="2:45" x14ac:dyDescent="0.25">
      <c r="B103" s="34"/>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5"/>
    </row>
    <row r="104" spans="2:45" x14ac:dyDescent="0.25">
      <c r="B104" s="36"/>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8"/>
    </row>
    <row r="105" spans="2:45" x14ac:dyDescent="0.25">
      <c r="B105" s="34"/>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5"/>
    </row>
    <row r="106" spans="2:45" x14ac:dyDescent="0.25">
      <c r="B106" s="36"/>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8"/>
    </row>
    <row r="107" spans="2:45" x14ac:dyDescent="0.25">
      <c r="B107" s="34"/>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5"/>
    </row>
    <row r="108" spans="2:45" x14ac:dyDescent="0.25">
      <c r="B108" s="36"/>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8"/>
    </row>
    <row r="109" spans="2:45" x14ac:dyDescent="0.25">
      <c r="B109" s="34"/>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5"/>
    </row>
    <row r="110" spans="2:45" x14ac:dyDescent="0.25">
      <c r="B110" s="36"/>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8"/>
    </row>
    <row r="111" spans="2:45" x14ac:dyDescent="0.25">
      <c r="B111" s="34"/>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5"/>
    </row>
    <row r="112" spans="2:45" x14ac:dyDescent="0.25">
      <c r="B112" s="25"/>
      <c r="AS112" s="33"/>
    </row>
    <row r="113" spans="2:45" x14ac:dyDescent="0.25">
      <c r="B113" s="26"/>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28"/>
    </row>
  </sheetData>
  <sheetProtection autoFilter="0"/>
  <mergeCells count="503">
    <mergeCell ref="AJ4:AS7"/>
    <mergeCell ref="AA5:AE5"/>
    <mergeCell ref="AF5:AI5"/>
    <mergeCell ref="R6:AE9"/>
    <mergeCell ref="AF6:AI6"/>
    <mergeCell ref="AF7:AI7"/>
    <mergeCell ref="AF8:AI8"/>
    <mergeCell ref="J4:Z5"/>
    <mergeCell ref="AA4:AE4"/>
    <mergeCell ref="AF4:AI4"/>
    <mergeCell ref="J6:N7"/>
    <mergeCell ref="O6:Q9"/>
    <mergeCell ref="J8:N9"/>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K14:AN15"/>
    <mergeCell ref="AO14:AP15"/>
    <mergeCell ref="AQ14:AQ15"/>
    <mergeCell ref="AR14:AR15"/>
    <mergeCell ref="AS14:AS15"/>
    <mergeCell ref="Y15:AB15"/>
    <mergeCell ref="B14:C15"/>
    <mergeCell ref="D14:P15"/>
    <mergeCell ref="Q14:X15"/>
    <mergeCell ref="Y14:AB14"/>
    <mergeCell ref="AC14:AF15"/>
    <mergeCell ref="AG14:AJ15"/>
    <mergeCell ref="AK16:AN17"/>
    <mergeCell ref="AO16:AP17"/>
    <mergeCell ref="AQ16:AQ17"/>
    <mergeCell ref="AR16:AR17"/>
    <mergeCell ref="AS16:AS17"/>
    <mergeCell ref="Y17:AB17"/>
    <mergeCell ref="B16:C17"/>
    <mergeCell ref="D16:P17"/>
    <mergeCell ref="Q16:X17"/>
    <mergeCell ref="Y16:AB16"/>
    <mergeCell ref="AC16:AF17"/>
    <mergeCell ref="AG16:AJ17"/>
    <mergeCell ref="AK28:AN29"/>
    <mergeCell ref="AO28:AP29"/>
    <mergeCell ref="AQ28:AQ29"/>
    <mergeCell ref="AR28:AR29"/>
    <mergeCell ref="AS28:AS29"/>
    <mergeCell ref="Y29:AB29"/>
    <mergeCell ref="B28:C29"/>
    <mergeCell ref="D28:P29"/>
    <mergeCell ref="Q28:X29"/>
    <mergeCell ref="Y28:AB28"/>
    <mergeCell ref="AC28:AF29"/>
    <mergeCell ref="AG28:AJ29"/>
    <mergeCell ref="AK30:AN31"/>
    <mergeCell ref="AO30:AP31"/>
    <mergeCell ref="AQ30:AQ31"/>
    <mergeCell ref="AR30:AR31"/>
    <mergeCell ref="AS30:AS31"/>
    <mergeCell ref="Y31:AB31"/>
    <mergeCell ref="B30:C31"/>
    <mergeCell ref="D30:P31"/>
    <mergeCell ref="Q30:X31"/>
    <mergeCell ref="Y30:AB30"/>
    <mergeCell ref="AC30:AF31"/>
    <mergeCell ref="AG30:AJ31"/>
    <mergeCell ref="AK32:AN33"/>
    <mergeCell ref="AO32:AP33"/>
    <mergeCell ref="AQ32:AQ33"/>
    <mergeCell ref="AR32:AR33"/>
    <mergeCell ref="AS32:AS33"/>
    <mergeCell ref="Y33:AB33"/>
    <mergeCell ref="B32:C33"/>
    <mergeCell ref="D32:P33"/>
    <mergeCell ref="Q32:X33"/>
    <mergeCell ref="Y32:AB32"/>
    <mergeCell ref="AC32:AF33"/>
    <mergeCell ref="AG32:AJ33"/>
    <mergeCell ref="AK34:AN35"/>
    <mergeCell ref="AO34:AP35"/>
    <mergeCell ref="AQ34:AQ35"/>
    <mergeCell ref="AR34:AR35"/>
    <mergeCell ref="AS34:AS35"/>
    <mergeCell ref="Y35:AB35"/>
    <mergeCell ref="B34:C35"/>
    <mergeCell ref="D34:P35"/>
    <mergeCell ref="Q34:X35"/>
    <mergeCell ref="Y34:AB34"/>
    <mergeCell ref="AC34:AF35"/>
    <mergeCell ref="AG34:AJ35"/>
    <mergeCell ref="AK36:AN37"/>
    <mergeCell ref="AO36:AP37"/>
    <mergeCell ref="AQ36:AQ37"/>
    <mergeCell ref="AR36:AR37"/>
    <mergeCell ref="AS36:AS37"/>
    <mergeCell ref="Y37:AB37"/>
    <mergeCell ref="B36:C37"/>
    <mergeCell ref="D36:P37"/>
    <mergeCell ref="Q36:X37"/>
    <mergeCell ref="Y36:AB36"/>
    <mergeCell ref="AC36:AF37"/>
    <mergeCell ref="AG36:AJ37"/>
    <mergeCell ref="AK38:AN39"/>
    <mergeCell ref="AO38:AP39"/>
    <mergeCell ref="AQ38:AQ39"/>
    <mergeCell ref="AR38:AR39"/>
    <mergeCell ref="AS38:AS39"/>
    <mergeCell ref="Y39:AB39"/>
    <mergeCell ref="B38:C39"/>
    <mergeCell ref="D38:P39"/>
    <mergeCell ref="Q38:X39"/>
    <mergeCell ref="Y38:AB38"/>
    <mergeCell ref="AC38:AF39"/>
    <mergeCell ref="AG38:AJ39"/>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AK50:AN51"/>
    <mergeCell ref="AO50:AP51"/>
    <mergeCell ref="AQ50:AQ51"/>
    <mergeCell ref="AR50:AR51"/>
    <mergeCell ref="AS50:AS51"/>
    <mergeCell ref="Y51:AB51"/>
    <mergeCell ref="B50:C51"/>
    <mergeCell ref="D50:P51"/>
    <mergeCell ref="Q50:X51"/>
    <mergeCell ref="Y50:AB50"/>
    <mergeCell ref="AC50:AF51"/>
    <mergeCell ref="AG50:AJ51"/>
    <mergeCell ref="AK52:AN53"/>
    <mergeCell ref="AO52:AP53"/>
    <mergeCell ref="AQ52:AQ53"/>
    <mergeCell ref="AR52:AR53"/>
    <mergeCell ref="AS52:AS53"/>
    <mergeCell ref="Y53:AB53"/>
    <mergeCell ref="B52:C53"/>
    <mergeCell ref="D52:P53"/>
    <mergeCell ref="Q52:X53"/>
    <mergeCell ref="Y52:AB52"/>
    <mergeCell ref="AC52:AF53"/>
    <mergeCell ref="AG52:AJ53"/>
    <mergeCell ref="AK54:AN55"/>
    <mergeCell ref="AO54:AP55"/>
    <mergeCell ref="AQ54:AQ55"/>
    <mergeCell ref="AR54:AR55"/>
    <mergeCell ref="AS54:AS55"/>
    <mergeCell ref="Y55:AB55"/>
    <mergeCell ref="B54:C55"/>
    <mergeCell ref="D54:P55"/>
    <mergeCell ref="Q54:X55"/>
    <mergeCell ref="Y54:AB54"/>
    <mergeCell ref="AC54:AF55"/>
    <mergeCell ref="AG54:AJ55"/>
    <mergeCell ref="AK56:AN57"/>
    <mergeCell ref="AO56:AP57"/>
    <mergeCell ref="AQ56:AQ57"/>
    <mergeCell ref="AR56:AR57"/>
    <mergeCell ref="AS56:AS57"/>
    <mergeCell ref="Y57:AB57"/>
    <mergeCell ref="B56:C57"/>
    <mergeCell ref="D56:P57"/>
    <mergeCell ref="Q56:X57"/>
    <mergeCell ref="Y56:AB56"/>
    <mergeCell ref="AC56:AF57"/>
    <mergeCell ref="AG56:AJ57"/>
    <mergeCell ref="AK58:AN59"/>
    <mergeCell ref="AO58:AP59"/>
    <mergeCell ref="AQ58:AQ59"/>
    <mergeCell ref="AR58:AR59"/>
    <mergeCell ref="AS58:AS59"/>
    <mergeCell ref="Y59:AB59"/>
    <mergeCell ref="B58:C59"/>
    <mergeCell ref="D58:P59"/>
    <mergeCell ref="Q58:X59"/>
    <mergeCell ref="Y58:AB58"/>
    <mergeCell ref="AC58:AF59"/>
    <mergeCell ref="AG58:AJ59"/>
    <mergeCell ref="AK60:AN61"/>
    <mergeCell ref="AO60:AP61"/>
    <mergeCell ref="AQ60:AQ61"/>
    <mergeCell ref="AR60:AR61"/>
    <mergeCell ref="AS60:AS61"/>
    <mergeCell ref="Y61:AB61"/>
    <mergeCell ref="B60:C61"/>
    <mergeCell ref="D60:P61"/>
    <mergeCell ref="Q60:X61"/>
    <mergeCell ref="Y60:AB60"/>
    <mergeCell ref="AC60:AF61"/>
    <mergeCell ref="AG60:AJ61"/>
    <mergeCell ref="AK62:AN63"/>
    <mergeCell ref="AO62:AP63"/>
    <mergeCell ref="AQ62:AQ63"/>
    <mergeCell ref="AR62:AR63"/>
    <mergeCell ref="AS62:AS63"/>
    <mergeCell ref="Y63:AB63"/>
    <mergeCell ref="B62:C63"/>
    <mergeCell ref="D62:P63"/>
    <mergeCell ref="Q62:X63"/>
    <mergeCell ref="Y62:AB62"/>
    <mergeCell ref="AC62:AF63"/>
    <mergeCell ref="AG62:AJ63"/>
    <mergeCell ref="AK64:AN65"/>
    <mergeCell ref="AO64:AP65"/>
    <mergeCell ref="AQ64:AQ65"/>
    <mergeCell ref="AR64:AR65"/>
    <mergeCell ref="AS64:AS65"/>
    <mergeCell ref="Y65:AB65"/>
    <mergeCell ref="B64:C65"/>
    <mergeCell ref="D64:P65"/>
    <mergeCell ref="Q64:X65"/>
    <mergeCell ref="Y64:AB64"/>
    <mergeCell ref="AC64:AF65"/>
    <mergeCell ref="AG64:AJ65"/>
    <mergeCell ref="AK66:AN67"/>
    <mergeCell ref="AO66:AP67"/>
    <mergeCell ref="AQ66:AQ67"/>
    <mergeCell ref="AR66:AR67"/>
    <mergeCell ref="AS66:AS67"/>
    <mergeCell ref="Y67:AB67"/>
    <mergeCell ref="B66:C67"/>
    <mergeCell ref="D66:P67"/>
    <mergeCell ref="Q66:X67"/>
    <mergeCell ref="Y66:AB66"/>
    <mergeCell ref="AC66:AF67"/>
    <mergeCell ref="AG66:AJ67"/>
    <mergeCell ref="AK68:AN69"/>
    <mergeCell ref="AO68:AP69"/>
    <mergeCell ref="AQ68:AQ69"/>
    <mergeCell ref="AR68:AR69"/>
    <mergeCell ref="AS68:AS69"/>
    <mergeCell ref="Y69:AB69"/>
    <mergeCell ref="B68:C69"/>
    <mergeCell ref="D68:P69"/>
    <mergeCell ref="Q68:X69"/>
    <mergeCell ref="Y68:AB68"/>
    <mergeCell ref="AC68:AF69"/>
    <mergeCell ref="AG68:AJ69"/>
    <mergeCell ref="AK70:AN71"/>
    <mergeCell ref="AO70:AP71"/>
    <mergeCell ref="AQ70:AQ71"/>
    <mergeCell ref="AR70:AR71"/>
    <mergeCell ref="AS70:AS71"/>
    <mergeCell ref="Y71:AB71"/>
    <mergeCell ref="B70:C71"/>
    <mergeCell ref="D70:P71"/>
    <mergeCell ref="Q70:X71"/>
    <mergeCell ref="Y70:AB70"/>
    <mergeCell ref="AC70:AF71"/>
    <mergeCell ref="AG70:AJ71"/>
    <mergeCell ref="AK72:AN73"/>
    <mergeCell ref="AO72:AP73"/>
    <mergeCell ref="AQ72:AQ73"/>
    <mergeCell ref="AR72:AR73"/>
    <mergeCell ref="AS72:AS73"/>
    <mergeCell ref="Y73:AB73"/>
    <mergeCell ref="B72:C73"/>
    <mergeCell ref="D72:P73"/>
    <mergeCell ref="Q72:X73"/>
    <mergeCell ref="Y72:AB72"/>
    <mergeCell ref="AC72:AF73"/>
    <mergeCell ref="AG72:AJ73"/>
    <mergeCell ref="AK74:AN75"/>
    <mergeCell ref="AO74:AP75"/>
    <mergeCell ref="AQ74:AQ75"/>
    <mergeCell ref="AR74:AR75"/>
    <mergeCell ref="AS74:AS75"/>
    <mergeCell ref="Y75:AB75"/>
    <mergeCell ref="B74:C75"/>
    <mergeCell ref="D74:P75"/>
    <mergeCell ref="Q74:X75"/>
    <mergeCell ref="Y74:AB74"/>
    <mergeCell ref="AC74:AF75"/>
    <mergeCell ref="AG74:AJ75"/>
    <mergeCell ref="AK76:AN77"/>
    <mergeCell ref="AO76:AP77"/>
    <mergeCell ref="AQ76:AQ77"/>
    <mergeCell ref="AR76:AR77"/>
    <mergeCell ref="AS76:AS77"/>
    <mergeCell ref="Y77:AB77"/>
    <mergeCell ref="B76:C77"/>
    <mergeCell ref="D76:P77"/>
    <mergeCell ref="Q76:X77"/>
    <mergeCell ref="Y76:AB76"/>
    <mergeCell ref="AC76:AF77"/>
    <mergeCell ref="AG76:AJ77"/>
    <mergeCell ref="AK78:AN79"/>
    <mergeCell ref="AO78:AP79"/>
    <mergeCell ref="AQ78:AQ79"/>
    <mergeCell ref="AR78:AR79"/>
    <mergeCell ref="AS78:AS79"/>
    <mergeCell ref="Y79:AB79"/>
    <mergeCell ref="B78:C79"/>
    <mergeCell ref="D78:P79"/>
    <mergeCell ref="Q78:X79"/>
    <mergeCell ref="Y78:AB78"/>
    <mergeCell ref="AC78:AF79"/>
    <mergeCell ref="AG78:AJ79"/>
    <mergeCell ref="AK80:AN81"/>
    <mergeCell ref="AO80:AP81"/>
    <mergeCell ref="AQ80:AQ81"/>
    <mergeCell ref="AR80:AR81"/>
    <mergeCell ref="AS80:AS81"/>
    <mergeCell ref="Y81:AB81"/>
    <mergeCell ref="B80:C81"/>
    <mergeCell ref="D80:P81"/>
    <mergeCell ref="Q80:X81"/>
    <mergeCell ref="Y80:AB80"/>
    <mergeCell ref="AC80:AF81"/>
    <mergeCell ref="AG80:AJ81"/>
    <mergeCell ref="AK82:AN83"/>
    <mergeCell ref="AO82:AP83"/>
    <mergeCell ref="AQ82:AQ83"/>
    <mergeCell ref="AR82:AR83"/>
    <mergeCell ref="AS82:AS83"/>
    <mergeCell ref="Y83:AB83"/>
    <mergeCell ref="B82:C83"/>
    <mergeCell ref="D82:P83"/>
    <mergeCell ref="Q82:X83"/>
    <mergeCell ref="Y82:AB82"/>
    <mergeCell ref="AC82:AF83"/>
    <mergeCell ref="AG82:AJ83"/>
    <mergeCell ref="AK84:AN85"/>
    <mergeCell ref="AO84:AP85"/>
    <mergeCell ref="AQ84:AQ85"/>
    <mergeCell ref="AR84:AR85"/>
    <mergeCell ref="AS84:AS85"/>
    <mergeCell ref="Y85:AB85"/>
    <mergeCell ref="B84:C85"/>
    <mergeCell ref="D84:P85"/>
    <mergeCell ref="Q84:X85"/>
    <mergeCell ref="Y84:AB84"/>
    <mergeCell ref="AC84:AF85"/>
    <mergeCell ref="AG84:AJ85"/>
    <mergeCell ref="B96:AS97"/>
    <mergeCell ref="B90:W91"/>
    <mergeCell ref="X90:AS91"/>
    <mergeCell ref="B92:G93"/>
    <mergeCell ref="X92:AC93"/>
    <mergeCell ref="B94:G95"/>
    <mergeCell ref="P94:Q95"/>
    <mergeCell ref="X94:AC95"/>
    <mergeCell ref="AL94:AM95"/>
    <mergeCell ref="AQ88:AQ89"/>
    <mergeCell ref="AR86:AR87"/>
    <mergeCell ref="AS86:AS87"/>
    <mergeCell ref="Y87:AB87"/>
    <mergeCell ref="B86:C87"/>
    <mergeCell ref="D86:P87"/>
    <mergeCell ref="Q86:X87"/>
    <mergeCell ref="Y86:AB86"/>
    <mergeCell ref="AC86:AF87"/>
    <mergeCell ref="AG86:AJ87"/>
    <mergeCell ref="AK86:AN87"/>
    <mergeCell ref="AO86:AP87"/>
    <mergeCell ref="AQ86:AQ87"/>
    <mergeCell ref="AQ18:AQ19"/>
    <mergeCell ref="AR18:AR19"/>
    <mergeCell ref="AS18:AS19"/>
    <mergeCell ref="Y20:AB20"/>
    <mergeCell ref="B20:C21"/>
    <mergeCell ref="D20:P21"/>
    <mergeCell ref="Q20:X21"/>
    <mergeCell ref="AC20:AF21"/>
    <mergeCell ref="AG20:AJ21"/>
    <mergeCell ref="AK20:AN21"/>
    <mergeCell ref="AO20:AP21"/>
    <mergeCell ref="AQ20:AQ21"/>
    <mergeCell ref="AR20:AR21"/>
    <mergeCell ref="AS20:AS21"/>
    <mergeCell ref="Y21:AB21"/>
    <mergeCell ref="B18:C19"/>
    <mergeCell ref="D18:P19"/>
    <mergeCell ref="Q18:X19"/>
    <mergeCell ref="Y18:AB18"/>
    <mergeCell ref="AC18:AF19"/>
    <mergeCell ref="AG18:AJ19"/>
    <mergeCell ref="Y19:AB19"/>
    <mergeCell ref="AK18:AN19"/>
    <mergeCell ref="AO18:AP19"/>
    <mergeCell ref="AR22:AR23"/>
    <mergeCell ref="AS22:AS23"/>
    <mergeCell ref="Y23:AB23"/>
    <mergeCell ref="B24:C25"/>
    <mergeCell ref="D24:P25"/>
    <mergeCell ref="Q24:X25"/>
    <mergeCell ref="Y24:AB24"/>
    <mergeCell ref="AC24:AF25"/>
    <mergeCell ref="AG24:AJ25"/>
    <mergeCell ref="AK24:AN25"/>
    <mergeCell ref="AO24:AP25"/>
    <mergeCell ref="AQ24:AQ25"/>
    <mergeCell ref="AR24:AR25"/>
    <mergeCell ref="AS24:AS25"/>
    <mergeCell ref="Y25:AB25"/>
    <mergeCell ref="B22:C23"/>
    <mergeCell ref="D22:P23"/>
    <mergeCell ref="Q22:X23"/>
    <mergeCell ref="Y22:AB22"/>
    <mergeCell ref="AC22:AF23"/>
    <mergeCell ref="AG22:AJ23"/>
    <mergeCell ref="AK22:AN23"/>
    <mergeCell ref="AO22:AP23"/>
    <mergeCell ref="AQ22:AQ23"/>
    <mergeCell ref="D102:G102"/>
    <mergeCell ref="AR26:AR27"/>
    <mergeCell ref="AS26:AS27"/>
    <mergeCell ref="Y27:AB27"/>
    <mergeCell ref="B26:C27"/>
    <mergeCell ref="D26:P27"/>
    <mergeCell ref="Q26:X27"/>
    <mergeCell ref="Y26:AB26"/>
    <mergeCell ref="AC26:AF27"/>
    <mergeCell ref="AG26:AJ27"/>
    <mergeCell ref="AK26:AN27"/>
    <mergeCell ref="AO26:AP27"/>
    <mergeCell ref="AQ26:AQ27"/>
    <mergeCell ref="AR88:AR89"/>
    <mergeCell ref="AS88:AS89"/>
    <mergeCell ref="Y89:AB89"/>
    <mergeCell ref="B88:C89"/>
    <mergeCell ref="D88:P89"/>
    <mergeCell ref="Q88:X89"/>
    <mergeCell ref="Y88:AB88"/>
    <mergeCell ref="AC88:AF89"/>
    <mergeCell ref="AG88:AJ89"/>
    <mergeCell ref="AK88:AN89"/>
    <mergeCell ref="AO88:AP89"/>
  </mergeCells>
  <conditionalFormatting sqref="Y28">
    <cfRule type="expression" dxfId="819" priority="21">
      <formula>OR(ISNUMBER(SEARCH("Hold Point",Y28)),ISNUMBER(SEARCH("Witness Point",Y28)))</formula>
    </cfRule>
  </conditionalFormatting>
  <conditionalFormatting sqref="Y87">
    <cfRule type="expression" dxfId="818" priority="16">
      <formula>OR(ISNUMBER(SEARCH("Hold Point",Y87)),ISNUMBER(SEARCH("Witness Point",Y87)))</formula>
    </cfRule>
  </conditionalFormatting>
  <conditionalFormatting sqref="Y89">
    <cfRule type="expression" dxfId="817" priority="13">
      <formula>OR(ISNUMBER(SEARCH("Hold Point",Y89)),ISNUMBER(SEARCH("Witness Point",Y89)))</formula>
    </cfRule>
  </conditionalFormatting>
  <conditionalFormatting sqref="Y14:AB27">
    <cfRule type="expression" dxfId="816" priority="1">
      <formula>OR(ISNUMBER(SEARCH("Hold Point",Y14)),ISNUMBER(SEARCH("Witness Point",Y14)))</formula>
    </cfRule>
  </conditionalFormatting>
  <conditionalFormatting sqref="Y29:AB89">
    <cfRule type="expression" dxfId="815" priority="14">
      <formula>OR(ISNUMBER(SEARCH("Hold Point",Y29)),ISNUMBER(SEARCH("Witness Point",Y29)))</formula>
    </cfRule>
  </conditionalFormatting>
  <conditionalFormatting sqref="AF7">
    <cfRule type="expression" dxfId="814" priority="28">
      <formula>$V7="y"</formula>
    </cfRule>
    <cfRule type="expression" dxfId="813" priority="29">
      <formula>$T7="y"</formula>
    </cfRule>
  </conditionalFormatting>
  <conditionalFormatting sqref="AF9">
    <cfRule type="expression" dxfId="812" priority="26">
      <formula>$V9="y"</formula>
    </cfRule>
    <cfRule type="expression" dxfId="811" priority="27">
      <formula>$T9="y"</formula>
    </cfRule>
  </conditionalFormatting>
  <conditionalFormatting sqref="AF11">
    <cfRule type="expression" dxfId="810" priority="24">
      <formula>$V11="y"</formula>
    </cfRule>
    <cfRule type="expression" dxfId="809" priority="25">
      <formula>$T11="y"</formula>
    </cfRule>
  </conditionalFormatting>
  <conditionalFormatting sqref="AK34:AN83">
    <cfRule type="expression" dxfId="808" priority="22">
      <formula>OR(Y34="Check Item",Y34="Milestone")</formula>
    </cfRule>
  </conditionalFormatting>
  <pageMargins left="0.31496062992125984" right="0.23622047244094491" top="0.59055118110236227" bottom="0.94488188976377963" header="0.31496062992125984" footer="0.31496062992125984"/>
  <pageSetup paperSize="9" scale="55"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75B09-5D25-4A54-BB6A-0C6180100860}">
  <sheetPr codeName="Sheet3">
    <tabColor rgb="FF99FF66"/>
    <pageSetUpPr fitToPage="1"/>
  </sheetPr>
  <dimension ref="B1:BR144"/>
  <sheetViews>
    <sheetView view="pageBreakPreview" topLeftCell="A3" zoomScale="130" zoomScaleNormal="85" zoomScaleSheetLayoutView="130" zoomScalePageLayoutView="80" workbookViewId="0">
      <selection activeCell="R6" sqref="R6:AE9"/>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MRTS70 CONCRETE, July 2022</v>
      </c>
      <c r="BG2">
        <f>$J$8</f>
        <v>0</v>
      </c>
      <c r="BH2">
        <f>$K$8</f>
        <v>0</v>
      </c>
      <c r="BI2" s="1">
        <f>$L$8</f>
        <v>0</v>
      </c>
      <c r="BJ2">
        <f>$Q$6</f>
        <v>0</v>
      </c>
      <c r="BK2">
        <f>$J$10</f>
        <v>0</v>
      </c>
      <c r="BL2">
        <f>$U$10</f>
        <v>0</v>
      </c>
      <c r="BM2">
        <f>$AA$10</f>
        <v>0</v>
      </c>
      <c r="BN2">
        <f>$AD$10</f>
        <v>0</v>
      </c>
      <c r="BO2" s="2">
        <f>$AF$7</f>
        <v>0</v>
      </c>
      <c r="BP2" s="2">
        <f>$AF$9</f>
        <v>0</v>
      </c>
      <c r="BQ2" s="2">
        <f>$AF$11</f>
        <v>0</v>
      </c>
      <c r="BR2" t="str">
        <f>$AN$8</f>
        <v>MRTS70 CONCRETE, July 2022</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205" t="s">
        <v>246</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208"/>
      <c r="S8" s="208"/>
      <c r="T8" s="208"/>
      <c r="U8" s="208"/>
      <c r="V8" s="208"/>
      <c r="W8" s="208"/>
      <c r="X8" s="208"/>
      <c r="Y8" s="208"/>
      <c r="Z8" s="208"/>
      <c r="AA8" s="208"/>
      <c r="AB8" s="208"/>
      <c r="AC8" s="208"/>
      <c r="AD8" s="208"/>
      <c r="AE8" s="209"/>
      <c r="AF8" s="213" t="s">
        <v>30</v>
      </c>
      <c r="AG8" s="213"/>
      <c r="AH8" s="213"/>
      <c r="AI8" s="499"/>
      <c r="AJ8" s="511">
        <v>3</v>
      </c>
      <c r="AK8" s="512"/>
      <c r="AL8" s="512"/>
      <c r="AM8" s="512"/>
      <c r="AN8" s="517" t="s">
        <v>1355</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t="s">
        <v>1780</v>
      </c>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210</v>
      </c>
      <c r="E14" s="541"/>
      <c r="F14" s="541"/>
      <c r="G14" s="541"/>
      <c r="H14" s="541"/>
      <c r="I14" s="541"/>
      <c r="J14" s="541"/>
      <c r="K14" s="541"/>
      <c r="L14" s="541"/>
      <c r="M14" s="541"/>
      <c r="N14" s="541"/>
      <c r="O14" s="541"/>
      <c r="P14" s="542"/>
      <c r="Q14" s="496" t="s">
        <v>182</v>
      </c>
      <c r="R14" s="496"/>
      <c r="S14" s="496"/>
      <c r="T14" s="496"/>
      <c r="U14" s="496"/>
      <c r="V14" s="496"/>
      <c r="W14" s="496"/>
      <c r="X14" s="496"/>
      <c r="Y14" s="496" t="s">
        <v>9</v>
      </c>
      <c r="Z14" s="496"/>
      <c r="AA14" s="496"/>
      <c r="AB14" s="496"/>
      <c r="AC14" s="496"/>
      <c r="AD14" s="496"/>
      <c r="AE14" s="496"/>
      <c r="AF14" s="496"/>
      <c r="AG14" s="495"/>
      <c r="AH14" s="495"/>
      <c r="AI14" s="495"/>
      <c r="AJ14" s="495"/>
      <c r="AK14" s="496"/>
      <c r="AL14" s="496"/>
      <c r="AM14" s="496"/>
      <c r="AN14" s="496"/>
      <c r="AO14" s="328"/>
      <c r="AP14" s="328"/>
      <c r="AQ14" s="473"/>
      <c r="AR14" s="473"/>
      <c r="AS14" s="468"/>
      <c r="BE14"/>
    </row>
    <row r="15" spans="2:70" ht="7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211</v>
      </c>
      <c r="E16" s="475"/>
      <c r="F16" s="475"/>
      <c r="G16" s="475"/>
      <c r="H16" s="475"/>
      <c r="I16" s="475"/>
      <c r="J16" s="475"/>
      <c r="K16" s="475"/>
      <c r="L16" s="475"/>
      <c r="M16" s="475"/>
      <c r="N16" s="475"/>
      <c r="O16" s="475"/>
      <c r="P16" s="476"/>
      <c r="Q16" s="496" t="s">
        <v>247</v>
      </c>
      <c r="R16" s="496"/>
      <c r="S16" s="496"/>
      <c r="T16" s="496"/>
      <c r="U16" s="496"/>
      <c r="V16" s="496"/>
      <c r="W16" s="496"/>
      <c r="X16" s="496"/>
      <c r="Y16" s="408" t="s">
        <v>9</v>
      </c>
      <c r="Z16" s="408"/>
      <c r="AA16" s="408"/>
      <c r="AB16" s="408"/>
      <c r="AC16" s="408"/>
      <c r="AD16" s="408"/>
      <c r="AE16" s="408"/>
      <c r="AF16" s="408"/>
      <c r="AG16" s="490"/>
      <c r="AH16" s="490"/>
      <c r="AI16" s="490"/>
      <c r="AJ16" s="490"/>
      <c r="AK16" s="408"/>
      <c r="AL16" s="408"/>
      <c r="AM16" s="408"/>
      <c r="AN16" s="408"/>
      <c r="AO16" s="322"/>
      <c r="AP16" s="322"/>
      <c r="AQ16" s="489"/>
      <c r="AR16" s="489"/>
      <c r="AS16" s="484"/>
      <c r="BE16"/>
    </row>
    <row r="17" spans="2:57" ht="47.2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2.5" customHeight="1" x14ac:dyDescent="0.25">
      <c r="B18" s="270">
        <v>3</v>
      </c>
      <c r="C18" s="270"/>
      <c r="D18" s="483" t="s">
        <v>1225</v>
      </c>
      <c r="E18" s="475"/>
      <c r="F18" s="475"/>
      <c r="G18" s="475"/>
      <c r="H18" s="475"/>
      <c r="I18" s="475"/>
      <c r="J18" s="475"/>
      <c r="K18" s="475"/>
      <c r="L18" s="475"/>
      <c r="M18" s="475"/>
      <c r="N18" s="475"/>
      <c r="O18" s="475"/>
      <c r="P18" s="476"/>
      <c r="Q18" s="408" t="s">
        <v>184</v>
      </c>
      <c r="R18" s="408"/>
      <c r="S18" s="408"/>
      <c r="T18" s="408"/>
      <c r="U18" s="408"/>
      <c r="V18" s="408"/>
      <c r="W18" s="408"/>
      <c r="X18" s="408"/>
      <c r="Y18" s="590" t="s">
        <v>1223</v>
      </c>
      <c r="Z18" s="591"/>
      <c r="AA18" s="591"/>
      <c r="AB18" s="592"/>
      <c r="AC18" s="408"/>
      <c r="AD18" s="408"/>
      <c r="AE18" s="408"/>
      <c r="AF18" s="408"/>
      <c r="AG18" s="408"/>
      <c r="AH18" s="408"/>
      <c r="AI18" s="408"/>
      <c r="AJ18" s="408"/>
      <c r="AK18" s="408"/>
      <c r="AL18" s="408"/>
      <c r="AM18" s="408"/>
      <c r="AN18" s="408"/>
      <c r="AO18" s="322"/>
      <c r="AP18" s="322"/>
      <c r="AQ18" s="489"/>
      <c r="AR18" s="489"/>
      <c r="AS18" s="484"/>
      <c r="BE18"/>
    </row>
    <row r="19" spans="2:57" ht="72.7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1224</v>
      </c>
      <c r="Z19" s="408"/>
      <c r="AA19" s="408"/>
      <c r="AB19" s="408"/>
      <c r="AC19" s="408"/>
      <c r="AD19" s="408"/>
      <c r="AE19" s="408"/>
      <c r="AF19" s="408"/>
      <c r="AG19" s="408"/>
      <c r="AH19" s="408"/>
      <c r="AI19" s="408"/>
      <c r="AJ19" s="408"/>
      <c r="AK19" s="408"/>
      <c r="AL19" s="408"/>
      <c r="AM19" s="408"/>
      <c r="AN19" s="408"/>
      <c r="AO19" s="322"/>
      <c r="AP19" s="322"/>
      <c r="AQ19" s="489"/>
      <c r="AR19" s="489"/>
      <c r="AS19" s="484"/>
      <c r="BE19"/>
    </row>
    <row r="20" spans="2:57" ht="22.5" customHeight="1" x14ac:dyDescent="0.25">
      <c r="B20" s="270">
        <v>4</v>
      </c>
      <c r="C20" s="270"/>
      <c r="D20" s="483" t="s">
        <v>1227</v>
      </c>
      <c r="E20" s="475"/>
      <c r="F20" s="475"/>
      <c r="G20" s="475"/>
      <c r="H20" s="475"/>
      <c r="I20" s="475"/>
      <c r="J20" s="475"/>
      <c r="K20" s="475"/>
      <c r="L20" s="475"/>
      <c r="M20" s="475"/>
      <c r="N20" s="475"/>
      <c r="O20" s="475"/>
      <c r="P20" s="476"/>
      <c r="Q20" s="408" t="s">
        <v>39</v>
      </c>
      <c r="R20" s="408"/>
      <c r="S20" s="408"/>
      <c r="T20" s="408"/>
      <c r="U20" s="408"/>
      <c r="V20" s="408"/>
      <c r="W20" s="408"/>
      <c r="X20" s="408"/>
      <c r="Y20" s="494" t="s">
        <v>191</v>
      </c>
      <c r="Z20" s="494"/>
      <c r="AA20" s="494"/>
      <c r="AB20" s="494"/>
      <c r="AC20" s="408"/>
      <c r="AD20" s="408"/>
      <c r="AE20" s="408"/>
      <c r="AF20" s="408"/>
      <c r="AG20" s="408"/>
      <c r="AH20" s="408"/>
      <c r="AI20" s="408"/>
      <c r="AJ20" s="408"/>
      <c r="AK20" s="408"/>
      <c r="AL20" s="408"/>
      <c r="AM20" s="408"/>
      <c r="AN20" s="408"/>
      <c r="AO20" s="322"/>
      <c r="AP20" s="322"/>
      <c r="AQ20" s="489"/>
      <c r="AR20" s="489"/>
      <c r="AS20" s="484"/>
      <c r="BE20"/>
    </row>
    <row r="21" spans="2:57" ht="85.5"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1226</v>
      </c>
      <c r="Z21" s="408"/>
      <c r="AA21" s="408"/>
      <c r="AB21" s="408"/>
      <c r="AC21" s="408"/>
      <c r="AD21" s="408"/>
      <c r="AE21" s="408"/>
      <c r="AF21" s="408"/>
      <c r="AG21" s="408"/>
      <c r="AH21" s="408"/>
      <c r="AI21" s="408"/>
      <c r="AJ21" s="408"/>
      <c r="AK21" s="408"/>
      <c r="AL21" s="408"/>
      <c r="AM21" s="408"/>
      <c r="AN21" s="408"/>
      <c r="AO21" s="322"/>
      <c r="AP21" s="322"/>
      <c r="AQ21" s="489"/>
      <c r="AR21" s="489"/>
      <c r="AS21" s="484"/>
      <c r="BE21"/>
    </row>
    <row r="22" spans="2:57" ht="22.5" hidden="1" customHeight="1" x14ac:dyDescent="0.25">
      <c r="B22" s="270">
        <v>6</v>
      </c>
      <c r="C22" s="270"/>
      <c r="D22" s="497"/>
      <c r="E22" s="497"/>
      <c r="F22" s="497"/>
      <c r="G22" s="497"/>
      <c r="H22" s="497"/>
      <c r="I22" s="497"/>
      <c r="J22" s="497"/>
      <c r="K22" s="497"/>
      <c r="L22" s="497"/>
      <c r="M22" s="497"/>
      <c r="N22" s="497"/>
      <c r="O22" s="497"/>
      <c r="P22" s="497"/>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322"/>
      <c r="AP22" s="322"/>
      <c r="AQ22" s="489"/>
      <c r="AR22" s="489"/>
      <c r="AS22" s="484"/>
      <c r="BE22"/>
    </row>
    <row r="23" spans="2:57" ht="31.5" hidden="1" customHeight="1" x14ac:dyDescent="0.25">
      <c r="B23" s="270"/>
      <c r="C23" s="270"/>
      <c r="D23" s="497"/>
      <c r="E23" s="497"/>
      <c r="F23" s="497"/>
      <c r="G23" s="497"/>
      <c r="H23" s="497"/>
      <c r="I23" s="497"/>
      <c r="J23" s="497"/>
      <c r="K23" s="497"/>
      <c r="L23" s="497"/>
      <c r="M23" s="497"/>
      <c r="N23" s="497"/>
      <c r="O23" s="497"/>
      <c r="P23" s="497"/>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322"/>
      <c r="AP23" s="322"/>
      <c r="AQ23" s="489"/>
      <c r="AR23" s="489"/>
      <c r="AS23" s="484"/>
      <c r="BE23"/>
    </row>
    <row r="24" spans="2:57" ht="22.5" hidden="1" customHeight="1" x14ac:dyDescent="0.25">
      <c r="B24" s="270">
        <v>7</v>
      </c>
      <c r="C24" s="270"/>
      <c r="D24" s="497"/>
      <c r="E24" s="497"/>
      <c r="F24" s="497"/>
      <c r="G24" s="497"/>
      <c r="H24" s="497"/>
      <c r="I24" s="497"/>
      <c r="J24" s="497"/>
      <c r="K24" s="497"/>
      <c r="L24" s="497"/>
      <c r="M24" s="497"/>
      <c r="N24" s="497"/>
      <c r="O24" s="497"/>
      <c r="P24" s="497"/>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322"/>
      <c r="AP24" s="322"/>
      <c r="AQ24" s="489"/>
      <c r="AR24" s="489"/>
      <c r="AS24" s="484"/>
      <c r="BE24"/>
    </row>
    <row r="25" spans="2:57" ht="31.5" hidden="1"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322"/>
      <c r="AP25" s="322"/>
      <c r="AQ25" s="489"/>
      <c r="AR25" s="489"/>
      <c r="AS25" s="484"/>
      <c r="BE25"/>
    </row>
    <row r="26" spans="2:57" ht="22.5" hidden="1" customHeight="1" x14ac:dyDescent="0.25">
      <c r="B26" s="270">
        <v>8</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322"/>
      <c r="AP26" s="322"/>
      <c r="AQ26" s="489"/>
      <c r="AR26" s="489"/>
      <c r="AS26" s="484"/>
      <c r="BE26"/>
    </row>
    <row r="27" spans="2:57"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322"/>
      <c r="AP27" s="322"/>
      <c r="AQ27" s="489"/>
      <c r="AR27" s="489"/>
      <c r="AS27" s="484"/>
      <c r="BE27"/>
    </row>
    <row r="28" spans="2:57" ht="22.5" hidden="1" customHeight="1" x14ac:dyDescent="0.25">
      <c r="B28" s="270">
        <v>9</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322"/>
      <c r="AP28" s="322"/>
      <c r="AQ28" s="489"/>
      <c r="AR28" s="489"/>
      <c r="AS28" s="484"/>
      <c r="BE28"/>
    </row>
    <row r="29" spans="2:57"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322"/>
      <c r="AP29" s="322"/>
      <c r="AQ29" s="489"/>
      <c r="AR29" s="489"/>
      <c r="AS29" s="484"/>
      <c r="BE29"/>
    </row>
    <row r="30" spans="2:57" ht="22.5" hidden="1" customHeight="1" x14ac:dyDescent="0.25">
      <c r="B30" s="270">
        <v>10</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322"/>
      <c r="AP30" s="322"/>
      <c r="AQ30" s="489"/>
      <c r="AR30" s="489"/>
      <c r="AS30" s="484"/>
      <c r="BE30"/>
    </row>
    <row r="31" spans="2:57"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hidden="1" customHeight="1" x14ac:dyDescent="0.25">
      <c r="B32" s="270">
        <v>11</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12</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70">
        <v>13</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14</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15</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16</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17</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18</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19</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20</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21</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22</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23</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24</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25</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2.5" hidden="1" customHeight="1" x14ac:dyDescent="0.25">
      <c r="B62" s="270">
        <v>26</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2.5" hidden="1" customHeight="1" x14ac:dyDescent="0.25">
      <c r="B64" s="270">
        <v>27</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2.5" hidden="1" customHeight="1" x14ac:dyDescent="0.25">
      <c r="B66" s="270">
        <v>28</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2.5" hidden="1" customHeight="1" x14ac:dyDescent="0.25">
      <c r="B68" s="270">
        <v>29</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2.5" hidden="1" customHeight="1" x14ac:dyDescent="0.25">
      <c r="B70" s="270">
        <v>30</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31.5" hidden="1" customHeight="1" thickBot="1" x14ac:dyDescent="0.3">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46.5" customHeight="1" x14ac:dyDescent="0.25">
      <c r="B72" s="270">
        <v>6</v>
      </c>
      <c r="C72" s="270"/>
      <c r="D72" s="497" t="s">
        <v>248</v>
      </c>
      <c r="E72" s="497"/>
      <c r="F72" s="497"/>
      <c r="G72" s="497"/>
      <c r="H72" s="497"/>
      <c r="I72" s="497"/>
      <c r="J72" s="497"/>
      <c r="K72" s="497"/>
      <c r="L72" s="497"/>
      <c r="M72" s="497"/>
      <c r="N72" s="497"/>
      <c r="O72" s="497"/>
      <c r="P72" s="497"/>
      <c r="Q72" s="408" t="s">
        <v>189</v>
      </c>
      <c r="R72" s="408"/>
      <c r="S72" s="408"/>
      <c r="T72" s="408"/>
      <c r="U72" s="408"/>
      <c r="V72" s="408"/>
      <c r="W72" s="408"/>
      <c r="X72" s="408"/>
      <c r="Y72" s="494" t="s">
        <v>9</v>
      </c>
      <c r="Z72" s="494"/>
      <c r="AA72" s="494"/>
      <c r="AB72" s="494"/>
      <c r="AC72" s="408"/>
      <c r="AD72" s="408"/>
      <c r="AE72" s="408"/>
      <c r="AF72" s="408"/>
      <c r="AG72" s="490"/>
      <c r="AH72" s="490"/>
      <c r="AI72" s="490"/>
      <c r="AJ72" s="490"/>
      <c r="AK72" s="408"/>
      <c r="AL72" s="408"/>
      <c r="AM72" s="408"/>
      <c r="AN72" s="408"/>
      <c r="AO72" s="322"/>
      <c r="AP72" s="322"/>
      <c r="AQ72" s="489"/>
      <c r="AR72" s="489"/>
      <c r="AS72" s="484"/>
      <c r="BE72"/>
    </row>
    <row r="73" spans="2:57" ht="46.5"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t="s">
        <v>1228</v>
      </c>
      <c r="Z73" s="408"/>
      <c r="AA73" s="408"/>
      <c r="AB73" s="408"/>
      <c r="AC73" s="408"/>
      <c r="AD73" s="408"/>
      <c r="AE73" s="408"/>
      <c r="AF73" s="408"/>
      <c r="AG73" s="490"/>
      <c r="AH73" s="490"/>
      <c r="AI73" s="490"/>
      <c r="AJ73" s="490"/>
      <c r="AK73" s="408"/>
      <c r="AL73" s="408"/>
      <c r="AM73" s="408"/>
      <c r="AN73" s="408"/>
      <c r="AO73" s="322"/>
      <c r="AP73" s="322"/>
      <c r="AQ73" s="489"/>
      <c r="AR73" s="489"/>
      <c r="AS73" s="484"/>
      <c r="BE73"/>
    </row>
    <row r="74" spans="2:57" ht="46.5" customHeight="1" x14ac:dyDescent="0.25">
      <c r="B74" s="270">
        <v>7</v>
      </c>
      <c r="C74" s="270"/>
      <c r="D74" s="497" t="s">
        <v>1783</v>
      </c>
      <c r="E74" s="497"/>
      <c r="F74" s="497"/>
      <c r="G74" s="497"/>
      <c r="H74" s="497"/>
      <c r="I74" s="497"/>
      <c r="J74" s="497"/>
      <c r="K74" s="497"/>
      <c r="L74" s="497"/>
      <c r="M74" s="497"/>
      <c r="N74" s="497"/>
      <c r="O74" s="497"/>
      <c r="P74" s="497"/>
      <c r="Q74" s="408" t="s">
        <v>194</v>
      </c>
      <c r="R74" s="408"/>
      <c r="S74" s="408"/>
      <c r="T74" s="408"/>
      <c r="U74" s="408"/>
      <c r="V74" s="408"/>
      <c r="W74" s="408"/>
      <c r="X74" s="408"/>
      <c r="Y74" s="544" t="s">
        <v>192</v>
      </c>
      <c r="Z74" s="544"/>
      <c r="AA74" s="544"/>
      <c r="AB74" s="544"/>
      <c r="AC74" s="408"/>
      <c r="AD74" s="408"/>
      <c r="AE74" s="408"/>
      <c r="AF74" s="408"/>
      <c r="AG74" s="408"/>
      <c r="AH74" s="408"/>
      <c r="AI74" s="408"/>
      <c r="AJ74" s="408"/>
      <c r="AK74" s="408"/>
      <c r="AL74" s="408"/>
      <c r="AM74" s="408"/>
      <c r="AN74" s="408"/>
      <c r="AO74" s="322"/>
      <c r="AP74" s="322"/>
      <c r="AQ74" s="489"/>
      <c r="AR74" s="489"/>
      <c r="AS74" s="484"/>
      <c r="BE74"/>
    </row>
    <row r="75" spans="2:57" ht="46.5"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t="s">
        <v>1229</v>
      </c>
      <c r="Z75" s="408"/>
      <c r="AA75" s="408"/>
      <c r="AB75" s="408"/>
      <c r="AC75" s="408"/>
      <c r="AD75" s="408"/>
      <c r="AE75" s="408"/>
      <c r="AF75" s="408"/>
      <c r="AG75" s="408"/>
      <c r="AH75" s="408"/>
      <c r="AI75" s="408"/>
      <c r="AJ75" s="408"/>
      <c r="AK75" s="408"/>
      <c r="AL75" s="408"/>
      <c r="AM75" s="408"/>
      <c r="AN75" s="408"/>
      <c r="AO75" s="322"/>
      <c r="AP75" s="322"/>
      <c r="AQ75" s="489"/>
      <c r="AR75" s="489"/>
      <c r="AS75" s="484"/>
      <c r="BE75"/>
    </row>
    <row r="76" spans="2:57" ht="46.5" customHeight="1" x14ac:dyDescent="0.25">
      <c r="B76" s="270">
        <v>8</v>
      </c>
      <c r="C76" s="270"/>
      <c r="D76" s="497" t="s">
        <v>1254</v>
      </c>
      <c r="E76" s="497"/>
      <c r="F76" s="497"/>
      <c r="G76" s="497"/>
      <c r="H76" s="497"/>
      <c r="I76" s="497"/>
      <c r="J76" s="497"/>
      <c r="K76" s="497"/>
      <c r="L76" s="497"/>
      <c r="M76" s="497"/>
      <c r="N76" s="497"/>
      <c r="O76" s="497"/>
      <c r="P76" s="497"/>
      <c r="Q76" s="408" t="s">
        <v>189</v>
      </c>
      <c r="R76" s="408"/>
      <c r="S76" s="408"/>
      <c r="T76" s="408"/>
      <c r="U76" s="408"/>
      <c r="V76" s="408"/>
      <c r="W76" s="408"/>
      <c r="X76" s="408"/>
      <c r="Y76" s="494" t="s">
        <v>9</v>
      </c>
      <c r="Z76" s="494"/>
      <c r="AA76" s="494"/>
      <c r="AB76" s="494"/>
      <c r="AC76" s="408"/>
      <c r="AD76" s="408"/>
      <c r="AE76" s="408"/>
      <c r="AF76" s="408"/>
      <c r="AG76" s="490"/>
      <c r="AH76" s="490"/>
      <c r="AI76" s="490"/>
      <c r="AJ76" s="490"/>
      <c r="AK76" s="408"/>
      <c r="AL76" s="408"/>
      <c r="AM76" s="408"/>
      <c r="AN76" s="408"/>
      <c r="AO76" s="322"/>
      <c r="AP76" s="322"/>
      <c r="AQ76" s="489"/>
      <c r="AR76" s="489"/>
      <c r="AS76" s="484"/>
      <c r="BE76"/>
    </row>
    <row r="77" spans="2:57" ht="83.65"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1229</v>
      </c>
      <c r="Z77" s="408"/>
      <c r="AA77" s="408"/>
      <c r="AB77" s="408"/>
      <c r="AC77" s="408"/>
      <c r="AD77" s="408"/>
      <c r="AE77" s="408"/>
      <c r="AF77" s="408"/>
      <c r="AG77" s="490"/>
      <c r="AH77" s="490"/>
      <c r="AI77" s="490"/>
      <c r="AJ77" s="490"/>
      <c r="AK77" s="408"/>
      <c r="AL77" s="408"/>
      <c r="AM77" s="408"/>
      <c r="AN77" s="408"/>
      <c r="AO77" s="322"/>
      <c r="AP77" s="322"/>
      <c r="AQ77" s="489"/>
      <c r="AR77" s="489"/>
      <c r="AS77" s="484"/>
      <c r="BE77"/>
    </row>
    <row r="78" spans="2:57" ht="46.5" customHeight="1" x14ac:dyDescent="0.25">
      <c r="B78" s="270">
        <v>9</v>
      </c>
      <c r="C78" s="270"/>
      <c r="D78" s="497" t="s">
        <v>1589</v>
      </c>
      <c r="E78" s="497"/>
      <c r="F78" s="497"/>
      <c r="G78" s="497"/>
      <c r="H78" s="497"/>
      <c r="I78" s="497"/>
      <c r="J78" s="497"/>
      <c r="K78" s="497"/>
      <c r="L78" s="497"/>
      <c r="M78" s="497"/>
      <c r="N78" s="497"/>
      <c r="O78" s="497"/>
      <c r="P78" s="497"/>
      <c r="Q78" s="408" t="s">
        <v>189</v>
      </c>
      <c r="R78" s="408"/>
      <c r="S78" s="408"/>
      <c r="T78" s="408"/>
      <c r="U78" s="408"/>
      <c r="V78" s="408"/>
      <c r="W78" s="408"/>
      <c r="X78" s="408"/>
      <c r="Y78" s="494" t="s">
        <v>9</v>
      </c>
      <c r="Z78" s="494"/>
      <c r="AA78" s="494"/>
      <c r="AB78" s="494"/>
      <c r="AC78" s="408"/>
      <c r="AD78" s="408"/>
      <c r="AE78" s="408"/>
      <c r="AF78" s="408"/>
      <c r="AG78" s="490"/>
      <c r="AH78" s="490"/>
      <c r="AI78" s="490"/>
      <c r="AJ78" s="490"/>
      <c r="AK78" s="408"/>
      <c r="AL78" s="408"/>
      <c r="AM78" s="408"/>
      <c r="AN78" s="408"/>
      <c r="AO78" s="322"/>
      <c r="AP78" s="322"/>
      <c r="AQ78" s="489"/>
      <c r="AR78" s="489"/>
      <c r="AS78" s="484"/>
      <c r="BE78"/>
    </row>
    <row r="79" spans="2:57" ht="54"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t="s">
        <v>1230</v>
      </c>
      <c r="Z79" s="408"/>
      <c r="AA79" s="408"/>
      <c r="AB79" s="408"/>
      <c r="AC79" s="408"/>
      <c r="AD79" s="408"/>
      <c r="AE79" s="408"/>
      <c r="AF79" s="408"/>
      <c r="AG79" s="490"/>
      <c r="AH79" s="490"/>
      <c r="AI79" s="490"/>
      <c r="AJ79" s="490"/>
      <c r="AK79" s="408"/>
      <c r="AL79" s="408"/>
      <c r="AM79" s="408"/>
      <c r="AN79" s="408"/>
      <c r="AO79" s="322"/>
      <c r="AP79" s="322"/>
      <c r="AQ79" s="489"/>
      <c r="AR79" s="489"/>
      <c r="AS79" s="484"/>
      <c r="BE79"/>
    </row>
    <row r="80" spans="2:57" ht="48" customHeight="1" x14ac:dyDescent="0.25">
      <c r="B80" s="270">
        <v>10</v>
      </c>
      <c r="C80" s="270"/>
      <c r="D80" s="497" t="s">
        <v>249</v>
      </c>
      <c r="E80" s="497"/>
      <c r="F80" s="497"/>
      <c r="G80" s="497"/>
      <c r="H80" s="497"/>
      <c r="I80" s="497"/>
      <c r="J80" s="497"/>
      <c r="K80" s="497"/>
      <c r="L80" s="497"/>
      <c r="M80" s="497"/>
      <c r="N80" s="497"/>
      <c r="O80" s="497"/>
      <c r="P80" s="497"/>
      <c r="Q80" s="408" t="s">
        <v>189</v>
      </c>
      <c r="R80" s="408"/>
      <c r="S80" s="408"/>
      <c r="T80" s="408"/>
      <c r="U80" s="408"/>
      <c r="V80" s="408"/>
      <c r="W80" s="408"/>
      <c r="X80" s="408"/>
      <c r="Y80" s="494" t="s">
        <v>1231</v>
      </c>
      <c r="Z80" s="494"/>
      <c r="AA80" s="494"/>
      <c r="AB80" s="494"/>
      <c r="AC80" s="408"/>
      <c r="AD80" s="408"/>
      <c r="AE80" s="408"/>
      <c r="AF80" s="408"/>
      <c r="AG80" s="408"/>
      <c r="AH80" s="408"/>
      <c r="AI80" s="408"/>
      <c r="AJ80" s="408"/>
      <c r="AK80" s="408"/>
      <c r="AL80" s="408"/>
      <c r="AM80" s="408"/>
      <c r="AN80" s="408"/>
      <c r="AO80" s="322"/>
      <c r="AP80" s="322"/>
      <c r="AQ80" s="489"/>
      <c r="AR80" s="489"/>
      <c r="AS80" s="484"/>
      <c r="BE80"/>
    </row>
    <row r="81" spans="2:57" ht="89.25"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t="s">
        <v>1232</v>
      </c>
      <c r="Z81" s="408"/>
      <c r="AA81" s="408"/>
      <c r="AB81" s="408"/>
      <c r="AC81" s="408"/>
      <c r="AD81" s="408"/>
      <c r="AE81" s="408"/>
      <c r="AF81" s="408"/>
      <c r="AG81" s="408"/>
      <c r="AH81" s="408"/>
      <c r="AI81" s="408"/>
      <c r="AJ81" s="408"/>
      <c r="AK81" s="408"/>
      <c r="AL81" s="408"/>
      <c r="AM81" s="408"/>
      <c r="AN81" s="408"/>
      <c r="AO81" s="322"/>
      <c r="AP81" s="322"/>
      <c r="AQ81" s="489"/>
      <c r="AR81" s="489"/>
      <c r="AS81" s="484"/>
      <c r="BE81"/>
    </row>
    <row r="82" spans="2:57" ht="46.5" customHeight="1" x14ac:dyDescent="0.25">
      <c r="B82" s="270">
        <v>11</v>
      </c>
      <c r="C82" s="270"/>
      <c r="D82" s="497" t="s">
        <v>1590</v>
      </c>
      <c r="E82" s="497"/>
      <c r="F82" s="497"/>
      <c r="G82" s="497"/>
      <c r="H82" s="497"/>
      <c r="I82" s="497"/>
      <c r="J82" s="497"/>
      <c r="K82" s="497"/>
      <c r="L82" s="497"/>
      <c r="M82" s="497"/>
      <c r="N82" s="497"/>
      <c r="O82" s="497"/>
      <c r="P82" s="497"/>
      <c r="Q82" s="408" t="s">
        <v>184</v>
      </c>
      <c r="R82" s="408"/>
      <c r="S82" s="408"/>
      <c r="T82" s="408"/>
      <c r="U82" s="408"/>
      <c r="V82" s="408"/>
      <c r="W82" s="408"/>
      <c r="X82" s="408"/>
      <c r="Y82" s="544" t="s">
        <v>1233</v>
      </c>
      <c r="Z82" s="494"/>
      <c r="AA82" s="494"/>
      <c r="AB82" s="494"/>
      <c r="AC82" s="408"/>
      <c r="AD82" s="408"/>
      <c r="AE82" s="408"/>
      <c r="AF82" s="408"/>
      <c r="AG82" s="408"/>
      <c r="AH82" s="408"/>
      <c r="AI82" s="408"/>
      <c r="AJ82" s="408"/>
      <c r="AK82" s="408"/>
      <c r="AL82" s="408"/>
      <c r="AM82" s="408"/>
      <c r="AN82" s="408"/>
      <c r="AO82" s="322"/>
      <c r="AP82" s="322"/>
      <c r="AQ82" s="489"/>
      <c r="AR82" s="489"/>
      <c r="AS82" s="484"/>
      <c r="BE82"/>
    </row>
    <row r="83" spans="2:57" ht="142.35" customHeight="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t="s">
        <v>1234</v>
      </c>
      <c r="Z83" s="408"/>
      <c r="AA83" s="408"/>
      <c r="AB83" s="408"/>
      <c r="AC83" s="408"/>
      <c r="AD83" s="408"/>
      <c r="AE83" s="408"/>
      <c r="AF83" s="408"/>
      <c r="AG83" s="408"/>
      <c r="AH83" s="408"/>
      <c r="AI83" s="408"/>
      <c r="AJ83" s="408"/>
      <c r="AK83" s="408"/>
      <c r="AL83" s="408"/>
      <c r="AM83" s="408"/>
      <c r="AN83" s="408"/>
      <c r="AO83" s="322"/>
      <c r="AP83" s="322"/>
      <c r="AQ83" s="489"/>
      <c r="AR83" s="489"/>
      <c r="AS83" s="484"/>
      <c r="BE83"/>
    </row>
    <row r="84" spans="2:57" ht="46.5" customHeight="1" x14ac:dyDescent="0.25">
      <c r="B84" s="270"/>
      <c r="C84" s="270"/>
      <c r="D84" s="497" t="s">
        <v>1784</v>
      </c>
      <c r="E84" s="497"/>
      <c r="F84" s="497"/>
      <c r="G84" s="497"/>
      <c r="H84" s="497"/>
      <c r="I84" s="497"/>
      <c r="J84" s="497"/>
      <c r="K84" s="497"/>
      <c r="L84" s="497"/>
      <c r="M84" s="497"/>
      <c r="N84" s="497"/>
      <c r="O84" s="497"/>
      <c r="P84" s="497"/>
      <c r="Q84" s="408" t="s">
        <v>1368</v>
      </c>
      <c r="R84" s="408"/>
      <c r="S84" s="408"/>
      <c r="T84" s="408"/>
      <c r="U84" s="408"/>
      <c r="V84" s="408"/>
      <c r="W84" s="408"/>
      <c r="X84" s="408"/>
      <c r="Y84" s="544" t="s">
        <v>1368</v>
      </c>
      <c r="Z84" s="494"/>
      <c r="AA84" s="494"/>
      <c r="AB84" s="494"/>
      <c r="AC84" s="408"/>
      <c r="AD84" s="408"/>
      <c r="AE84" s="408"/>
      <c r="AF84" s="408"/>
      <c r="AG84" s="408"/>
      <c r="AH84" s="408"/>
      <c r="AI84" s="408"/>
      <c r="AJ84" s="408"/>
      <c r="AK84" s="408"/>
      <c r="AL84" s="408"/>
      <c r="AM84" s="408"/>
      <c r="AN84" s="408"/>
      <c r="AO84" s="322"/>
      <c r="AP84" s="322"/>
      <c r="AQ84" s="489"/>
      <c r="AR84" s="489"/>
      <c r="AS84" s="484"/>
      <c r="BE84"/>
    </row>
    <row r="85" spans="2:57" ht="134.25"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t="s">
        <v>1369</v>
      </c>
      <c r="Z85" s="408"/>
      <c r="AA85" s="408"/>
      <c r="AB85" s="408"/>
      <c r="AC85" s="408"/>
      <c r="AD85" s="408"/>
      <c r="AE85" s="408"/>
      <c r="AF85" s="408"/>
      <c r="AG85" s="408"/>
      <c r="AH85" s="408"/>
      <c r="AI85" s="408"/>
      <c r="AJ85" s="408"/>
      <c r="AK85" s="408"/>
      <c r="AL85" s="408"/>
      <c r="AM85" s="408"/>
      <c r="AN85" s="408"/>
      <c r="AO85" s="322"/>
      <c r="AP85" s="322"/>
      <c r="AQ85" s="489"/>
      <c r="AR85" s="489"/>
      <c r="AS85" s="484"/>
      <c r="BE85"/>
    </row>
    <row r="86" spans="2:57" ht="42.75" customHeight="1" x14ac:dyDescent="0.25">
      <c r="B86" s="255">
        <v>12</v>
      </c>
      <c r="C86" s="257"/>
      <c r="D86" s="575" t="s">
        <v>1239</v>
      </c>
      <c r="E86" s="576"/>
      <c r="F86" s="576"/>
      <c r="G86" s="576"/>
      <c r="H86" s="576"/>
      <c r="I86" s="576"/>
      <c r="J86" s="576"/>
      <c r="K86" s="576"/>
      <c r="L86" s="576"/>
      <c r="M86" s="576"/>
      <c r="N86" s="576"/>
      <c r="O86" s="576"/>
      <c r="P86" s="577"/>
      <c r="Q86" s="204" t="s">
        <v>184</v>
      </c>
      <c r="R86" s="205"/>
      <c r="S86" s="205"/>
      <c r="T86" s="205"/>
      <c r="U86" s="205"/>
      <c r="V86" s="205"/>
      <c r="W86" s="205"/>
      <c r="X86" s="206"/>
      <c r="Y86" s="480" t="s">
        <v>1235</v>
      </c>
      <c r="Z86" s="481"/>
      <c r="AA86" s="481"/>
      <c r="AB86" s="482"/>
      <c r="AC86" s="204"/>
      <c r="AD86" s="205"/>
      <c r="AE86" s="205"/>
      <c r="AF86" s="206"/>
      <c r="AG86" s="204"/>
      <c r="AH86" s="205"/>
      <c r="AI86" s="205"/>
      <c r="AJ86" s="206"/>
      <c r="AK86" s="204"/>
      <c r="AL86" s="205"/>
      <c r="AM86" s="205"/>
      <c r="AN86" s="206"/>
      <c r="AO86" s="259"/>
      <c r="AP86" s="260"/>
      <c r="AQ86" s="472"/>
      <c r="AR86" s="472"/>
      <c r="AS86" s="467"/>
      <c r="BE86"/>
    </row>
    <row r="87" spans="2:57" ht="44.25" customHeight="1" x14ac:dyDescent="0.25">
      <c r="B87" s="229"/>
      <c r="C87" s="432"/>
      <c r="D87" s="578"/>
      <c r="E87" s="579"/>
      <c r="F87" s="579"/>
      <c r="G87" s="579"/>
      <c r="H87" s="579"/>
      <c r="I87" s="579"/>
      <c r="J87" s="579"/>
      <c r="K87" s="579"/>
      <c r="L87" s="579"/>
      <c r="M87" s="579"/>
      <c r="N87" s="579"/>
      <c r="O87" s="579"/>
      <c r="P87" s="580"/>
      <c r="Q87" s="210"/>
      <c r="R87" s="211"/>
      <c r="S87" s="211"/>
      <c r="T87" s="211"/>
      <c r="U87" s="211"/>
      <c r="V87" s="211"/>
      <c r="W87" s="211"/>
      <c r="X87" s="212"/>
      <c r="Y87" s="469" t="s">
        <v>1236</v>
      </c>
      <c r="Z87" s="470"/>
      <c r="AA87" s="470"/>
      <c r="AB87" s="471"/>
      <c r="AC87" s="210"/>
      <c r="AD87" s="211"/>
      <c r="AE87" s="211"/>
      <c r="AF87" s="212"/>
      <c r="AG87" s="210"/>
      <c r="AH87" s="211"/>
      <c r="AI87" s="211"/>
      <c r="AJ87" s="212"/>
      <c r="AK87" s="210"/>
      <c r="AL87" s="211"/>
      <c r="AM87" s="211"/>
      <c r="AN87" s="212"/>
      <c r="AO87" s="261"/>
      <c r="AP87" s="262"/>
      <c r="AQ87" s="473"/>
      <c r="AR87" s="473"/>
      <c r="AS87" s="468"/>
      <c r="BE87"/>
    </row>
    <row r="88" spans="2:57" ht="47.25" customHeight="1" x14ac:dyDescent="0.25">
      <c r="B88" s="255">
        <v>13</v>
      </c>
      <c r="C88" s="257"/>
      <c r="D88" s="483" t="s">
        <v>1591</v>
      </c>
      <c r="E88" s="475"/>
      <c r="F88" s="475"/>
      <c r="G88" s="475"/>
      <c r="H88" s="475"/>
      <c r="I88" s="475"/>
      <c r="J88" s="475"/>
      <c r="K88" s="475"/>
      <c r="L88" s="475"/>
      <c r="M88" s="475"/>
      <c r="N88" s="475"/>
      <c r="O88" s="475"/>
      <c r="P88" s="476"/>
      <c r="Q88" s="204" t="s">
        <v>250</v>
      </c>
      <c r="R88" s="205"/>
      <c r="S88" s="205"/>
      <c r="T88" s="205"/>
      <c r="U88" s="205"/>
      <c r="V88" s="205"/>
      <c r="W88" s="205"/>
      <c r="X88" s="206"/>
      <c r="Y88" s="480" t="s">
        <v>1592</v>
      </c>
      <c r="Z88" s="481"/>
      <c r="AA88" s="481"/>
      <c r="AB88" s="482"/>
      <c r="AC88" s="204"/>
      <c r="AD88" s="205"/>
      <c r="AE88" s="205"/>
      <c r="AF88" s="206"/>
      <c r="AG88" s="204"/>
      <c r="AH88" s="205"/>
      <c r="AI88" s="205"/>
      <c r="AJ88" s="206"/>
      <c r="AK88" s="204"/>
      <c r="AL88" s="205"/>
      <c r="AM88" s="205"/>
      <c r="AN88" s="206"/>
      <c r="AO88" s="259"/>
      <c r="AP88" s="260"/>
      <c r="AQ88" s="472"/>
      <c r="AR88" s="472"/>
      <c r="AS88" s="467"/>
      <c r="BE88"/>
    </row>
    <row r="89" spans="2:57" ht="230.1" customHeight="1" x14ac:dyDescent="0.25">
      <c r="B89" s="229"/>
      <c r="C89" s="432"/>
      <c r="D89" s="477"/>
      <c r="E89" s="478"/>
      <c r="F89" s="478"/>
      <c r="G89" s="478"/>
      <c r="H89" s="478"/>
      <c r="I89" s="478"/>
      <c r="J89" s="478"/>
      <c r="K89" s="478"/>
      <c r="L89" s="478"/>
      <c r="M89" s="478"/>
      <c r="N89" s="478"/>
      <c r="O89" s="478"/>
      <c r="P89" s="479"/>
      <c r="Q89" s="210"/>
      <c r="R89" s="211"/>
      <c r="S89" s="211"/>
      <c r="T89" s="211"/>
      <c r="U89" s="211"/>
      <c r="V89" s="211"/>
      <c r="W89" s="211"/>
      <c r="X89" s="212"/>
      <c r="Y89" s="469" t="s">
        <v>1237</v>
      </c>
      <c r="Z89" s="470"/>
      <c r="AA89" s="470"/>
      <c r="AB89" s="471"/>
      <c r="AC89" s="210"/>
      <c r="AD89" s="211"/>
      <c r="AE89" s="211"/>
      <c r="AF89" s="212"/>
      <c r="AG89" s="210"/>
      <c r="AH89" s="211"/>
      <c r="AI89" s="211"/>
      <c r="AJ89" s="212"/>
      <c r="AK89" s="210"/>
      <c r="AL89" s="211"/>
      <c r="AM89" s="211"/>
      <c r="AN89" s="212"/>
      <c r="AO89" s="261"/>
      <c r="AP89" s="262"/>
      <c r="AQ89" s="473"/>
      <c r="AR89" s="473"/>
      <c r="AS89" s="468"/>
      <c r="BE89"/>
    </row>
    <row r="90" spans="2:57" ht="46.5" customHeight="1" x14ac:dyDescent="0.25">
      <c r="B90" s="270">
        <v>14</v>
      </c>
      <c r="C90" s="270"/>
      <c r="D90" s="497" t="s">
        <v>251</v>
      </c>
      <c r="E90" s="497"/>
      <c r="F90" s="497"/>
      <c r="G90" s="497"/>
      <c r="H90" s="497"/>
      <c r="I90" s="497"/>
      <c r="J90" s="497"/>
      <c r="K90" s="497"/>
      <c r="L90" s="497"/>
      <c r="M90" s="497"/>
      <c r="N90" s="497"/>
      <c r="O90" s="497"/>
      <c r="P90" s="497"/>
      <c r="Q90" s="408" t="s">
        <v>189</v>
      </c>
      <c r="R90" s="408"/>
      <c r="S90" s="408"/>
      <c r="T90" s="408"/>
      <c r="U90" s="408"/>
      <c r="V90" s="408"/>
      <c r="W90" s="408"/>
      <c r="X90" s="408"/>
      <c r="Y90" s="494" t="s">
        <v>9</v>
      </c>
      <c r="Z90" s="494"/>
      <c r="AA90" s="494"/>
      <c r="AB90" s="494"/>
      <c r="AC90" s="408"/>
      <c r="AD90" s="408"/>
      <c r="AE90" s="408"/>
      <c r="AF90" s="408"/>
      <c r="AG90" s="490"/>
      <c r="AH90" s="490"/>
      <c r="AI90" s="490"/>
      <c r="AJ90" s="490"/>
      <c r="AK90" s="408"/>
      <c r="AL90" s="408"/>
      <c r="AM90" s="408"/>
      <c r="AN90" s="408"/>
      <c r="AO90" s="322"/>
      <c r="AP90" s="322"/>
      <c r="AQ90" s="489"/>
      <c r="AR90" s="489"/>
      <c r="AS90" s="484"/>
      <c r="BE90"/>
    </row>
    <row r="91" spans="2:57" ht="46.5" customHeight="1" x14ac:dyDescent="0.25">
      <c r="B91" s="270"/>
      <c r="C91" s="270"/>
      <c r="D91" s="497"/>
      <c r="E91" s="497"/>
      <c r="F91" s="497"/>
      <c r="G91" s="497"/>
      <c r="H91" s="497"/>
      <c r="I91" s="497"/>
      <c r="J91" s="497"/>
      <c r="K91" s="497"/>
      <c r="L91" s="497"/>
      <c r="M91" s="497"/>
      <c r="N91" s="497"/>
      <c r="O91" s="497"/>
      <c r="P91" s="497"/>
      <c r="Q91" s="408"/>
      <c r="R91" s="408"/>
      <c r="S91" s="408"/>
      <c r="T91" s="408"/>
      <c r="U91" s="408"/>
      <c r="V91" s="408"/>
      <c r="W91" s="408"/>
      <c r="X91" s="408"/>
      <c r="Y91" s="408" t="s">
        <v>1237</v>
      </c>
      <c r="Z91" s="408"/>
      <c r="AA91" s="408"/>
      <c r="AB91" s="408"/>
      <c r="AC91" s="408"/>
      <c r="AD91" s="408"/>
      <c r="AE91" s="408"/>
      <c r="AF91" s="408"/>
      <c r="AG91" s="490"/>
      <c r="AH91" s="490"/>
      <c r="AI91" s="490"/>
      <c r="AJ91" s="490"/>
      <c r="AK91" s="408"/>
      <c r="AL91" s="408"/>
      <c r="AM91" s="408"/>
      <c r="AN91" s="408"/>
      <c r="AO91" s="322"/>
      <c r="AP91" s="322"/>
      <c r="AQ91" s="489"/>
      <c r="AR91" s="489"/>
      <c r="AS91" s="484"/>
      <c r="BE91"/>
    </row>
    <row r="92" spans="2:57" ht="46.5" customHeight="1" x14ac:dyDescent="0.25">
      <c r="B92" s="270">
        <v>15</v>
      </c>
      <c r="C92" s="270"/>
      <c r="D92" s="545" t="s">
        <v>1241</v>
      </c>
      <c r="E92" s="546"/>
      <c r="F92" s="546"/>
      <c r="G92" s="546"/>
      <c r="H92" s="546"/>
      <c r="I92" s="546"/>
      <c r="J92" s="546"/>
      <c r="K92" s="546"/>
      <c r="L92" s="546"/>
      <c r="M92" s="546"/>
      <c r="N92" s="546"/>
      <c r="O92" s="546"/>
      <c r="P92" s="547"/>
      <c r="Q92" s="207" t="s">
        <v>39</v>
      </c>
      <c r="R92" s="208"/>
      <c r="S92" s="208"/>
      <c r="T92" s="208"/>
      <c r="U92" s="208"/>
      <c r="V92" s="208"/>
      <c r="W92" s="208"/>
      <c r="X92" s="209"/>
      <c r="Y92" s="494" t="s">
        <v>191</v>
      </c>
      <c r="Z92" s="494"/>
      <c r="AA92" s="494"/>
      <c r="AB92" s="494"/>
      <c r="AC92" s="207"/>
      <c r="AD92" s="208"/>
      <c r="AE92" s="208"/>
      <c r="AF92" s="209"/>
      <c r="AG92" s="207"/>
      <c r="AH92" s="208"/>
      <c r="AI92" s="208"/>
      <c r="AJ92" s="209"/>
      <c r="AK92" s="207"/>
      <c r="AL92" s="208"/>
      <c r="AM92" s="208"/>
      <c r="AN92" s="209"/>
      <c r="AO92" s="554"/>
      <c r="AP92" s="555"/>
      <c r="AQ92" s="489"/>
      <c r="AR92" s="489"/>
      <c r="AS92" s="484"/>
      <c r="BE92"/>
    </row>
    <row r="93" spans="2:57" ht="80.25" customHeight="1" x14ac:dyDescent="0.25">
      <c r="B93" s="270"/>
      <c r="C93" s="270"/>
      <c r="D93" s="477"/>
      <c r="E93" s="478"/>
      <c r="F93" s="478"/>
      <c r="G93" s="478"/>
      <c r="H93" s="478"/>
      <c r="I93" s="478"/>
      <c r="J93" s="478"/>
      <c r="K93" s="478"/>
      <c r="L93" s="478"/>
      <c r="M93" s="478"/>
      <c r="N93" s="478"/>
      <c r="O93" s="478"/>
      <c r="P93" s="479"/>
      <c r="Q93" s="210"/>
      <c r="R93" s="211"/>
      <c r="S93" s="211"/>
      <c r="T93" s="211"/>
      <c r="U93" s="211"/>
      <c r="V93" s="211"/>
      <c r="W93" s="211"/>
      <c r="X93" s="212"/>
      <c r="Y93" s="210" t="s">
        <v>1240</v>
      </c>
      <c r="Z93" s="211"/>
      <c r="AA93" s="211"/>
      <c r="AB93" s="212"/>
      <c r="AC93" s="210"/>
      <c r="AD93" s="211"/>
      <c r="AE93" s="211"/>
      <c r="AF93" s="212"/>
      <c r="AG93" s="210"/>
      <c r="AH93" s="211"/>
      <c r="AI93" s="211"/>
      <c r="AJ93" s="212"/>
      <c r="AK93" s="210"/>
      <c r="AL93" s="211"/>
      <c r="AM93" s="211"/>
      <c r="AN93" s="212"/>
      <c r="AO93" s="261"/>
      <c r="AP93" s="262"/>
      <c r="AQ93" s="489"/>
      <c r="AR93" s="489"/>
      <c r="AS93" s="484"/>
      <c r="BE93"/>
    </row>
    <row r="94" spans="2:57" ht="46.5" customHeight="1" x14ac:dyDescent="0.25">
      <c r="B94" s="270">
        <v>16</v>
      </c>
      <c r="C94" s="270"/>
      <c r="D94" s="483" t="s">
        <v>1417</v>
      </c>
      <c r="E94" s="475"/>
      <c r="F94" s="475"/>
      <c r="G94" s="475"/>
      <c r="H94" s="475"/>
      <c r="I94" s="475"/>
      <c r="J94" s="475"/>
      <c r="K94" s="475"/>
      <c r="L94" s="475"/>
      <c r="M94" s="475"/>
      <c r="N94" s="475"/>
      <c r="O94" s="475"/>
      <c r="P94" s="476"/>
      <c r="Q94" s="207" t="s">
        <v>194</v>
      </c>
      <c r="R94" s="208"/>
      <c r="S94" s="208"/>
      <c r="T94" s="208"/>
      <c r="U94" s="208"/>
      <c r="V94" s="208"/>
      <c r="W94" s="208"/>
      <c r="X94" s="209"/>
      <c r="Y94" s="480" t="s">
        <v>9</v>
      </c>
      <c r="Z94" s="481"/>
      <c r="AA94" s="481"/>
      <c r="AB94" s="482"/>
      <c r="AC94" s="204"/>
      <c r="AD94" s="205"/>
      <c r="AE94" s="205"/>
      <c r="AF94" s="206"/>
      <c r="AG94" s="556"/>
      <c r="AH94" s="557"/>
      <c r="AI94" s="557"/>
      <c r="AJ94" s="558"/>
      <c r="AK94" s="204"/>
      <c r="AL94" s="205"/>
      <c r="AM94" s="205"/>
      <c r="AN94" s="206"/>
      <c r="AO94" s="259"/>
      <c r="AP94" s="260"/>
      <c r="AQ94" s="489"/>
      <c r="AR94" s="489"/>
      <c r="AS94" s="484"/>
      <c r="BE94"/>
    </row>
    <row r="95" spans="2:57" ht="105.75" customHeight="1" x14ac:dyDescent="0.25">
      <c r="B95" s="270"/>
      <c r="C95" s="270"/>
      <c r="D95" s="477"/>
      <c r="E95" s="478"/>
      <c r="F95" s="478"/>
      <c r="G95" s="478"/>
      <c r="H95" s="478"/>
      <c r="I95" s="478"/>
      <c r="J95" s="478"/>
      <c r="K95" s="478"/>
      <c r="L95" s="478"/>
      <c r="M95" s="478"/>
      <c r="N95" s="478"/>
      <c r="O95" s="478"/>
      <c r="P95" s="479"/>
      <c r="Q95" s="210"/>
      <c r="R95" s="211"/>
      <c r="S95" s="211"/>
      <c r="T95" s="211"/>
      <c r="U95" s="211"/>
      <c r="V95" s="211"/>
      <c r="W95" s="211"/>
      <c r="X95" s="212"/>
      <c r="Y95" s="210" t="s">
        <v>1418</v>
      </c>
      <c r="Z95" s="211"/>
      <c r="AA95" s="211"/>
      <c r="AB95" s="212"/>
      <c r="AC95" s="210"/>
      <c r="AD95" s="211"/>
      <c r="AE95" s="211"/>
      <c r="AF95" s="212"/>
      <c r="AG95" s="551"/>
      <c r="AH95" s="552"/>
      <c r="AI95" s="552"/>
      <c r="AJ95" s="553"/>
      <c r="AK95" s="210"/>
      <c r="AL95" s="211"/>
      <c r="AM95" s="211"/>
      <c r="AN95" s="212"/>
      <c r="AO95" s="261"/>
      <c r="AP95" s="262"/>
      <c r="AQ95" s="489"/>
      <c r="AR95" s="489"/>
      <c r="AS95" s="484"/>
      <c r="BE95"/>
    </row>
    <row r="96" spans="2:57" ht="46.5" customHeight="1" x14ac:dyDescent="0.25">
      <c r="B96" s="270">
        <v>17</v>
      </c>
      <c r="C96" s="270"/>
      <c r="D96" s="483" t="s">
        <v>1593</v>
      </c>
      <c r="E96" s="475"/>
      <c r="F96" s="475"/>
      <c r="G96" s="475"/>
      <c r="H96" s="475"/>
      <c r="I96" s="475"/>
      <c r="J96" s="475"/>
      <c r="K96" s="475"/>
      <c r="L96" s="475"/>
      <c r="M96" s="475"/>
      <c r="N96" s="475"/>
      <c r="O96" s="475"/>
      <c r="P96" s="476"/>
      <c r="Q96" s="207" t="s">
        <v>184</v>
      </c>
      <c r="R96" s="208"/>
      <c r="S96" s="208"/>
      <c r="T96" s="208"/>
      <c r="U96" s="208"/>
      <c r="V96" s="208"/>
      <c r="W96" s="208"/>
      <c r="X96" s="209"/>
      <c r="Y96" s="480" t="s">
        <v>1242</v>
      </c>
      <c r="Z96" s="481"/>
      <c r="AA96" s="481"/>
      <c r="AB96" s="482"/>
      <c r="AC96" s="204"/>
      <c r="AD96" s="205"/>
      <c r="AE96" s="205"/>
      <c r="AF96" s="206"/>
      <c r="AG96" s="204"/>
      <c r="AH96" s="205"/>
      <c r="AI96" s="205"/>
      <c r="AJ96" s="206"/>
      <c r="AK96" s="204"/>
      <c r="AL96" s="205"/>
      <c r="AM96" s="205"/>
      <c r="AN96" s="206"/>
      <c r="AO96" s="259"/>
      <c r="AP96" s="260"/>
      <c r="AQ96" s="489"/>
      <c r="AR96" s="489"/>
      <c r="AS96" s="484"/>
      <c r="BE96"/>
    </row>
    <row r="97" spans="2:57" ht="149.65" customHeight="1" x14ac:dyDescent="0.25">
      <c r="B97" s="270"/>
      <c r="C97" s="270"/>
      <c r="D97" s="477"/>
      <c r="E97" s="478"/>
      <c r="F97" s="478"/>
      <c r="G97" s="478"/>
      <c r="H97" s="478"/>
      <c r="I97" s="478"/>
      <c r="J97" s="478"/>
      <c r="K97" s="478"/>
      <c r="L97" s="478"/>
      <c r="M97" s="478"/>
      <c r="N97" s="478"/>
      <c r="O97" s="478"/>
      <c r="P97" s="479"/>
      <c r="Q97" s="210"/>
      <c r="R97" s="211"/>
      <c r="S97" s="211"/>
      <c r="T97" s="211"/>
      <c r="U97" s="211"/>
      <c r="V97" s="211"/>
      <c r="W97" s="211"/>
      <c r="X97" s="212"/>
      <c r="Y97" s="210" t="s">
        <v>1243</v>
      </c>
      <c r="Z97" s="211"/>
      <c r="AA97" s="211"/>
      <c r="AB97" s="212"/>
      <c r="AC97" s="210"/>
      <c r="AD97" s="211"/>
      <c r="AE97" s="211"/>
      <c r="AF97" s="212"/>
      <c r="AG97" s="210"/>
      <c r="AH97" s="211"/>
      <c r="AI97" s="211"/>
      <c r="AJ97" s="212"/>
      <c r="AK97" s="210"/>
      <c r="AL97" s="211"/>
      <c r="AM97" s="211"/>
      <c r="AN97" s="212"/>
      <c r="AO97" s="261"/>
      <c r="AP97" s="262"/>
      <c r="AQ97" s="489"/>
      <c r="AR97" s="489"/>
      <c r="AS97" s="484"/>
      <c r="BE97"/>
    </row>
    <row r="98" spans="2:57" ht="46.5" customHeight="1" x14ac:dyDescent="0.25">
      <c r="B98" s="270">
        <v>19</v>
      </c>
      <c r="C98" s="270"/>
      <c r="D98" s="575" t="s">
        <v>1244</v>
      </c>
      <c r="E98" s="576"/>
      <c r="F98" s="576"/>
      <c r="G98" s="576"/>
      <c r="H98" s="576"/>
      <c r="I98" s="576"/>
      <c r="J98" s="576"/>
      <c r="K98" s="576"/>
      <c r="L98" s="576"/>
      <c r="M98" s="576"/>
      <c r="N98" s="576"/>
      <c r="O98" s="576"/>
      <c r="P98" s="577"/>
      <c r="Q98" s="207" t="s">
        <v>194</v>
      </c>
      <c r="R98" s="208"/>
      <c r="S98" s="208"/>
      <c r="T98" s="208"/>
      <c r="U98" s="208"/>
      <c r="V98" s="208"/>
      <c r="W98" s="208"/>
      <c r="X98" s="209"/>
      <c r="Y98" s="480" t="s">
        <v>9</v>
      </c>
      <c r="Z98" s="481"/>
      <c r="AA98" s="481"/>
      <c r="AB98" s="482"/>
      <c r="AC98" s="204"/>
      <c r="AD98" s="205"/>
      <c r="AE98" s="205"/>
      <c r="AF98" s="206"/>
      <c r="AG98" s="556"/>
      <c r="AH98" s="557"/>
      <c r="AI98" s="557"/>
      <c r="AJ98" s="558"/>
      <c r="AK98" s="204"/>
      <c r="AL98" s="205"/>
      <c r="AM98" s="205"/>
      <c r="AN98" s="206"/>
      <c r="AO98" s="259"/>
      <c r="AP98" s="260"/>
      <c r="AQ98" s="489"/>
      <c r="AR98" s="489"/>
      <c r="AS98" s="484"/>
      <c r="BE98"/>
    </row>
    <row r="99" spans="2:57" ht="33" customHeight="1" x14ac:dyDescent="0.25">
      <c r="B99" s="270"/>
      <c r="C99" s="270"/>
      <c r="D99" s="578"/>
      <c r="E99" s="579"/>
      <c r="F99" s="579"/>
      <c r="G99" s="579"/>
      <c r="H99" s="579"/>
      <c r="I99" s="579"/>
      <c r="J99" s="579"/>
      <c r="K99" s="579"/>
      <c r="L99" s="579"/>
      <c r="M99" s="579"/>
      <c r="N99" s="579"/>
      <c r="O99" s="579"/>
      <c r="P99" s="580"/>
      <c r="Q99" s="210"/>
      <c r="R99" s="211"/>
      <c r="S99" s="211"/>
      <c r="T99" s="211"/>
      <c r="U99" s="211"/>
      <c r="V99" s="211"/>
      <c r="W99" s="211"/>
      <c r="X99" s="212"/>
      <c r="Y99" s="210" t="s">
        <v>1245</v>
      </c>
      <c r="Z99" s="211"/>
      <c r="AA99" s="211"/>
      <c r="AB99" s="212"/>
      <c r="AC99" s="210"/>
      <c r="AD99" s="211"/>
      <c r="AE99" s="211"/>
      <c r="AF99" s="212"/>
      <c r="AG99" s="551"/>
      <c r="AH99" s="552"/>
      <c r="AI99" s="552"/>
      <c r="AJ99" s="553"/>
      <c r="AK99" s="210"/>
      <c r="AL99" s="211"/>
      <c r="AM99" s="211"/>
      <c r="AN99" s="212"/>
      <c r="AO99" s="261"/>
      <c r="AP99" s="262"/>
      <c r="AQ99" s="489"/>
      <c r="AR99" s="489"/>
      <c r="AS99" s="484"/>
      <c r="BE99"/>
    </row>
    <row r="100" spans="2:57" ht="46.5" customHeight="1" x14ac:dyDescent="0.25">
      <c r="B100" s="270">
        <v>20</v>
      </c>
      <c r="C100" s="270"/>
      <c r="D100" s="483" t="s">
        <v>1246</v>
      </c>
      <c r="E100" s="475"/>
      <c r="F100" s="475"/>
      <c r="G100" s="475"/>
      <c r="H100" s="475"/>
      <c r="I100" s="475"/>
      <c r="J100" s="475"/>
      <c r="K100" s="475"/>
      <c r="L100" s="475"/>
      <c r="M100" s="475"/>
      <c r="N100" s="475"/>
      <c r="O100" s="475"/>
      <c r="P100" s="476"/>
      <c r="Q100" s="207" t="s">
        <v>184</v>
      </c>
      <c r="R100" s="208"/>
      <c r="S100" s="208"/>
      <c r="T100" s="208"/>
      <c r="U100" s="208"/>
      <c r="V100" s="208"/>
      <c r="W100" s="208"/>
      <c r="X100" s="209"/>
      <c r="Y100" s="491" t="s">
        <v>192</v>
      </c>
      <c r="Z100" s="492"/>
      <c r="AA100" s="492"/>
      <c r="AB100" s="493"/>
      <c r="AC100" s="204"/>
      <c r="AD100" s="205"/>
      <c r="AE100" s="205"/>
      <c r="AF100" s="206"/>
      <c r="AG100" s="204"/>
      <c r="AH100" s="205"/>
      <c r="AI100" s="205"/>
      <c r="AJ100" s="206"/>
      <c r="AK100" s="204"/>
      <c r="AL100" s="205"/>
      <c r="AM100" s="205"/>
      <c r="AN100" s="206"/>
      <c r="AO100" s="259"/>
      <c r="AP100" s="260"/>
      <c r="AQ100" s="489"/>
      <c r="AR100" s="489"/>
      <c r="AS100" s="484"/>
      <c r="BE100"/>
    </row>
    <row r="101" spans="2:57" ht="108.75" customHeight="1" x14ac:dyDescent="0.25">
      <c r="B101" s="270"/>
      <c r="C101" s="270"/>
      <c r="D101" s="477"/>
      <c r="E101" s="478"/>
      <c r="F101" s="478"/>
      <c r="G101" s="478"/>
      <c r="H101" s="478"/>
      <c r="I101" s="478"/>
      <c r="J101" s="478"/>
      <c r="K101" s="478"/>
      <c r="L101" s="478"/>
      <c r="M101" s="478"/>
      <c r="N101" s="478"/>
      <c r="O101" s="478"/>
      <c r="P101" s="479"/>
      <c r="Q101" s="210"/>
      <c r="R101" s="211"/>
      <c r="S101" s="211"/>
      <c r="T101" s="211"/>
      <c r="U101" s="211"/>
      <c r="V101" s="211"/>
      <c r="W101" s="211"/>
      <c r="X101" s="212"/>
      <c r="Y101" s="210" t="s">
        <v>1247</v>
      </c>
      <c r="Z101" s="211"/>
      <c r="AA101" s="211"/>
      <c r="AB101" s="212"/>
      <c r="AC101" s="210"/>
      <c r="AD101" s="211"/>
      <c r="AE101" s="211"/>
      <c r="AF101" s="212"/>
      <c r="AG101" s="210"/>
      <c r="AH101" s="211"/>
      <c r="AI101" s="211"/>
      <c r="AJ101" s="212"/>
      <c r="AK101" s="210"/>
      <c r="AL101" s="211"/>
      <c r="AM101" s="211"/>
      <c r="AN101" s="212"/>
      <c r="AO101" s="261"/>
      <c r="AP101" s="262"/>
      <c r="AQ101" s="489"/>
      <c r="AR101" s="489"/>
      <c r="AS101" s="484"/>
      <c r="BE101"/>
    </row>
    <row r="102" spans="2:57" ht="46.5" customHeight="1" x14ac:dyDescent="0.25">
      <c r="B102" s="270">
        <v>21</v>
      </c>
      <c r="C102" s="270"/>
      <c r="D102" s="483" t="s">
        <v>1249</v>
      </c>
      <c r="E102" s="475"/>
      <c r="F102" s="475"/>
      <c r="G102" s="475"/>
      <c r="H102" s="475"/>
      <c r="I102" s="475"/>
      <c r="J102" s="475"/>
      <c r="K102" s="475"/>
      <c r="L102" s="475"/>
      <c r="M102" s="475"/>
      <c r="N102" s="475"/>
      <c r="O102" s="475"/>
      <c r="P102" s="476"/>
      <c r="Q102" s="207" t="s">
        <v>184</v>
      </c>
      <c r="R102" s="208"/>
      <c r="S102" s="208"/>
      <c r="T102" s="208"/>
      <c r="U102" s="208"/>
      <c r="V102" s="208"/>
      <c r="W102" s="208"/>
      <c r="X102" s="209"/>
      <c r="Y102" s="491" t="s">
        <v>191</v>
      </c>
      <c r="Z102" s="492"/>
      <c r="AA102" s="492"/>
      <c r="AB102" s="493"/>
      <c r="AC102" s="204"/>
      <c r="AD102" s="205"/>
      <c r="AE102" s="205"/>
      <c r="AF102" s="206"/>
      <c r="AG102" s="204"/>
      <c r="AH102" s="205"/>
      <c r="AI102" s="205"/>
      <c r="AJ102" s="206"/>
      <c r="AK102" s="204"/>
      <c r="AL102" s="205"/>
      <c r="AM102" s="205"/>
      <c r="AN102" s="206"/>
      <c r="AO102" s="259"/>
      <c r="AP102" s="260"/>
      <c r="AQ102" s="489"/>
      <c r="AR102" s="489"/>
      <c r="AS102" s="484"/>
      <c r="BE102"/>
    </row>
    <row r="103" spans="2:57" ht="225.75" customHeight="1" x14ac:dyDescent="0.25">
      <c r="B103" s="270"/>
      <c r="C103" s="270"/>
      <c r="D103" s="477"/>
      <c r="E103" s="478"/>
      <c r="F103" s="478"/>
      <c r="G103" s="478"/>
      <c r="H103" s="478"/>
      <c r="I103" s="478"/>
      <c r="J103" s="478"/>
      <c r="K103" s="478"/>
      <c r="L103" s="478"/>
      <c r="M103" s="478"/>
      <c r="N103" s="478"/>
      <c r="O103" s="478"/>
      <c r="P103" s="479"/>
      <c r="Q103" s="210"/>
      <c r="R103" s="211"/>
      <c r="S103" s="211"/>
      <c r="T103" s="211"/>
      <c r="U103" s="211"/>
      <c r="V103" s="211"/>
      <c r="W103" s="211"/>
      <c r="X103" s="212"/>
      <c r="Y103" s="210" t="s">
        <v>1248</v>
      </c>
      <c r="Z103" s="211"/>
      <c r="AA103" s="211"/>
      <c r="AB103" s="212"/>
      <c r="AC103" s="210"/>
      <c r="AD103" s="211"/>
      <c r="AE103" s="211"/>
      <c r="AF103" s="212"/>
      <c r="AG103" s="210"/>
      <c r="AH103" s="211"/>
      <c r="AI103" s="211"/>
      <c r="AJ103" s="212"/>
      <c r="AK103" s="210"/>
      <c r="AL103" s="211"/>
      <c r="AM103" s="211"/>
      <c r="AN103" s="212"/>
      <c r="AO103" s="261"/>
      <c r="AP103" s="262"/>
      <c r="AQ103" s="489"/>
      <c r="AR103" s="489"/>
      <c r="AS103" s="484"/>
      <c r="BE103"/>
    </row>
    <row r="104" spans="2:57" ht="46.5" customHeight="1" x14ac:dyDescent="0.25">
      <c r="B104" s="270">
        <v>22</v>
      </c>
      <c r="C104" s="270"/>
      <c r="D104" s="483" t="s">
        <v>252</v>
      </c>
      <c r="E104" s="475"/>
      <c r="F104" s="475"/>
      <c r="G104" s="475"/>
      <c r="H104" s="475"/>
      <c r="I104" s="475"/>
      <c r="J104" s="475"/>
      <c r="K104" s="475"/>
      <c r="L104" s="475"/>
      <c r="M104" s="475"/>
      <c r="N104" s="475"/>
      <c r="O104" s="475"/>
      <c r="P104" s="476"/>
      <c r="Q104" s="207" t="s">
        <v>267</v>
      </c>
      <c r="R104" s="208"/>
      <c r="S104" s="208"/>
      <c r="T104" s="208"/>
      <c r="U104" s="208"/>
      <c r="V104" s="208"/>
      <c r="W104" s="208"/>
      <c r="X104" s="209"/>
      <c r="Y104" s="480" t="s">
        <v>9</v>
      </c>
      <c r="Z104" s="470"/>
      <c r="AA104" s="470"/>
      <c r="AB104" s="471"/>
      <c r="AC104" s="204"/>
      <c r="AD104" s="205"/>
      <c r="AE104" s="205"/>
      <c r="AF104" s="206"/>
      <c r="AG104" s="556"/>
      <c r="AH104" s="557"/>
      <c r="AI104" s="557"/>
      <c r="AJ104" s="558"/>
      <c r="AK104" s="204"/>
      <c r="AL104" s="205"/>
      <c r="AM104" s="205"/>
      <c r="AN104" s="206"/>
      <c r="AO104" s="259"/>
      <c r="AP104" s="260"/>
      <c r="AQ104" s="489"/>
      <c r="AR104" s="489"/>
      <c r="AS104" s="484"/>
      <c r="BE104"/>
    </row>
    <row r="105" spans="2:57" ht="46.5" customHeight="1" x14ac:dyDescent="0.25">
      <c r="B105" s="270"/>
      <c r="C105" s="270"/>
      <c r="D105" s="477"/>
      <c r="E105" s="478"/>
      <c r="F105" s="478"/>
      <c r="G105" s="478"/>
      <c r="H105" s="478"/>
      <c r="I105" s="478"/>
      <c r="J105" s="478"/>
      <c r="K105" s="478"/>
      <c r="L105" s="478"/>
      <c r="M105" s="478"/>
      <c r="N105" s="478"/>
      <c r="O105" s="478"/>
      <c r="P105" s="479"/>
      <c r="Q105" s="210"/>
      <c r="R105" s="211"/>
      <c r="S105" s="211"/>
      <c r="T105" s="211"/>
      <c r="U105" s="211"/>
      <c r="V105" s="211"/>
      <c r="W105" s="211"/>
      <c r="X105" s="212"/>
      <c r="Y105" s="210" t="s">
        <v>1250</v>
      </c>
      <c r="Z105" s="211"/>
      <c r="AA105" s="211"/>
      <c r="AB105" s="212"/>
      <c r="AC105" s="210"/>
      <c r="AD105" s="211"/>
      <c r="AE105" s="211"/>
      <c r="AF105" s="212"/>
      <c r="AG105" s="551"/>
      <c r="AH105" s="552"/>
      <c r="AI105" s="552"/>
      <c r="AJ105" s="553"/>
      <c r="AK105" s="210"/>
      <c r="AL105" s="211"/>
      <c r="AM105" s="211"/>
      <c r="AN105" s="212"/>
      <c r="AO105" s="261"/>
      <c r="AP105" s="262"/>
      <c r="AQ105" s="489"/>
      <c r="AR105" s="489"/>
      <c r="AS105" s="484"/>
      <c r="BE105"/>
    </row>
    <row r="106" spans="2:57" ht="46.5" customHeight="1" x14ac:dyDescent="0.25">
      <c r="B106" s="270">
        <v>23</v>
      </c>
      <c r="C106" s="270"/>
      <c r="D106" s="483" t="s">
        <v>1251</v>
      </c>
      <c r="E106" s="475"/>
      <c r="F106" s="475"/>
      <c r="G106" s="475"/>
      <c r="H106" s="475"/>
      <c r="I106" s="475"/>
      <c r="J106" s="475"/>
      <c r="K106" s="475"/>
      <c r="L106" s="475"/>
      <c r="M106" s="475"/>
      <c r="N106" s="475"/>
      <c r="O106" s="475"/>
      <c r="P106" s="476"/>
      <c r="Q106" s="207" t="s">
        <v>184</v>
      </c>
      <c r="R106" s="208"/>
      <c r="S106" s="208"/>
      <c r="T106" s="208"/>
      <c r="U106" s="208"/>
      <c r="V106" s="208"/>
      <c r="W106" s="208"/>
      <c r="X106" s="209"/>
      <c r="Y106" s="491" t="s">
        <v>1253</v>
      </c>
      <c r="Z106" s="470"/>
      <c r="AA106" s="470"/>
      <c r="AB106" s="471"/>
      <c r="AC106" s="204"/>
      <c r="AD106" s="205"/>
      <c r="AE106" s="205"/>
      <c r="AF106" s="206"/>
      <c r="AG106" s="204"/>
      <c r="AH106" s="205"/>
      <c r="AI106" s="205"/>
      <c r="AJ106" s="206"/>
      <c r="AK106" s="204"/>
      <c r="AL106" s="205"/>
      <c r="AM106" s="205"/>
      <c r="AN106" s="206"/>
      <c r="AO106" s="259"/>
      <c r="AP106" s="260"/>
      <c r="AQ106" s="489"/>
      <c r="AR106" s="489"/>
      <c r="AS106" s="484"/>
      <c r="BE106"/>
    </row>
    <row r="107" spans="2:57" ht="46.5" customHeight="1" x14ac:dyDescent="0.25">
      <c r="B107" s="270"/>
      <c r="C107" s="270"/>
      <c r="D107" s="477"/>
      <c r="E107" s="478"/>
      <c r="F107" s="478"/>
      <c r="G107" s="478"/>
      <c r="H107" s="478"/>
      <c r="I107" s="478"/>
      <c r="J107" s="478"/>
      <c r="K107" s="478"/>
      <c r="L107" s="478"/>
      <c r="M107" s="478"/>
      <c r="N107" s="478"/>
      <c r="O107" s="478"/>
      <c r="P107" s="479"/>
      <c r="Q107" s="210"/>
      <c r="R107" s="211"/>
      <c r="S107" s="211"/>
      <c r="T107" s="211"/>
      <c r="U107" s="211"/>
      <c r="V107" s="211"/>
      <c r="W107" s="211"/>
      <c r="X107" s="212"/>
      <c r="Y107" s="210" t="s">
        <v>1252</v>
      </c>
      <c r="Z107" s="211"/>
      <c r="AA107" s="211"/>
      <c r="AB107" s="212"/>
      <c r="AC107" s="210"/>
      <c r="AD107" s="211"/>
      <c r="AE107" s="211"/>
      <c r="AF107" s="212"/>
      <c r="AG107" s="210"/>
      <c r="AH107" s="211"/>
      <c r="AI107" s="211"/>
      <c r="AJ107" s="212"/>
      <c r="AK107" s="210"/>
      <c r="AL107" s="211"/>
      <c r="AM107" s="211"/>
      <c r="AN107" s="212"/>
      <c r="AO107" s="261"/>
      <c r="AP107" s="262"/>
      <c r="AQ107" s="489"/>
      <c r="AR107" s="489"/>
      <c r="AS107" s="484"/>
      <c r="BE107"/>
    </row>
    <row r="108" spans="2:57" ht="46.5" customHeight="1" x14ac:dyDescent="0.25">
      <c r="B108" s="588" t="s">
        <v>1255</v>
      </c>
      <c r="C108" s="390"/>
      <c r="D108" s="390"/>
      <c r="E108" s="390"/>
      <c r="F108" s="390"/>
      <c r="G108" s="390"/>
      <c r="H108" s="390"/>
      <c r="I108" s="390"/>
      <c r="J108" s="390"/>
      <c r="K108" s="390"/>
      <c r="L108" s="390"/>
      <c r="M108" s="390"/>
      <c r="N108" s="390"/>
      <c r="O108" s="390"/>
      <c r="P108" s="390"/>
      <c r="Q108" s="390"/>
      <c r="R108" s="390"/>
      <c r="S108" s="390"/>
      <c r="T108" s="390"/>
      <c r="U108" s="390"/>
      <c r="V108" s="390"/>
      <c r="W108" s="390"/>
      <c r="X108" s="390"/>
      <c r="Y108" s="390"/>
      <c r="Z108" s="390"/>
      <c r="AA108" s="390"/>
      <c r="AB108" s="390"/>
      <c r="AC108" s="390"/>
      <c r="AD108" s="390"/>
      <c r="AE108" s="390"/>
      <c r="AF108" s="390"/>
      <c r="AG108" s="390"/>
      <c r="AH108" s="390"/>
      <c r="AI108" s="390"/>
      <c r="AJ108" s="390"/>
      <c r="AK108" s="390"/>
      <c r="AL108" s="390"/>
      <c r="AM108" s="390"/>
      <c r="AN108" s="390"/>
      <c r="AO108" s="390"/>
      <c r="AP108" s="390"/>
      <c r="AQ108" s="390"/>
      <c r="AR108" s="390"/>
      <c r="AS108" s="391"/>
      <c r="BE108"/>
    </row>
    <row r="109" spans="2:57" ht="46.5" customHeight="1" x14ac:dyDescent="0.25">
      <c r="B109" s="543">
        <v>24</v>
      </c>
      <c r="C109" s="543"/>
      <c r="D109" s="545" t="s">
        <v>1256</v>
      </c>
      <c r="E109" s="546"/>
      <c r="F109" s="546"/>
      <c r="G109" s="546"/>
      <c r="H109" s="546"/>
      <c r="I109" s="546"/>
      <c r="J109" s="546"/>
      <c r="K109" s="546"/>
      <c r="L109" s="546"/>
      <c r="M109" s="546"/>
      <c r="N109" s="546"/>
      <c r="O109" s="546"/>
      <c r="P109" s="547"/>
      <c r="Q109" s="207" t="s">
        <v>1259</v>
      </c>
      <c r="R109" s="208"/>
      <c r="S109" s="208"/>
      <c r="T109" s="208"/>
      <c r="U109" s="208"/>
      <c r="V109" s="208"/>
      <c r="W109" s="208"/>
      <c r="X109" s="209"/>
      <c r="Y109" s="589" t="s">
        <v>1257</v>
      </c>
      <c r="Z109" s="211"/>
      <c r="AA109" s="211"/>
      <c r="AB109" s="212"/>
      <c r="AC109" s="207"/>
      <c r="AD109" s="208"/>
      <c r="AE109" s="208"/>
      <c r="AF109" s="209"/>
      <c r="AG109" s="207"/>
      <c r="AH109" s="208"/>
      <c r="AI109" s="208"/>
      <c r="AJ109" s="209"/>
      <c r="AK109" s="207"/>
      <c r="AL109" s="208"/>
      <c r="AM109" s="208"/>
      <c r="AN109" s="209"/>
      <c r="AO109" s="554"/>
      <c r="AP109" s="555"/>
      <c r="AQ109" s="473"/>
      <c r="AR109" s="473"/>
      <c r="AS109" s="468"/>
      <c r="BE109"/>
    </row>
    <row r="110" spans="2:57" ht="87" customHeight="1" x14ac:dyDescent="0.25">
      <c r="B110" s="270"/>
      <c r="C110" s="270"/>
      <c r="D110" s="477"/>
      <c r="E110" s="478"/>
      <c r="F110" s="478"/>
      <c r="G110" s="478"/>
      <c r="H110" s="478"/>
      <c r="I110" s="478"/>
      <c r="J110" s="478"/>
      <c r="K110" s="478"/>
      <c r="L110" s="478"/>
      <c r="M110" s="478"/>
      <c r="N110" s="478"/>
      <c r="O110" s="478"/>
      <c r="P110" s="479"/>
      <c r="Q110" s="210"/>
      <c r="R110" s="211"/>
      <c r="S110" s="211"/>
      <c r="T110" s="211"/>
      <c r="U110" s="211"/>
      <c r="V110" s="211"/>
      <c r="W110" s="211"/>
      <c r="X110" s="212"/>
      <c r="Y110" s="210" t="s">
        <v>1258</v>
      </c>
      <c r="Z110" s="211"/>
      <c r="AA110" s="211"/>
      <c r="AB110" s="212"/>
      <c r="AC110" s="210"/>
      <c r="AD110" s="211"/>
      <c r="AE110" s="211"/>
      <c r="AF110" s="212"/>
      <c r="AG110" s="210"/>
      <c r="AH110" s="211"/>
      <c r="AI110" s="211"/>
      <c r="AJ110" s="212"/>
      <c r="AK110" s="210"/>
      <c r="AL110" s="211"/>
      <c r="AM110" s="211"/>
      <c r="AN110" s="212"/>
      <c r="AO110" s="261"/>
      <c r="AP110" s="262"/>
      <c r="AQ110" s="489"/>
      <c r="AR110" s="489"/>
      <c r="AS110" s="484"/>
      <c r="BE110"/>
    </row>
    <row r="111" spans="2:57" ht="46.5" customHeight="1" x14ac:dyDescent="0.25">
      <c r="B111" s="270">
        <v>25</v>
      </c>
      <c r="C111" s="270"/>
      <c r="D111" s="483" t="s">
        <v>1260</v>
      </c>
      <c r="E111" s="475"/>
      <c r="F111" s="475"/>
      <c r="G111" s="475"/>
      <c r="H111" s="475"/>
      <c r="I111" s="475"/>
      <c r="J111" s="475"/>
      <c r="K111" s="475"/>
      <c r="L111" s="475"/>
      <c r="M111" s="475"/>
      <c r="N111" s="475"/>
      <c r="O111" s="475"/>
      <c r="P111" s="476"/>
      <c r="Q111" s="207" t="s">
        <v>184</v>
      </c>
      <c r="R111" s="208"/>
      <c r="S111" s="208"/>
      <c r="T111" s="208"/>
      <c r="U111" s="208"/>
      <c r="V111" s="208"/>
      <c r="W111" s="208"/>
      <c r="X111" s="209"/>
      <c r="Y111" s="491" t="s">
        <v>191</v>
      </c>
      <c r="Z111" s="492"/>
      <c r="AA111" s="492"/>
      <c r="AB111" s="493"/>
      <c r="AC111" s="204"/>
      <c r="AD111" s="205"/>
      <c r="AE111" s="205"/>
      <c r="AF111" s="206"/>
      <c r="AG111" s="204"/>
      <c r="AH111" s="205"/>
      <c r="AI111" s="205"/>
      <c r="AJ111" s="206"/>
      <c r="AK111" s="204"/>
      <c r="AL111" s="205"/>
      <c r="AM111" s="205"/>
      <c r="AN111" s="206"/>
      <c r="AO111" s="259"/>
      <c r="AP111" s="260"/>
      <c r="AQ111" s="489"/>
      <c r="AR111" s="489"/>
      <c r="AS111" s="484"/>
      <c r="BE111"/>
    </row>
    <row r="112" spans="2:57" ht="257.25" customHeight="1" x14ac:dyDescent="0.25">
      <c r="B112" s="270"/>
      <c r="C112" s="270"/>
      <c r="D112" s="477"/>
      <c r="E112" s="478"/>
      <c r="F112" s="478"/>
      <c r="G112" s="478"/>
      <c r="H112" s="478"/>
      <c r="I112" s="478"/>
      <c r="J112" s="478"/>
      <c r="K112" s="478"/>
      <c r="L112" s="478"/>
      <c r="M112" s="478"/>
      <c r="N112" s="478"/>
      <c r="O112" s="478"/>
      <c r="P112" s="479"/>
      <c r="Q112" s="210"/>
      <c r="R112" s="211"/>
      <c r="S112" s="211"/>
      <c r="T112" s="211"/>
      <c r="U112" s="211"/>
      <c r="V112" s="211"/>
      <c r="W112" s="211"/>
      <c r="X112" s="212"/>
      <c r="Y112" s="210" t="s">
        <v>1261</v>
      </c>
      <c r="Z112" s="211"/>
      <c r="AA112" s="211"/>
      <c r="AB112" s="212"/>
      <c r="AC112" s="210"/>
      <c r="AD112" s="211"/>
      <c r="AE112" s="211"/>
      <c r="AF112" s="212"/>
      <c r="AG112" s="210"/>
      <c r="AH112" s="211"/>
      <c r="AI112" s="211"/>
      <c r="AJ112" s="212"/>
      <c r="AK112" s="210"/>
      <c r="AL112" s="211"/>
      <c r="AM112" s="211"/>
      <c r="AN112" s="212"/>
      <c r="AO112" s="261"/>
      <c r="AP112" s="262"/>
      <c r="AQ112" s="489"/>
      <c r="AR112" s="489"/>
      <c r="AS112" s="484"/>
      <c r="BE112"/>
    </row>
    <row r="113" spans="2:57" ht="46.5" customHeight="1" x14ac:dyDescent="0.25">
      <c r="B113" s="270">
        <v>26</v>
      </c>
      <c r="C113" s="270"/>
      <c r="D113" s="483" t="s">
        <v>1251</v>
      </c>
      <c r="E113" s="475"/>
      <c r="F113" s="475"/>
      <c r="G113" s="475"/>
      <c r="H113" s="475"/>
      <c r="I113" s="475"/>
      <c r="J113" s="475"/>
      <c r="K113" s="475"/>
      <c r="L113" s="475"/>
      <c r="M113" s="475"/>
      <c r="N113" s="475"/>
      <c r="O113" s="475"/>
      <c r="P113" s="476"/>
      <c r="Q113" s="207" t="s">
        <v>1263</v>
      </c>
      <c r="R113" s="208"/>
      <c r="S113" s="208"/>
      <c r="T113" s="208"/>
      <c r="U113" s="208"/>
      <c r="V113" s="208"/>
      <c r="W113" s="208"/>
      <c r="X113" s="209"/>
      <c r="Y113" s="491" t="s">
        <v>1262</v>
      </c>
      <c r="Z113" s="470"/>
      <c r="AA113" s="470"/>
      <c r="AB113" s="471"/>
      <c r="AC113" s="204"/>
      <c r="AD113" s="205"/>
      <c r="AE113" s="205"/>
      <c r="AF113" s="206"/>
      <c r="AG113" s="204"/>
      <c r="AH113" s="205"/>
      <c r="AI113" s="205"/>
      <c r="AJ113" s="206"/>
      <c r="AK113" s="204"/>
      <c r="AL113" s="205"/>
      <c r="AM113" s="205"/>
      <c r="AN113" s="206"/>
      <c r="AO113" s="259"/>
      <c r="AP113" s="260"/>
      <c r="AQ113" s="489"/>
      <c r="AR113" s="489"/>
      <c r="AS113" s="484"/>
      <c r="BE113"/>
    </row>
    <row r="114" spans="2:57" ht="46.5" customHeight="1" x14ac:dyDescent="0.25">
      <c r="B114" s="270"/>
      <c r="C114" s="270"/>
      <c r="D114" s="477"/>
      <c r="E114" s="478"/>
      <c r="F114" s="478"/>
      <c r="G114" s="478"/>
      <c r="H114" s="478"/>
      <c r="I114" s="478"/>
      <c r="J114" s="478"/>
      <c r="K114" s="478"/>
      <c r="L114" s="478"/>
      <c r="M114" s="478"/>
      <c r="N114" s="478"/>
      <c r="O114" s="478"/>
      <c r="P114" s="479"/>
      <c r="Q114" s="210"/>
      <c r="R114" s="211"/>
      <c r="S114" s="211"/>
      <c r="T114" s="211"/>
      <c r="U114" s="211"/>
      <c r="V114" s="211"/>
      <c r="W114" s="211"/>
      <c r="X114" s="212"/>
      <c r="Y114" s="210" t="s">
        <v>1264</v>
      </c>
      <c r="Z114" s="211"/>
      <c r="AA114" s="211"/>
      <c r="AB114" s="212"/>
      <c r="AC114" s="210"/>
      <c r="AD114" s="211"/>
      <c r="AE114" s="211"/>
      <c r="AF114" s="212"/>
      <c r="AG114" s="210"/>
      <c r="AH114" s="211"/>
      <c r="AI114" s="211"/>
      <c r="AJ114" s="212"/>
      <c r="AK114" s="210"/>
      <c r="AL114" s="211"/>
      <c r="AM114" s="211"/>
      <c r="AN114" s="212"/>
      <c r="AO114" s="261"/>
      <c r="AP114" s="262"/>
      <c r="AQ114" s="489"/>
      <c r="AR114" s="489"/>
      <c r="AS114" s="484"/>
      <c r="BE114"/>
    </row>
    <row r="115" spans="2:57" ht="46.5" customHeight="1" x14ac:dyDescent="0.25">
      <c r="B115" s="588" t="s">
        <v>1265</v>
      </c>
      <c r="C115" s="390"/>
      <c r="D115" s="390"/>
      <c r="E115" s="390"/>
      <c r="F115" s="390"/>
      <c r="G115" s="390"/>
      <c r="H115" s="390"/>
      <c r="I115" s="390"/>
      <c r="J115" s="390"/>
      <c r="K115" s="390"/>
      <c r="L115" s="390"/>
      <c r="M115" s="390"/>
      <c r="N115" s="390"/>
      <c r="O115" s="390"/>
      <c r="P115" s="390"/>
      <c r="Q115" s="390"/>
      <c r="R115" s="390"/>
      <c r="S115" s="390"/>
      <c r="T115" s="390"/>
      <c r="U115" s="390"/>
      <c r="V115" s="390"/>
      <c r="W115" s="390"/>
      <c r="X115" s="390"/>
      <c r="Y115" s="390"/>
      <c r="Z115" s="390"/>
      <c r="AA115" s="390"/>
      <c r="AB115" s="390"/>
      <c r="AC115" s="390"/>
      <c r="AD115" s="390"/>
      <c r="AE115" s="390"/>
      <c r="AF115" s="390"/>
      <c r="AG115" s="390"/>
      <c r="AH115" s="390"/>
      <c r="AI115" s="390"/>
      <c r="AJ115" s="390"/>
      <c r="AK115" s="390"/>
      <c r="AL115" s="390"/>
      <c r="AM115" s="390"/>
      <c r="AN115" s="390"/>
      <c r="AO115" s="390"/>
      <c r="AP115" s="390"/>
      <c r="AQ115" s="390"/>
      <c r="AR115" s="390"/>
      <c r="AS115" s="391"/>
      <c r="BE115"/>
    </row>
    <row r="116" spans="2:57" ht="46.5" customHeight="1" x14ac:dyDescent="0.25">
      <c r="B116" s="270">
        <v>27</v>
      </c>
      <c r="C116" s="270"/>
      <c r="D116" s="474" t="s">
        <v>1266</v>
      </c>
      <c r="E116" s="475"/>
      <c r="F116" s="475"/>
      <c r="G116" s="475"/>
      <c r="H116" s="475"/>
      <c r="I116" s="475"/>
      <c r="J116" s="475"/>
      <c r="K116" s="475"/>
      <c r="L116" s="475"/>
      <c r="M116" s="475"/>
      <c r="N116" s="475"/>
      <c r="O116" s="475"/>
      <c r="P116" s="476"/>
      <c r="Q116" s="207" t="s">
        <v>184</v>
      </c>
      <c r="R116" s="208"/>
      <c r="S116" s="208"/>
      <c r="T116" s="208"/>
      <c r="U116" s="208"/>
      <c r="V116" s="208"/>
      <c r="W116" s="208"/>
      <c r="X116" s="209"/>
      <c r="Y116" s="491" t="s">
        <v>192</v>
      </c>
      <c r="Z116" s="586"/>
      <c r="AA116" s="586"/>
      <c r="AB116" s="587"/>
      <c r="AC116" s="204"/>
      <c r="AD116" s="205"/>
      <c r="AE116" s="205"/>
      <c r="AF116" s="206"/>
      <c r="AG116" s="204"/>
      <c r="AH116" s="205"/>
      <c r="AI116" s="205"/>
      <c r="AJ116" s="206"/>
      <c r="AK116" s="204"/>
      <c r="AL116" s="205"/>
      <c r="AM116" s="205"/>
      <c r="AN116" s="206"/>
      <c r="AO116" s="259"/>
      <c r="AP116" s="260"/>
      <c r="AQ116" s="489"/>
      <c r="AR116" s="489"/>
      <c r="AS116" s="484"/>
      <c r="BE116"/>
    </row>
    <row r="117" spans="2:57" ht="46.5" customHeight="1" x14ac:dyDescent="0.25">
      <c r="B117" s="270"/>
      <c r="C117" s="270"/>
      <c r="D117" s="477"/>
      <c r="E117" s="478"/>
      <c r="F117" s="478"/>
      <c r="G117" s="478"/>
      <c r="H117" s="478"/>
      <c r="I117" s="478"/>
      <c r="J117" s="478"/>
      <c r="K117" s="478"/>
      <c r="L117" s="478"/>
      <c r="M117" s="478"/>
      <c r="N117" s="478"/>
      <c r="O117" s="478"/>
      <c r="P117" s="479"/>
      <c r="Q117" s="210"/>
      <c r="R117" s="211"/>
      <c r="S117" s="211"/>
      <c r="T117" s="211"/>
      <c r="U117" s="211"/>
      <c r="V117" s="211"/>
      <c r="W117" s="211"/>
      <c r="X117" s="212"/>
      <c r="Y117" s="210" t="s">
        <v>1370</v>
      </c>
      <c r="Z117" s="211"/>
      <c r="AA117" s="211"/>
      <c r="AB117" s="212"/>
      <c r="AC117" s="210"/>
      <c r="AD117" s="211"/>
      <c r="AE117" s="211"/>
      <c r="AF117" s="212"/>
      <c r="AG117" s="210"/>
      <c r="AH117" s="211"/>
      <c r="AI117" s="211"/>
      <c r="AJ117" s="212"/>
      <c r="AK117" s="210"/>
      <c r="AL117" s="211"/>
      <c r="AM117" s="211"/>
      <c r="AN117" s="212"/>
      <c r="AO117" s="261"/>
      <c r="AP117" s="262"/>
      <c r="AQ117" s="489"/>
      <c r="AR117" s="489"/>
      <c r="AS117" s="484"/>
      <c r="BE117"/>
    </row>
    <row r="118" spans="2:57" ht="46.5" customHeight="1" x14ac:dyDescent="0.25">
      <c r="B118" s="270">
        <v>28</v>
      </c>
      <c r="C118" s="270"/>
      <c r="D118" s="483" t="s">
        <v>1267</v>
      </c>
      <c r="E118" s="475"/>
      <c r="F118" s="475"/>
      <c r="G118" s="475"/>
      <c r="H118" s="475"/>
      <c r="I118" s="475"/>
      <c r="J118" s="475"/>
      <c r="K118" s="475"/>
      <c r="L118" s="475"/>
      <c r="M118" s="475"/>
      <c r="N118" s="475"/>
      <c r="O118" s="475"/>
      <c r="P118" s="476"/>
      <c r="Q118" s="207" t="s">
        <v>184</v>
      </c>
      <c r="R118" s="208"/>
      <c r="S118" s="208"/>
      <c r="T118" s="208"/>
      <c r="U118" s="208"/>
      <c r="V118" s="208"/>
      <c r="W118" s="208"/>
      <c r="X118" s="209"/>
      <c r="Y118" s="491" t="s">
        <v>1268</v>
      </c>
      <c r="Z118" s="470"/>
      <c r="AA118" s="470"/>
      <c r="AB118" s="471"/>
      <c r="AC118" s="204"/>
      <c r="AD118" s="205"/>
      <c r="AE118" s="205"/>
      <c r="AF118" s="206"/>
      <c r="AG118" s="204"/>
      <c r="AH118" s="205"/>
      <c r="AI118" s="205"/>
      <c r="AJ118" s="206"/>
      <c r="AK118" s="204"/>
      <c r="AL118" s="205"/>
      <c r="AM118" s="205"/>
      <c r="AN118" s="206"/>
      <c r="AO118" s="259"/>
      <c r="AP118" s="260"/>
      <c r="AQ118" s="489"/>
      <c r="AR118" s="489"/>
      <c r="AS118" s="484"/>
      <c r="BE118"/>
    </row>
    <row r="119" spans="2:57" ht="56.25" customHeight="1" x14ac:dyDescent="0.25">
      <c r="B119" s="270"/>
      <c r="C119" s="270"/>
      <c r="D119" s="477"/>
      <c r="E119" s="478"/>
      <c r="F119" s="478"/>
      <c r="G119" s="478"/>
      <c r="H119" s="478"/>
      <c r="I119" s="478"/>
      <c r="J119" s="478"/>
      <c r="K119" s="478"/>
      <c r="L119" s="478"/>
      <c r="M119" s="478"/>
      <c r="N119" s="478"/>
      <c r="O119" s="478"/>
      <c r="P119" s="479"/>
      <c r="Q119" s="210"/>
      <c r="R119" s="211"/>
      <c r="S119" s="211"/>
      <c r="T119" s="211"/>
      <c r="U119" s="211"/>
      <c r="V119" s="211"/>
      <c r="W119" s="211"/>
      <c r="X119" s="212"/>
      <c r="Y119" s="210" t="s">
        <v>1269</v>
      </c>
      <c r="Z119" s="211"/>
      <c r="AA119" s="211"/>
      <c r="AB119" s="212"/>
      <c r="AC119" s="210"/>
      <c r="AD119" s="211"/>
      <c r="AE119" s="211"/>
      <c r="AF119" s="212"/>
      <c r="AG119" s="210"/>
      <c r="AH119" s="211"/>
      <c r="AI119" s="211"/>
      <c r="AJ119" s="212"/>
      <c r="AK119" s="210"/>
      <c r="AL119" s="211"/>
      <c r="AM119" s="211"/>
      <c r="AN119" s="212"/>
      <c r="AO119" s="261"/>
      <c r="AP119" s="262"/>
      <c r="AQ119" s="489"/>
      <c r="AR119" s="489"/>
      <c r="AS119" s="484"/>
      <c r="BE119"/>
    </row>
    <row r="120" spans="2:57" ht="46.5" customHeight="1" x14ac:dyDescent="0.25">
      <c r="B120" s="270">
        <v>29</v>
      </c>
      <c r="C120" s="270"/>
      <c r="D120" s="483" t="s">
        <v>1271</v>
      </c>
      <c r="E120" s="475"/>
      <c r="F120" s="475"/>
      <c r="G120" s="475"/>
      <c r="H120" s="475"/>
      <c r="I120" s="475"/>
      <c r="J120" s="475"/>
      <c r="K120" s="475"/>
      <c r="L120" s="475"/>
      <c r="M120" s="475"/>
      <c r="N120" s="475"/>
      <c r="O120" s="475"/>
      <c r="P120" s="476"/>
      <c r="Q120" s="207" t="s">
        <v>184</v>
      </c>
      <c r="R120" s="208"/>
      <c r="S120" s="208"/>
      <c r="T120" s="208"/>
      <c r="U120" s="208"/>
      <c r="V120" s="208"/>
      <c r="W120" s="208"/>
      <c r="X120" s="209"/>
      <c r="Y120" s="491" t="s">
        <v>1270</v>
      </c>
      <c r="Z120" s="470"/>
      <c r="AA120" s="470"/>
      <c r="AB120" s="471"/>
      <c r="AC120" s="204"/>
      <c r="AD120" s="205"/>
      <c r="AE120" s="205"/>
      <c r="AF120" s="206"/>
      <c r="AG120" s="204"/>
      <c r="AH120" s="205"/>
      <c r="AI120" s="205"/>
      <c r="AJ120" s="206"/>
      <c r="AK120" s="204"/>
      <c r="AL120" s="205"/>
      <c r="AM120" s="205"/>
      <c r="AN120" s="206"/>
      <c r="AO120" s="259"/>
      <c r="AP120" s="260"/>
      <c r="AQ120" s="489"/>
      <c r="AR120" s="489"/>
      <c r="AS120" s="484"/>
      <c r="BE120"/>
    </row>
    <row r="121" spans="2:57" ht="46.5" customHeight="1" x14ac:dyDescent="0.25">
      <c r="B121" s="270"/>
      <c r="C121" s="270"/>
      <c r="D121" s="477"/>
      <c r="E121" s="478"/>
      <c r="F121" s="478"/>
      <c r="G121" s="478"/>
      <c r="H121" s="478"/>
      <c r="I121" s="478"/>
      <c r="J121" s="478"/>
      <c r="K121" s="478"/>
      <c r="L121" s="478"/>
      <c r="M121" s="478"/>
      <c r="N121" s="478"/>
      <c r="O121" s="478"/>
      <c r="P121" s="479"/>
      <c r="Q121" s="210"/>
      <c r="R121" s="211"/>
      <c r="S121" s="211"/>
      <c r="T121" s="211"/>
      <c r="U121" s="211"/>
      <c r="V121" s="211"/>
      <c r="W121" s="211"/>
      <c r="X121" s="212"/>
      <c r="Y121" s="210" t="s">
        <v>1371</v>
      </c>
      <c r="Z121" s="211"/>
      <c r="AA121" s="211"/>
      <c r="AB121" s="212"/>
      <c r="AC121" s="210"/>
      <c r="AD121" s="211"/>
      <c r="AE121" s="211"/>
      <c r="AF121" s="212"/>
      <c r="AG121" s="210"/>
      <c r="AH121" s="211"/>
      <c r="AI121" s="211"/>
      <c r="AJ121" s="212"/>
      <c r="AK121" s="210"/>
      <c r="AL121" s="211"/>
      <c r="AM121" s="211"/>
      <c r="AN121" s="212"/>
      <c r="AO121" s="261"/>
      <c r="AP121" s="262"/>
      <c r="AQ121" s="489"/>
      <c r="AR121" s="489"/>
      <c r="AS121" s="484"/>
      <c r="BE121"/>
    </row>
    <row r="122" spans="2:57" ht="46.5" customHeight="1" x14ac:dyDescent="0.25">
      <c r="B122" s="270">
        <v>30</v>
      </c>
      <c r="C122" s="270"/>
      <c r="D122" s="483" t="s">
        <v>1272</v>
      </c>
      <c r="E122" s="475"/>
      <c r="F122" s="475"/>
      <c r="G122" s="475"/>
      <c r="H122" s="475"/>
      <c r="I122" s="475"/>
      <c r="J122" s="475"/>
      <c r="K122" s="475"/>
      <c r="L122" s="475"/>
      <c r="M122" s="475"/>
      <c r="N122" s="475"/>
      <c r="O122" s="475"/>
      <c r="P122" s="476"/>
      <c r="Q122" s="207" t="s">
        <v>184</v>
      </c>
      <c r="R122" s="208"/>
      <c r="S122" s="208"/>
      <c r="T122" s="208"/>
      <c r="U122" s="208"/>
      <c r="V122" s="208"/>
      <c r="W122" s="208"/>
      <c r="X122" s="209"/>
      <c r="Y122" s="491" t="s">
        <v>1273</v>
      </c>
      <c r="Z122" s="470"/>
      <c r="AA122" s="470"/>
      <c r="AB122" s="471"/>
      <c r="AC122" s="204"/>
      <c r="AD122" s="205"/>
      <c r="AE122" s="205"/>
      <c r="AF122" s="206"/>
      <c r="AG122" s="204"/>
      <c r="AH122" s="205"/>
      <c r="AI122" s="205"/>
      <c r="AJ122" s="206"/>
      <c r="AK122" s="204"/>
      <c r="AL122" s="205"/>
      <c r="AM122" s="205"/>
      <c r="AN122" s="206"/>
      <c r="AO122" s="259"/>
      <c r="AP122" s="260"/>
      <c r="AQ122" s="489"/>
      <c r="AR122" s="489"/>
      <c r="AS122" s="484"/>
      <c r="BE122"/>
    </row>
    <row r="123" spans="2:57" ht="207.75" customHeight="1" x14ac:dyDescent="0.25">
      <c r="B123" s="270"/>
      <c r="C123" s="270"/>
      <c r="D123" s="477"/>
      <c r="E123" s="478"/>
      <c r="F123" s="478"/>
      <c r="G123" s="478"/>
      <c r="H123" s="478"/>
      <c r="I123" s="478"/>
      <c r="J123" s="478"/>
      <c r="K123" s="478"/>
      <c r="L123" s="478"/>
      <c r="M123" s="478"/>
      <c r="N123" s="478"/>
      <c r="O123" s="478"/>
      <c r="P123" s="479"/>
      <c r="Q123" s="210"/>
      <c r="R123" s="211"/>
      <c r="S123" s="211"/>
      <c r="T123" s="211"/>
      <c r="U123" s="211"/>
      <c r="V123" s="211"/>
      <c r="W123" s="211"/>
      <c r="X123" s="212"/>
      <c r="Y123" s="210" t="s">
        <v>1372</v>
      </c>
      <c r="Z123" s="211"/>
      <c r="AA123" s="211"/>
      <c r="AB123" s="212"/>
      <c r="AC123" s="210"/>
      <c r="AD123" s="211"/>
      <c r="AE123" s="211"/>
      <c r="AF123" s="212"/>
      <c r="AG123" s="210"/>
      <c r="AH123" s="211"/>
      <c r="AI123" s="211"/>
      <c r="AJ123" s="212"/>
      <c r="AK123" s="210"/>
      <c r="AL123" s="211"/>
      <c r="AM123" s="211"/>
      <c r="AN123" s="212"/>
      <c r="AO123" s="261"/>
      <c r="AP123" s="262"/>
      <c r="AQ123" s="489"/>
      <c r="AR123" s="489"/>
      <c r="AS123" s="484"/>
      <c r="BE123"/>
    </row>
    <row r="124" spans="2:57" ht="46.5" customHeight="1" x14ac:dyDescent="0.25">
      <c r="B124" s="270">
        <v>31</v>
      </c>
      <c r="C124" s="270"/>
      <c r="D124" s="483" t="s">
        <v>1274</v>
      </c>
      <c r="E124" s="475"/>
      <c r="F124" s="475"/>
      <c r="G124" s="475"/>
      <c r="H124" s="475"/>
      <c r="I124" s="475"/>
      <c r="J124" s="475"/>
      <c r="K124" s="475"/>
      <c r="L124" s="475"/>
      <c r="M124" s="475"/>
      <c r="N124" s="475"/>
      <c r="O124" s="475"/>
      <c r="P124" s="476"/>
      <c r="Q124" s="207" t="s">
        <v>184</v>
      </c>
      <c r="R124" s="208"/>
      <c r="S124" s="208"/>
      <c r="T124" s="208"/>
      <c r="U124" s="208"/>
      <c r="V124" s="208"/>
      <c r="W124" s="208"/>
      <c r="X124" s="209"/>
      <c r="Y124" s="491" t="s">
        <v>1275</v>
      </c>
      <c r="Z124" s="586"/>
      <c r="AA124" s="586"/>
      <c r="AB124" s="587"/>
      <c r="AC124" s="204"/>
      <c r="AD124" s="205"/>
      <c r="AE124" s="205"/>
      <c r="AF124" s="206"/>
      <c r="AG124" s="204"/>
      <c r="AH124" s="205"/>
      <c r="AI124" s="205"/>
      <c r="AJ124" s="206"/>
      <c r="AK124" s="204"/>
      <c r="AL124" s="205"/>
      <c r="AM124" s="205"/>
      <c r="AN124" s="206"/>
      <c r="AO124" s="259"/>
      <c r="AP124" s="260"/>
      <c r="AQ124" s="489"/>
      <c r="AR124" s="489"/>
      <c r="AS124" s="484"/>
      <c r="BE124"/>
    </row>
    <row r="125" spans="2:57" ht="46.5" customHeight="1" x14ac:dyDescent="0.25">
      <c r="B125" s="270"/>
      <c r="C125" s="270"/>
      <c r="D125" s="477"/>
      <c r="E125" s="478"/>
      <c r="F125" s="478"/>
      <c r="G125" s="478"/>
      <c r="H125" s="478"/>
      <c r="I125" s="478"/>
      <c r="J125" s="478"/>
      <c r="K125" s="478"/>
      <c r="L125" s="478"/>
      <c r="M125" s="478"/>
      <c r="N125" s="478"/>
      <c r="O125" s="478"/>
      <c r="P125" s="479"/>
      <c r="Q125" s="210"/>
      <c r="R125" s="211"/>
      <c r="S125" s="211"/>
      <c r="T125" s="211"/>
      <c r="U125" s="211"/>
      <c r="V125" s="211"/>
      <c r="W125" s="211"/>
      <c r="X125" s="212"/>
      <c r="Y125" s="210" t="s">
        <v>1373</v>
      </c>
      <c r="Z125" s="211"/>
      <c r="AA125" s="211"/>
      <c r="AB125" s="212"/>
      <c r="AC125" s="210"/>
      <c r="AD125" s="211"/>
      <c r="AE125" s="211"/>
      <c r="AF125" s="212"/>
      <c r="AG125" s="210"/>
      <c r="AH125" s="211"/>
      <c r="AI125" s="211"/>
      <c r="AJ125" s="212"/>
      <c r="AK125" s="210"/>
      <c r="AL125" s="211"/>
      <c r="AM125" s="211"/>
      <c r="AN125" s="212"/>
      <c r="AO125" s="261"/>
      <c r="AP125" s="262"/>
      <c r="AQ125" s="489"/>
      <c r="AR125" s="489"/>
      <c r="AS125" s="484"/>
      <c r="BE125"/>
    </row>
    <row r="126" spans="2:57" ht="52.5" customHeight="1" x14ac:dyDescent="0.25">
      <c r="B126" s="270">
        <v>32</v>
      </c>
      <c r="C126" s="270"/>
      <c r="D126" s="483" t="s">
        <v>1276</v>
      </c>
      <c r="E126" s="475"/>
      <c r="F126" s="475"/>
      <c r="G126" s="475"/>
      <c r="H126" s="475"/>
      <c r="I126" s="475"/>
      <c r="J126" s="475"/>
      <c r="K126" s="475"/>
      <c r="L126" s="475"/>
      <c r="M126" s="475"/>
      <c r="N126" s="475"/>
      <c r="O126" s="475"/>
      <c r="P126" s="476"/>
      <c r="Q126" s="207" t="s">
        <v>184</v>
      </c>
      <c r="R126" s="208"/>
      <c r="S126" s="208"/>
      <c r="T126" s="208"/>
      <c r="U126" s="208"/>
      <c r="V126" s="208"/>
      <c r="W126" s="208"/>
      <c r="X126" s="209"/>
      <c r="Y126" s="491" t="s">
        <v>191</v>
      </c>
      <c r="Z126" s="586"/>
      <c r="AA126" s="586"/>
      <c r="AB126" s="587"/>
      <c r="AC126" s="204"/>
      <c r="AD126" s="205"/>
      <c r="AE126" s="205"/>
      <c r="AF126" s="206"/>
      <c r="AG126" s="204"/>
      <c r="AH126" s="205"/>
      <c r="AI126" s="205"/>
      <c r="AJ126" s="206"/>
      <c r="AK126" s="204"/>
      <c r="AL126" s="205"/>
      <c r="AM126" s="205"/>
      <c r="AN126" s="206"/>
      <c r="AO126" s="259"/>
      <c r="AP126" s="260"/>
      <c r="AQ126" s="489"/>
      <c r="AR126" s="489"/>
      <c r="AS126" s="484"/>
      <c r="BE126"/>
    </row>
    <row r="127" spans="2:57" ht="175.5" customHeight="1" x14ac:dyDescent="0.25">
      <c r="B127" s="270"/>
      <c r="C127" s="270"/>
      <c r="D127" s="477"/>
      <c r="E127" s="478"/>
      <c r="F127" s="478"/>
      <c r="G127" s="478"/>
      <c r="H127" s="478"/>
      <c r="I127" s="478"/>
      <c r="J127" s="478"/>
      <c r="K127" s="478"/>
      <c r="L127" s="478"/>
      <c r="M127" s="478"/>
      <c r="N127" s="478"/>
      <c r="O127" s="478"/>
      <c r="P127" s="479"/>
      <c r="Q127" s="210"/>
      <c r="R127" s="211"/>
      <c r="S127" s="211"/>
      <c r="T127" s="211"/>
      <c r="U127" s="211"/>
      <c r="V127" s="211"/>
      <c r="W127" s="211"/>
      <c r="X127" s="212"/>
      <c r="Y127" s="210" t="s">
        <v>1374</v>
      </c>
      <c r="Z127" s="211"/>
      <c r="AA127" s="211"/>
      <c r="AB127" s="212"/>
      <c r="AC127" s="210"/>
      <c r="AD127" s="211"/>
      <c r="AE127" s="211"/>
      <c r="AF127" s="212"/>
      <c r="AG127" s="210"/>
      <c r="AH127" s="211"/>
      <c r="AI127" s="211"/>
      <c r="AJ127" s="212"/>
      <c r="AK127" s="210"/>
      <c r="AL127" s="211"/>
      <c r="AM127" s="211"/>
      <c r="AN127" s="212"/>
      <c r="AO127" s="261"/>
      <c r="AP127" s="262"/>
      <c r="AQ127" s="489"/>
      <c r="AR127" s="489"/>
      <c r="AS127" s="484"/>
      <c r="BE127"/>
    </row>
    <row r="128" spans="2:57" x14ac:dyDescent="0.25">
      <c r="B128" s="270" t="s">
        <v>175</v>
      </c>
      <c r="C128" s="270"/>
      <c r="D128" s="270"/>
      <c r="E128" s="270"/>
      <c r="F128" s="270"/>
      <c r="G128" s="270"/>
      <c r="H128" s="29"/>
      <c r="I128" s="30"/>
      <c r="J128" s="30"/>
      <c r="K128" s="30"/>
      <c r="L128" s="30"/>
      <c r="M128" s="30"/>
      <c r="N128" s="30"/>
      <c r="O128" s="30"/>
      <c r="P128" s="30"/>
      <c r="Q128" s="30"/>
      <c r="R128" s="30"/>
      <c r="S128" s="30"/>
      <c r="T128" s="30"/>
      <c r="U128" s="30"/>
      <c r="V128" s="30"/>
      <c r="W128" s="31"/>
      <c r="X128" s="270" t="s">
        <v>175</v>
      </c>
      <c r="Y128" s="270"/>
      <c r="Z128" s="270"/>
      <c r="AA128" s="270"/>
      <c r="AB128" s="270"/>
      <c r="AC128" s="270"/>
      <c r="AD128" s="29"/>
      <c r="AE128" s="30"/>
      <c r="AF128" s="30"/>
      <c r="AG128" s="30"/>
      <c r="AH128" s="30"/>
      <c r="AI128" s="30"/>
      <c r="AJ128" s="30"/>
      <c r="AK128" s="30"/>
      <c r="AL128" s="30"/>
      <c r="AM128" s="30"/>
      <c r="AN128" s="30"/>
      <c r="AO128" s="30"/>
      <c r="AP128" s="30"/>
      <c r="AQ128" s="30"/>
      <c r="AR128" s="30"/>
      <c r="AS128" s="31"/>
    </row>
    <row r="129" spans="2:45" x14ac:dyDescent="0.25">
      <c r="B129" s="270"/>
      <c r="C129" s="270"/>
      <c r="D129" s="270"/>
      <c r="E129" s="270"/>
      <c r="F129" s="270"/>
      <c r="G129" s="270"/>
      <c r="W129" s="28"/>
      <c r="X129" s="270"/>
      <c r="Y129" s="270"/>
      <c r="Z129" s="270"/>
      <c r="AA129" s="270"/>
      <c r="AB129" s="270"/>
      <c r="AC129" s="270"/>
      <c r="AS129" s="28"/>
    </row>
    <row r="130" spans="2:45" x14ac:dyDescent="0.25">
      <c r="B130" s="270" t="s">
        <v>176</v>
      </c>
      <c r="C130" s="270"/>
      <c r="D130" s="270"/>
      <c r="E130" s="270"/>
      <c r="F130" s="270"/>
      <c r="G130" s="270"/>
      <c r="H130" s="29"/>
      <c r="I130" s="30"/>
      <c r="J130" s="30"/>
      <c r="K130" s="30"/>
      <c r="L130" s="30"/>
      <c r="M130" s="30"/>
      <c r="N130" s="30"/>
      <c r="O130" s="31"/>
      <c r="P130" s="270" t="s">
        <v>177</v>
      </c>
      <c r="Q130" s="270"/>
      <c r="R130" s="29"/>
      <c r="S130" s="30"/>
      <c r="T130" s="30"/>
      <c r="U130" s="30"/>
      <c r="V130" s="30"/>
      <c r="W130" s="31"/>
      <c r="X130" s="270" t="s">
        <v>176</v>
      </c>
      <c r="Y130" s="270"/>
      <c r="Z130" s="270"/>
      <c r="AA130" s="270"/>
      <c r="AB130" s="270"/>
      <c r="AC130" s="270"/>
      <c r="AD130" s="29"/>
      <c r="AE130" s="30"/>
      <c r="AF130" s="30"/>
      <c r="AG130" s="30"/>
      <c r="AH130" s="30"/>
      <c r="AI130" s="30"/>
      <c r="AJ130" s="30"/>
      <c r="AK130" s="31"/>
      <c r="AL130" s="270" t="s">
        <v>177</v>
      </c>
      <c r="AM130" s="270"/>
      <c r="AN130" s="29"/>
      <c r="AO130" s="30"/>
      <c r="AP130" s="30"/>
      <c r="AQ130" s="30"/>
      <c r="AR130" s="30"/>
      <c r="AS130" s="31"/>
    </row>
    <row r="131" spans="2:45" x14ac:dyDescent="0.25">
      <c r="B131" s="270"/>
      <c r="C131" s="270"/>
      <c r="D131" s="270"/>
      <c r="E131" s="270"/>
      <c r="F131" s="270"/>
      <c r="G131" s="270"/>
      <c r="H131" s="26"/>
      <c r="I131" s="19"/>
      <c r="J131" s="19"/>
      <c r="K131" s="19"/>
      <c r="L131" s="19"/>
      <c r="M131" s="19"/>
      <c r="N131" s="19"/>
      <c r="O131" s="28"/>
      <c r="P131" s="270"/>
      <c r="Q131" s="270"/>
      <c r="R131" s="26"/>
      <c r="S131" s="19"/>
      <c r="T131" s="19"/>
      <c r="U131" s="19"/>
      <c r="V131" s="19"/>
      <c r="W131" s="28"/>
      <c r="X131" s="270"/>
      <c r="Y131" s="270"/>
      <c r="Z131" s="270"/>
      <c r="AA131" s="270"/>
      <c r="AB131" s="270"/>
      <c r="AC131" s="270"/>
      <c r="AD131" s="26"/>
      <c r="AE131" s="19"/>
      <c r="AF131" s="19"/>
      <c r="AG131" s="19"/>
      <c r="AH131" s="19"/>
      <c r="AI131" s="19"/>
      <c r="AJ131" s="19"/>
      <c r="AK131" s="28"/>
      <c r="AL131" s="270"/>
      <c r="AM131" s="270"/>
      <c r="AN131" s="26"/>
      <c r="AO131" s="19"/>
      <c r="AP131" s="19"/>
      <c r="AQ131" s="19"/>
      <c r="AR131" s="19"/>
      <c r="AS131" s="28"/>
    </row>
    <row r="132" spans="2:45" x14ac:dyDescent="0.25">
      <c r="B132" s="559" t="s">
        <v>178</v>
      </c>
      <c r="C132" s="560"/>
      <c r="D132" s="560"/>
      <c r="E132" s="560"/>
      <c r="F132" s="560"/>
      <c r="G132" s="560"/>
      <c r="H132" s="560"/>
      <c r="I132" s="560"/>
      <c r="J132" s="560"/>
      <c r="K132" s="560"/>
      <c r="L132" s="560"/>
      <c r="M132" s="560"/>
      <c r="N132" s="560"/>
      <c r="O132" s="560"/>
      <c r="P132" s="560"/>
      <c r="Q132" s="560"/>
      <c r="R132" s="560"/>
      <c r="S132" s="560"/>
      <c r="T132" s="560"/>
      <c r="U132" s="560"/>
      <c r="V132" s="560"/>
      <c r="W132" s="560"/>
      <c r="X132" s="560"/>
      <c r="Y132" s="560"/>
      <c r="Z132" s="560"/>
      <c r="AA132" s="560"/>
      <c r="AB132" s="560"/>
      <c r="AC132" s="560"/>
      <c r="AD132" s="560"/>
      <c r="AE132" s="560"/>
      <c r="AF132" s="560"/>
      <c r="AG132" s="560"/>
      <c r="AH132" s="560"/>
      <c r="AI132" s="560"/>
      <c r="AJ132" s="560"/>
      <c r="AK132" s="560"/>
      <c r="AL132" s="560"/>
      <c r="AM132" s="560"/>
      <c r="AN132" s="560"/>
      <c r="AO132" s="560"/>
      <c r="AP132" s="560"/>
      <c r="AQ132" s="560"/>
      <c r="AR132" s="560"/>
      <c r="AS132" s="561"/>
    </row>
    <row r="133" spans="2:45" x14ac:dyDescent="0.25">
      <c r="B133" s="562"/>
      <c r="C133" s="563"/>
      <c r="D133" s="563"/>
      <c r="E133" s="563"/>
      <c r="F133" s="563"/>
      <c r="G133" s="563"/>
      <c r="H133" s="563"/>
      <c r="I133" s="563"/>
      <c r="J133" s="563"/>
      <c r="K133" s="563"/>
      <c r="L133" s="563"/>
      <c r="M133" s="563"/>
      <c r="N133" s="563"/>
      <c r="O133" s="563"/>
      <c r="P133" s="563"/>
      <c r="Q133" s="563"/>
      <c r="R133" s="563"/>
      <c r="S133" s="563"/>
      <c r="T133" s="563"/>
      <c r="U133" s="563"/>
      <c r="V133" s="563"/>
      <c r="W133" s="563"/>
      <c r="X133" s="563"/>
      <c r="Y133" s="563"/>
      <c r="Z133" s="563"/>
      <c r="AA133" s="563"/>
      <c r="AB133" s="563"/>
      <c r="AC133" s="563"/>
      <c r="AD133" s="563"/>
      <c r="AE133" s="563"/>
      <c r="AF133" s="563"/>
      <c r="AG133" s="563"/>
      <c r="AH133" s="563"/>
      <c r="AI133" s="563"/>
      <c r="AJ133" s="563"/>
      <c r="AK133" s="563"/>
      <c r="AL133" s="563"/>
      <c r="AM133" s="563"/>
      <c r="AN133" s="563"/>
      <c r="AO133" s="563"/>
      <c r="AP133" s="563"/>
      <c r="AQ133" s="563"/>
      <c r="AR133" s="563"/>
      <c r="AS133" s="564"/>
    </row>
    <row r="134" spans="2:45" x14ac:dyDescent="0.25">
      <c r="B134" s="23"/>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24"/>
      <c r="AR134" s="24"/>
      <c r="AS134" s="27"/>
    </row>
    <row r="135" spans="2:45" x14ac:dyDescent="0.25">
      <c r="B135" s="34"/>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5"/>
    </row>
    <row r="136" spans="2:45" x14ac:dyDescent="0.25">
      <c r="B136" s="36"/>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8"/>
    </row>
    <row r="137" spans="2:45" x14ac:dyDescent="0.25">
      <c r="B137" s="34"/>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5"/>
    </row>
    <row r="138" spans="2:45" x14ac:dyDescent="0.25">
      <c r="B138" s="36"/>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8"/>
    </row>
    <row r="139" spans="2:45" x14ac:dyDescent="0.25">
      <c r="B139" s="36"/>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8"/>
    </row>
    <row r="140" spans="2:45" x14ac:dyDescent="0.25">
      <c r="B140" s="34"/>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5"/>
    </row>
    <row r="141" spans="2:45" x14ac:dyDescent="0.25">
      <c r="B141" s="36"/>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8"/>
    </row>
    <row r="142" spans="2:45" x14ac:dyDescent="0.25">
      <c r="B142" s="34"/>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5"/>
    </row>
    <row r="143" spans="2:45" x14ac:dyDescent="0.25">
      <c r="B143" s="25"/>
      <c r="AS143" s="33"/>
    </row>
    <row r="144" spans="2:45" x14ac:dyDescent="0.25">
      <c r="B144" s="26"/>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28"/>
    </row>
  </sheetData>
  <sheetProtection autoFilter="0"/>
  <mergeCells count="718">
    <mergeCell ref="AJ4:AS7"/>
    <mergeCell ref="AA5:AE5"/>
    <mergeCell ref="AF5:AI5"/>
    <mergeCell ref="R6:AE9"/>
    <mergeCell ref="AF6:AI6"/>
    <mergeCell ref="AF7:AI7"/>
    <mergeCell ref="AF8:AI8"/>
    <mergeCell ref="J4:Z5"/>
    <mergeCell ref="AA4:AE4"/>
    <mergeCell ref="AF4:AI4"/>
    <mergeCell ref="J6:N7"/>
    <mergeCell ref="O6:Q9"/>
    <mergeCell ref="J8:N9"/>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K14:AN15"/>
    <mergeCell ref="AO14:AP15"/>
    <mergeCell ref="AQ14:AQ15"/>
    <mergeCell ref="AR14:AR15"/>
    <mergeCell ref="AS14:AS15"/>
    <mergeCell ref="Y15:AB15"/>
    <mergeCell ref="B14:C15"/>
    <mergeCell ref="D14:P15"/>
    <mergeCell ref="Q14:X15"/>
    <mergeCell ref="Y14:AB14"/>
    <mergeCell ref="AC14:AF15"/>
    <mergeCell ref="AG14:AJ15"/>
    <mergeCell ref="AK16:AN17"/>
    <mergeCell ref="AO16:AP17"/>
    <mergeCell ref="AQ16:AQ17"/>
    <mergeCell ref="AR16:AR17"/>
    <mergeCell ref="AS16:AS17"/>
    <mergeCell ref="Y17:AB17"/>
    <mergeCell ref="B16:C17"/>
    <mergeCell ref="D16:P17"/>
    <mergeCell ref="Q16:X17"/>
    <mergeCell ref="Y16:AB16"/>
    <mergeCell ref="AC16:AF17"/>
    <mergeCell ref="AG16:AJ17"/>
    <mergeCell ref="AK18:AN19"/>
    <mergeCell ref="AO18:AP19"/>
    <mergeCell ref="AQ18:AQ19"/>
    <mergeCell ref="AR18:AR19"/>
    <mergeCell ref="AS18:AS19"/>
    <mergeCell ref="Y19:AB19"/>
    <mergeCell ref="B18:C19"/>
    <mergeCell ref="D18:P19"/>
    <mergeCell ref="Q18:X19"/>
    <mergeCell ref="Y18:AB18"/>
    <mergeCell ref="AC18:AF19"/>
    <mergeCell ref="AG18:AJ19"/>
    <mergeCell ref="AK20:AN21"/>
    <mergeCell ref="AO20:AP21"/>
    <mergeCell ref="AQ20:AQ21"/>
    <mergeCell ref="AR20:AR21"/>
    <mergeCell ref="AS20:AS21"/>
    <mergeCell ref="Y21:AB21"/>
    <mergeCell ref="B20:C21"/>
    <mergeCell ref="D20:P21"/>
    <mergeCell ref="Q20:X21"/>
    <mergeCell ref="Y20:AB20"/>
    <mergeCell ref="AC20:AF21"/>
    <mergeCell ref="AG20:AJ21"/>
    <mergeCell ref="AK22:AN23"/>
    <mergeCell ref="AO22:AP23"/>
    <mergeCell ref="AQ22:AQ23"/>
    <mergeCell ref="AR22:AR23"/>
    <mergeCell ref="AS22:AS23"/>
    <mergeCell ref="Y23:AB23"/>
    <mergeCell ref="B22:C23"/>
    <mergeCell ref="D22:P23"/>
    <mergeCell ref="Q22:X23"/>
    <mergeCell ref="Y22:AB22"/>
    <mergeCell ref="AC22:AF23"/>
    <mergeCell ref="AG22:AJ23"/>
    <mergeCell ref="AK24:AN25"/>
    <mergeCell ref="AO24:AP25"/>
    <mergeCell ref="AQ24:AQ25"/>
    <mergeCell ref="AR24:AR25"/>
    <mergeCell ref="AS24:AS25"/>
    <mergeCell ref="Y25:AB25"/>
    <mergeCell ref="B24:C25"/>
    <mergeCell ref="D24:P25"/>
    <mergeCell ref="Q24:X25"/>
    <mergeCell ref="Y24:AB24"/>
    <mergeCell ref="AC24:AF25"/>
    <mergeCell ref="AG24:AJ25"/>
    <mergeCell ref="AK26:AN27"/>
    <mergeCell ref="AO26:AP27"/>
    <mergeCell ref="AQ26:AQ27"/>
    <mergeCell ref="AR26:AR27"/>
    <mergeCell ref="AS26:AS27"/>
    <mergeCell ref="Y27:AB27"/>
    <mergeCell ref="B26:C27"/>
    <mergeCell ref="D26:P27"/>
    <mergeCell ref="Q26:X27"/>
    <mergeCell ref="Y26:AB26"/>
    <mergeCell ref="AC26:AF27"/>
    <mergeCell ref="AG26:AJ27"/>
    <mergeCell ref="AK28:AN29"/>
    <mergeCell ref="AO28:AP29"/>
    <mergeCell ref="AQ28:AQ29"/>
    <mergeCell ref="AR28:AR29"/>
    <mergeCell ref="AS28:AS29"/>
    <mergeCell ref="Y29:AB29"/>
    <mergeCell ref="B28:C29"/>
    <mergeCell ref="D28:P29"/>
    <mergeCell ref="Q28:X29"/>
    <mergeCell ref="Y28:AB28"/>
    <mergeCell ref="AC28:AF29"/>
    <mergeCell ref="AG28:AJ29"/>
    <mergeCell ref="AK30:AN31"/>
    <mergeCell ref="AO30:AP31"/>
    <mergeCell ref="AQ30:AQ31"/>
    <mergeCell ref="AR30:AR31"/>
    <mergeCell ref="AS30:AS31"/>
    <mergeCell ref="Y31:AB31"/>
    <mergeCell ref="B30:C31"/>
    <mergeCell ref="D30:P31"/>
    <mergeCell ref="Q30:X31"/>
    <mergeCell ref="Y30:AB30"/>
    <mergeCell ref="AC30:AF31"/>
    <mergeCell ref="AG30:AJ31"/>
    <mergeCell ref="AK32:AN33"/>
    <mergeCell ref="AO32:AP33"/>
    <mergeCell ref="AQ32:AQ33"/>
    <mergeCell ref="AR32:AR33"/>
    <mergeCell ref="AS32:AS33"/>
    <mergeCell ref="Y33:AB33"/>
    <mergeCell ref="B32:C33"/>
    <mergeCell ref="D32:P33"/>
    <mergeCell ref="Q32:X33"/>
    <mergeCell ref="Y32:AB32"/>
    <mergeCell ref="AC32:AF33"/>
    <mergeCell ref="AG32:AJ33"/>
    <mergeCell ref="AK34:AN35"/>
    <mergeCell ref="AO34:AP35"/>
    <mergeCell ref="AQ34:AQ35"/>
    <mergeCell ref="AR34:AR35"/>
    <mergeCell ref="AS34:AS35"/>
    <mergeCell ref="Y35:AB35"/>
    <mergeCell ref="B34:C35"/>
    <mergeCell ref="D34:P35"/>
    <mergeCell ref="Q34:X35"/>
    <mergeCell ref="Y34:AB34"/>
    <mergeCell ref="AC34:AF35"/>
    <mergeCell ref="AG34:AJ35"/>
    <mergeCell ref="AK36:AN37"/>
    <mergeCell ref="AO36:AP37"/>
    <mergeCell ref="AQ36:AQ37"/>
    <mergeCell ref="AR36:AR37"/>
    <mergeCell ref="AS36:AS37"/>
    <mergeCell ref="Y37:AB37"/>
    <mergeCell ref="B36:C37"/>
    <mergeCell ref="D36:P37"/>
    <mergeCell ref="Q36:X37"/>
    <mergeCell ref="Y36:AB36"/>
    <mergeCell ref="AC36:AF37"/>
    <mergeCell ref="AG36:AJ37"/>
    <mergeCell ref="AK38:AN39"/>
    <mergeCell ref="AO38:AP39"/>
    <mergeCell ref="AQ38:AQ39"/>
    <mergeCell ref="AR38:AR39"/>
    <mergeCell ref="AS38:AS39"/>
    <mergeCell ref="Y39:AB39"/>
    <mergeCell ref="B38:C39"/>
    <mergeCell ref="D38:P39"/>
    <mergeCell ref="Q38:X39"/>
    <mergeCell ref="Y38:AB38"/>
    <mergeCell ref="AC38:AF39"/>
    <mergeCell ref="AG38:AJ39"/>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AK50:AN51"/>
    <mergeCell ref="AO50:AP51"/>
    <mergeCell ref="AQ50:AQ51"/>
    <mergeCell ref="AR50:AR51"/>
    <mergeCell ref="AS50:AS51"/>
    <mergeCell ref="Y51:AB51"/>
    <mergeCell ref="B50:C51"/>
    <mergeCell ref="D50:P51"/>
    <mergeCell ref="Q50:X51"/>
    <mergeCell ref="Y50:AB50"/>
    <mergeCell ref="AC50:AF51"/>
    <mergeCell ref="AG50:AJ51"/>
    <mergeCell ref="AK52:AN53"/>
    <mergeCell ref="AO52:AP53"/>
    <mergeCell ref="AQ52:AQ53"/>
    <mergeCell ref="AR52:AR53"/>
    <mergeCell ref="AS52:AS53"/>
    <mergeCell ref="Y53:AB53"/>
    <mergeCell ref="B52:C53"/>
    <mergeCell ref="D52:P53"/>
    <mergeCell ref="Q52:X53"/>
    <mergeCell ref="Y52:AB52"/>
    <mergeCell ref="AC52:AF53"/>
    <mergeCell ref="AG52:AJ53"/>
    <mergeCell ref="AK54:AN55"/>
    <mergeCell ref="AO54:AP55"/>
    <mergeCell ref="AQ54:AQ55"/>
    <mergeCell ref="AR54:AR55"/>
    <mergeCell ref="AS54:AS55"/>
    <mergeCell ref="Y55:AB55"/>
    <mergeCell ref="B54:C55"/>
    <mergeCell ref="D54:P55"/>
    <mergeCell ref="Q54:X55"/>
    <mergeCell ref="Y54:AB54"/>
    <mergeCell ref="AC54:AF55"/>
    <mergeCell ref="AG54:AJ55"/>
    <mergeCell ref="AK56:AN57"/>
    <mergeCell ref="AO56:AP57"/>
    <mergeCell ref="AQ56:AQ57"/>
    <mergeCell ref="AR56:AR57"/>
    <mergeCell ref="AS56:AS57"/>
    <mergeCell ref="Y57:AB57"/>
    <mergeCell ref="B56:C57"/>
    <mergeCell ref="D56:P57"/>
    <mergeCell ref="Q56:X57"/>
    <mergeCell ref="Y56:AB56"/>
    <mergeCell ref="AC56:AF57"/>
    <mergeCell ref="AG56:AJ57"/>
    <mergeCell ref="AK58:AN59"/>
    <mergeCell ref="AO58:AP59"/>
    <mergeCell ref="AQ58:AQ59"/>
    <mergeCell ref="AR58:AR59"/>
    <mergeCell ref="AS58:AS59"/>
    <mergeCell ref="Y59:AB59"/>
    <mergeCell ref="B58:C59"/>
    <mergeCell ref="D58:P59"/>
    <mergeCell ref="Q58:X59"/>
    <mergeCell ref="Y58:AB58"/>
    <mergeCell ref="AC58:AF59"/>
    <mergeCell ref="AG58:AJ59"/>
    <mergeCell ref="AK60:AN61"/>
    <mergeCell ref="AO60:AP61"/>
    <mergeCell ref="AQ60:AQ61"/>
    <mergeCell ref="AR60:AR61"/>
    <mergeCell ref="AS60:AS61"/>
    <mergeCell ref="Y61:AB61"/>
    <mergeCell ref="B60:C61"/>
    <mergeCell ref="D60:P61"/>
    <mergeCell ref="Q60:X61"/>
    <mergeCell ref="Y60:AB60"/>
    <mergeCell ref="AC60:AF61"/>
    <mergeCell ref="AG60:AJ61"/>
    <mergeCell ref="AK62:AN63"/>
    <mergeCell ref="AO62:AP63"/>
    <mergeCell ref="AQ62:AQ63"/>
    <mergeCell ref="AR62:AR63"/>
    <mergeCell ref="AS62:AS63"/>
    <mergeCell ref="Y63:AB63"/>
    <mergeCell ref="B62:C63"/>
    <mergeCell ref="D62:P63"/>
    <mergeCell ref="Q62:X63"/>
    <mergeCell ref="Y62:AB62"/>
    <mergeCell ref="AC62:AF63"/>
    <mergeCell ref="AG62:AJ63"/>
    <mergeCell ref="AK64:AN65"/>
    <mergeCell ref="AO64:AP65"/>
    <mergeCell ref="AQ64:AQ65"/>
    <mergeCell ref="AR64:AR65"/>
    <mergeCell ref="AS64:AS65"/>
    <mergeCell ref="Y65:AB65"/>
    <mergeCell ref="B64:C65"/>
    <mergeCell ref="D64:P65"/>
    <mergeCell ref="Q64:X65"/>
    <mergeCell ref="Y64:AB64"/>
    <mergeCell ref="AC64:AF65"/>
    <mergeCell ref="AG64:AJ65"/>
    <mergeCell ref="AK66:AN67"/>
    <mergeCell ref="AO66:AP67"/>
    <mergeCell ref="AQ66:AQ67"/>
    <mergeCell ref="AR66:AR67"/>
    <mergeCell ref="AS66:AS67"/>
    <mergeCell ref="Y67:AB67"/>
    <mergeCell ref="B66:C67"/>
    <mergeCell ref="D66:P67"/>
    <mergeCell ref="Q66:X67"/>
    <mergeCell ref="Y66:AB66"/>
    <mergeCell ref="AC66:AF67"/>
    <mergeCell ref="AG66:AJ67"/>
    <mergeCell ref="AK68:AN69"/>
    <mergeCell ref="AO68:AP69"/>
    <mergeCell ref="AQ68:AQ69"/>
    <mergeCell ref="AR68:AR69"/>
    <mergeCell ref="AS68:AS69"/>
    <mergeCell ref="Y69:AB69"/>
    <mergeCell ref="B68:C69"/>
    <mergeCell ref="D68:P69"/>
    <mergeCell ref="Q68:X69"/>
    <mergeCell ref="Y68:AB68"/>
    <mergeCell ref="AC68:AF69"/>
    <mergeCell ref="AG68:AJ69"/>
    <mergeCell ref="AK70:AN71"/>
    <mergeCell ref="AO70:AP71"/>
    <mergeCell ref="AQ70:AQ71"/>
    <mergeCell ref="AR70:AR71"/>
    <mergeCell ref="AS70:AS71"/>
    <mergeCell ref="Y71:AB71"/>
    <mergeCell ref="B70:C71"/>
    <mergeCell ref="D70:P71"/>
    <mergeCell ref="Q70:X71"/>
    <mergeCell ref="Y70:AB70"/>
    <mergeCell ref="AC70:AF71"/>
    <mergeCell ref="AG70:AJ71"/>
    <mergeCell ref="AK72:AN73"/>
    <mergeCell ref="AO72:AP73"/>
    <mergeCell ref="AQ72:AQ73"/>
    <mergeCell ref="AR72:AR73"/>
    <mergeCell ref="AS72:AS73"/>
    <mergeCell ref="Y73:AB73"/>
    <mergeCell ref="B72:C73"/>
    <mergeCell ref="D72:P73"/>
    <mergeCell ref="Q72:X73"/>
    <mergeCell ref="Y72:AB72"/>
    <mergeCell ref="AC72:AF73"/>
    <mergeCell ref="AG72:AJ73"/>
    <mergeCell ref="AK74:AN75"/>
    <mergeCell ref="AO74:AP75"/>
    <mergeCell ref="AQ74:AQ75"/>
    <mergeCell ref="AR74:AR75"/>
    <mergeCell ref="AS74:AS75"/>
    <mergeCell ref="Y75:AB75"/>
    <mergeCell ref="B74:C75"/>
    <mergeCell ref="D74:P75"/>
    <mergeCell ref="Q74:X75"/>
    <mergeCell ref="Y74:AB74"/>
    <mergeCell ref="AC74:AF75"/>
    <mergeCell ref="AG74:AJ75"/>
    <mergeCell ref="AK76:AN77"/>
    <mergeCell ref="AO76:AP77"/>
    <mergeCell ref="AQ76:AQ77"/>
    <mergeCell ref="AR76:AR77"/>
    <mergeCell ref="AS76:AS77"/>
    <mergeCell ref="Y77:AB77"/>
    <mergeCell ref="B76:C77"/>
    <mergeCell ref="D76:P77"/>
    <mergeCell ref="Q76:X77"/>
    <mergeCell ref="Y76:AB76"/>
    <mergeCell ref="AC76:AF77"/>
    <mergeCell ref="AG76:AJ77"/>
    <mergeCell ref="AK78:AN79"/>
    <mergeCell ref="AO78:AP79"/>
    <mergeCell ref="AQ78:AQ79"/>
    <mergeCell ref="AR78:AR79"/>
    <mergeCell ref="AS78:AS79"/>
    <mergeCell ref="Y79:AB79"/>
    <mergeCell ref="B78:C79"/>
    <mergeCell ref="D78:P79"/>
    <mergeCell ref="Q78:X79"/>
    <mergeCell ref="Y78:AB78"/>
    <mergeCell ref="AC78:AF79"/>
    <mergeCell ref="AG78:AJ79"/>
    <mergeCell ref="AK80:AN81"/>
    <mergeCell ref="AO80:AP81"/>
    <mergeCell ref="AQ80:AQ81"/>
    <mergeCell ref="AR80:AR81"/>
    <mergeCell ref="AS80:AS81"/>
    <mergeCell ref="Y81:AB81"/>
    <mergeCell ref="B80:C81"/>
    <mergeCell ref="D80:P81"/>
    <mergeCell ref="Q80:X81"/>
    <mergeCell ref="Y80:AB80"/>
    <mergeCell ref="AC80:AF81"/>
    <mergeCell ref="AG80:AJ81"/>
    <mergeCell ref="AK82:AN83"/>
    <mergeCell ref="AO82:AP83"/>
    <mergeCell ref="AQ82:AQ83"/>
    <mergeCell ref="AR82:AR83"/>
    <mergeCell ref="AS82:AS83"/>
    <mergeCell ref="Y83:AB83"/>
    <mergeCell ref="B82:C83"/>
    <mergeCell ref="D82:P83"/>
    <mergeCell ref="Q82:X83"/>
    <mergeCell ref="Y82:AB82"/>
    <mergeCell ref="AC82:AF83"/>
    <mergeCell ref="AG82:AJ83"/>
    <mergeCell ref="AK88:AN89"/>
    <mergeCell ref="AO88:AP89"/>
    <mergeCell ref="AQ88:AQ89"/>
    <mergeCell ref="AR88:AR89"/>
    <mergeCell ref="AS88:AS89"/>
    <mergeCell ref="Y89:AB89"/>
    <mergeCell ref="B88:C89"/>
    <mergeCell ref="D88:P89"/>
    <mergeCell ref="Q88:X89"/>
    <mergeCell ref="Y88:AB88"/>
    <mergeCell ref="AC88:AF89"/>
    <mergeCell ref="AG88:AJ89"/>
    <mergeCell ref="AK90:AN91"/>
    <mergeCell ref="AO90:AP91"/>
    <mergeCell ref="AQ90:AQ91"/>
    <mergeCell ref="AR90:AR91"/>
    <mergeCell ref="AS90:AS91"/>
    <mergeCell ref="Y91:AB91"/>
    <mergeCell ref="B90:C91"/>
    <mergeCell ref="D90:P91"/>
    <mergeCell ref="Q90:X91"/>
    <mergeCell ref="Y90:AB90"/>
    <mergeCell ref="AC90:AF91"/>
    <mergeCell ref="AG90:AJ91"/>
    <mergeCell ref="AK92:AN93"/>
    <mergeCell ref="AO92:AP93"/>
    <mergeCell ref="AQ92:AQ93"/>
    <mergeCell ref="AR92:AR93"/>
    <mergeCell ref="AS92:AS93"/>
    <mergeCell ref="Y93:AB93"/>
    <mergeCell ref="B92:C93"/>
    <mergeCell ref="D92:P93"/>
    <mergeCell ref="Q92:X93"/>
    <mergeCell ref="Y92:AB92"/>
    <mergeCell ref="AC92:AF93"/>
    <mergeCell ref="AG92:AJ93"/>
    <mergeCell ref="AK94:AN95"/>
    <mergeCell ref="AO94:AP95"/>
    <mergeCell ref="AQ94:AQ95"/>
    <mergeCell ref="AR94:AR95"/>
    <mergeCell ref="AS94:AS95"/>
    <mergeCell ref="Y95:AB95"/>
    <mergeCell ref="B94:C95"/>
    <mergeCell ref="D94:P95"/>
    <mergeCell ref="Q94:X95"/>
    <mergeCell ref="Y94:AB94"/>
    <mergeCell ref="AC94:AF95"/>
    <mergeCell ref="AG94:AJ95"/>
    <mergeCell ref="AK96:AN97"/>
    <mergeCell ref="AO96:AP97"/>
    <mergeCell ref="AQ96:AQ97"/>
    <mergeCell ref="AR96:AR97"/>
    <mergeCell ref="AS96:AS97"/>
    <mergeCell ref="Y97:AB97"/>
    <mergeCell ref="B96:C97"/>
    <mergeCell ref="D96:P97"/>
    <mergeCell ref="Q96:X97"/>
    <mergeCell ref="Y96:AB96"/>
    <mergeCell ref="AC96:AF97"/>
    <mergeCell ref="AG96:AJ97"/>
    <mergeCell ref="AK98:AN99"/>
    <mergeCell ref="AO98:AP99"/>
    <mergeCell ref="AQ98:AQ99"/>
    <mergeCell ref="AR98:AR99"/>
    <mergeCell ref="AS98:AS99"/>
    <mergeCell ref="Y99:AB99"/>
    <mergeCell ref="B98:C99"/>
    <mergeCell ref="D98:P99"/>
    <mergeCell ref="Q98:X99"/>
    <mergeCell ref="Y98:AB98"/>
    <mergeCell ref="AC98:AF99"/>
    <mergeCell ref="AG98:AJ99"/>
    <mergeCell ref="AK100:AN101"/>
    <mergeCell ref="AO100:AP101"/>
    <mergeCell ref="AQ100:AQ101"/>
    <mergeCell ref="AR100:AR101"/>
    <mergeCell ref="AS100:AS101"/>
    <mergeCell ref="Y101:AB101"/>
    <mergeCell ref="B100:C101"/>
    <mergeCell ref="D100:P101"/>
    <mergeCell ref="Q100:X101"/>
    <mergeCell ref="Y100:AB100"/>
    <mergeCell ref="AC100:AF101"/>
    <mergeCell ref="AG100:AJ101"/>
    <mergeCell ref="AK102:AN103"/>
    <mergeCell ref="AO102:AP103"/>
    <mergeCell ref="AQ102:AQ103"/>
    <mergeCell ref="AR102:AR103"/>
    <mergeCell ref="AS102:AS103"/>
    <mergeCell ref="Y103:AB103"/>
    <mergeCell ref="B102:C103"/>
    <mergeCell ref="D102:P103"/>
    <mergeCell ref="Q102:X103"/>
    <mergeCell ref="Y102:AB102"/>
    <mergeCell ref="AC102:AF103"/>
    <mergeCell ref="AG102:AJ103"/>
    <mergeCell ref="B132:AS133"/>
    <mergeCell ref="B128:G129"/>
    <mergeCell ref="X128:AC129"/>
    <mergeCell ref="B130:G131"/>
    <mergeCell ref="P130:Q131"/>
    <mergeCell ref="X130:AC131"/>
    <mergeCell ref="AL130:AM131"/>
    <mergeCell ref="AK104:AN105"/>
    <mergeCell ref="AO104:AP105"/>
    <mergeCell ref="AQ104:AQ105"/>
    <mergeCell ref="AR104:AR105"/>
    <mergeCell ref="AS104:AS105"/>
    <mergeCell ref="Y105:AB105"/>
    <mergeCell ref="B104:C105"/>
    <mergeCell ref="D104:P105"/>
    <mergeCell ref="Q104:X105"/>
    <mergeCell ref="Y104:AB104"/>
    <mergeCell ref="AC104:AF105"/>
    <mergeCell ref="AG104:AJ105"/>
    <mergeCell ref="AR106:AR107"/>
    <mergeCell ref="AS106:AS107"/>
    <mergeCell ref="Y107:AB107"/>
    <mergeCell ref="B109:C110"/>
    <mergeCell ref="D109:P110"/>
    <mergeCell ref="AQ86:AQ87"/>
    <mergeCell ref="AR86:AR87"/>
    <mergeCell ref="AS86:AS87"/>
    <mergeCell ref="Y87:AB87"/>
    <mergeCell ref="B86:C87"/>
    <mergeCell ref="D86:P87"/>
    <mergeCell ref="Y86:AB86"/>
    <mergeCell ref="Q86:X87"/>
    <mergeCell ref="AC86:AF87"/>
    <mergeCell ref="AG86:AJ87"/>
    <mergeCell ref="AK86:AN87"/>
    <mergeCell ref="AO86:AP87"/>
    <mergeCell ref="Q109:X110"/>
    <mergeCell ref="Y109:AB109"/>
    <mergeCell ref="AC109:AF110"/>
    <mergeCell ref="AG109:AJ110"/>
    <mergeCell ref="AK109:AN110"/>
    <mergeCell ref="AO109:AP110"/>
    <mergeCell ref="AQ109:AQ110"/>
    <mergeCell ref="B106:C107"/>
    <mergeCell ref="D106:P107"/>
    <mergeCell ref="Q106:X107"/>
    <mergeCell ref="Y106:AB106"/>
    <mergeCell ref="AC106:AF107"/>
    <mergeCell ref="AG106:AJ107"/>
    <mergeCell ref="AK106:AN107"/>
    <mergeCell ref="AO106:AP107"/>
    <mergeCell ref="AQ106:AQ107"/>
    <mergeCell ref="B108:AS108"/>
    <mergeCell ref="AR109:AR110"/>
    <mergeCell ref="AS109:AS110"/>
    <mergeCell ref="Y110:AB110"/>
    <mergeCell ref="B116:C117"/>
    <mergeCell ref="D116:P117"/>
    <mergeCell ref="Q116:X117"/>
    <mergeCell ref="Y116:AB116"/>
    <mergeCell ref="AC116:AF117"/>
    <mergeCell ref="AG116:AJ117"/>
    <mergeCell ref="AK116:AN117"/>
    <mergeCell ref="AO116:AP117"/>
    <mergeCell ref="AQ116:AQ117"/>
    <mergeCell ref="AR116:AR117"/>
    <mergeCell ref="AS116:AS117"/>
    <mergeCell ref="Y117:AB117"/>
    <mergeCell ref="B111:C112"/>
    <mergeCell ref="D111:P112"/>
    <mergeCell ref="Q111:X112"/>
    <mergeCell ref="Y111:AB111"/>
    <mergeCell ref="AC111:AF112"/>
    <mergeCell ref="AG111:AJ112"/>
    <mergeCell ref="AK111:AN112"/>
    <mergeCell ref="AO111:AP112"/>
    <mergeCell ref="AR111:AR112"/>
    <mergeCell ref="AS111:AS112"/>
    <mergeCell ref="Y112:AB112"/>
    <mergeCell ref="B113:C114"/>
    <mergeCell ref="D113:P114"/>
    <mergeCell ref="Q113:X114"/>
    <mergeCell ref="Y113:AB113"/>
    <mergeCell ref="AC113:AF114"/>
    <mergeCell ref="AG113:AJ114"/>
    <mergeCell ref="AK113:AN114"/>
    <mergeCell ref="AO113:AP114"/>
    <mergeCell ref="AQ113:AQ114"/>
    <mergeCell ref="AR113:AR114"/>
    <mergeCell ref="AS113:AS114"/>
    <mergeCell ref="Y114:AB114"/>
    <mergeCell ref="AQ111:AQ112"/>
    <mergeCell ref="AK124:AN125"/>
    <mergeCell ref="AO124:AP125"/>
    <mergeCell ref="AQ124:AQ125"/>
    <mergeCell ref="B115:AS115"/>
    <mergeCell ref="B118:C119"/>
    <mergeCell ref="D118:P119"/>
    <mergeCell ref="Q118:X119"/>
    <mergeCell ref="Y118:AB118"/>
    <mergeCell ref="AC118:AF119"/>
    <mergeCell ref="AG118:AJ119"/>
    <mergeCell ref="AK118:AN119"/>
    <mergeCell ref="AO118:AP119"/>
    <mergeCell ref="AQ118:AQ119"/>
    <mergeCell ref="AR118:AR119"/>
    <mergeCell ref="AS118:AS119"/>
    <mergeCell ref="Y119:AB119"/>
    <mergeCell ref="AR120:AR121"/>
    <mergeCell ref="AS120:AS121"/>
    <mergeCell ref="Y121:AB121"/>
    <mergeCell ref="B122:C123"/>
    <mergeCell ref="D122:P123"/>
    <mergeCell ref="Q122:X123"/>
    <mergeCell ref="Y122:AB122"/>
    <mergeCell ref="AC122:AF123"/>
    <mergeCell ref="AG122:AJ123"/>
    <mergeCell ref="AK122:AN123"/>
    <mergeCell ref="AO122:AP123"/>
    <mergeCell ref="AQ122:AQ123"/>
    <mergeCell ref="B120:C121"/>
    <mergeCell ref="D120:P121"/>
    <mergeCell ref="Q120:X121"/>
    <mergeCell ref="Y120:AB120"/>
    <mergeCell ref="AC120:AF121"/>
    <mergeCell ref="AG120:AJ121"/>
    <mergeCell ref="AK120:AN121"/>
    <mergeCell ref="AO120:AP121"/>
    <mergeCell ref="AQ120:AQ121"/>
    <mergeCell ref="AR122:AR123"/>
    <mergeCell ref="AS122:AS123"/>
    <mergeCell ref="Y123:AB123"/>
    <mergeCell ref="B126:C127"/>
    <mergeCell ref="D126:P127"/>
    <mergeCell ref="Q126:X127"/>
    <mergeCell ref="Y126:AB126"/>
    <mergeCell ref="AC126:AF127"/>
    <mergeCell ref="AG126:AJ127"/>
    <mergeCell ref="AK126:AN127"/>
    <mergeCell ref="AO126:AP127"/>
    <mergeCell ref="AQ126:AQ127"/>
    <mergeCell ref="AR126:AR127"/>
    <mergeCell ref="AS126:AS127"/>
    <mergeCell ref="Y127:AB127"/>
    <mergeCell ref="AR124:AR125"/>
    <mergeCell ref="AS124:AS125"/>
    <mergeCell ref="Y125:AB125"/>
    <mergeCell ref="B124:C125"/>
    <mergeCell ref="D124:P125"/>
    <mergeCell ref="Q124:X125"/>
    <mergeCell ref="Y124:AB124"/>
    <mergeCell ref="AC124:AF125"/>
    <mergeCell ref="AG124:AJ125"/>
    <mergeCell ref="AR84:AR85"/>
    <mergeCell ref="AS84:AS85"/>
    <mergeCell ref="Y85:AB85"/>
    <mergeCell ref="B84:C85"/>
    <mergeCell ref="D84:P85"/>
    <mergeCell ref="Q84:X85"/>
    <mergeCell ref="Y84:AB84"/>
    <mergeCell ref="AC84:AF85"/>
    <mergeCell ref="AG84:AJ85"/>
    <mergeCell ref="AK84:AN85"/>
    <mergeCell ref="AO84:AP85"/>
    <mergeCell ref="AQ84:AQ85"/>
  </mergeCells>
  <conditionalFormatting sqref="Y18">
    <cfRule type="expression" dxfId="807" priority="35">
      <formula>OR(ISNUMBER(SEARCH("Hold Point",Y18)),ISNUMBER(SEARCH("Witness Point",Y18)))</formula>
    </cfRule>
  </conditionalFormatting>
  <conditionalFormatting sqref="Y87">
    <cfRule type="expression" dxfId="806" priority="17">
      <formula>OR(ISNUMBER(SEARCH("Hold Point",Y87)),ISNUMBER(SEARCH("Witness Point",Y87)))</formula>
    </cfRule>
  </conditionalFormatting>
  <conditionalFormatting sqref="Y89">
    <cfRule type="expression" dxfId="805" priority="28">
      <formula>OR(ISNUMBER(SEARCH("Hold Point",Y89)),ISNUMBER(SEARCH("Witness Point",Y89)))</formula>
    </cfRule>
  </conditionalFormatting>
  <conditionalFormatting sqref="Y14:AB17">
    <cfRule type="expression" dxfId="804" priority="34">
      <formula>OR(ISNUMBER(SEARCH("Hold Point",Y14)),ISNUMBER(SEARCH("Witness Point",Y14)))</formula>
    </cfRule>
  </conditionalFormatting>
  <conditionalFormatting sqref="Y19:AB86">
    <cfRule type="expression" dxfId="803" priority="16">
      <formula>OR(ISNUMBER(SEARCH("Hold Point",Y19)),ISNUMBER(SEARCH("Witness Point",Y19)))</formula>
    </cfRule>
  </conditionalFormatting>
  <conditionalFormatting sqref="Y88:AB88">
    <cfRule type="expression" dxfId="802" priority="18">
      <formula>OR(ISNUMBER(SEARCH("Hold Point",Y88)),ISNUMBER(SEARCH("Witness Point",Y88)))</formula>
    </cfRule>
  </conditionalFormatting>
  <conditionalFormatting sqref="Y90:AB107">
    <cfRule type="expression" dxfId="801" priority="15">
      <formula>OR(ISNUMBER(SEARCH("Hold Point",Y90)),ISNUMBER(SEARCH("Witness Point",Y90)))</formula>
    </cfRule>
  </conditionalFormatting>
  <conditionalFormatting sqref="Y109:AB114">
    <cfRule type="expression" dxfId="800" priority="8">
      <formula>OR(ISNUMBER(SEARCH("Hold Point",Y109)),ISNUMBER(SEARCH("Witness Point",Y109)))</formula>
    </cfRule>
  </conditionalFormatting>
  <conditionalFormatting sqref="Y116:AB127">
    <cfRule type="expression" dxfId="799" priority="1">
      <formula>OR(ISNUMBER(SEARCH("Hold Point",Y116)),ISNUMBER(SEARCH("Witness Point",Y116)))</formula>
    </cfRule>
  </conditionalFormatting>
  <conditionalFormatting sqref="AF7">
    <cfRule type="expression" dxfId="798" priority="42">
      <formula>$V7="y"</formula>
    </cfRule>
    <cfRule type="expression" dxfId="797" priority="43">
      <formula>$T7="y"</formula>
    </cfRule>
  </conditionalFormatting>
  <conditionalFormatting sqref="AF9">
    <cfRule type="expression" dxfId="796" priority="40">
      <formula>$V9="y"</formula>
    </cfRule>
    <cfRule type="expression" dxfId="795" priority="41">
      <formula>$T9="y"</formula>
    </cfRule>
  </conditionalFormatting>
  <conditionalFormatting sqref="AF11">
    <cfRule type="expression" dxfId="794" priority="38">
      <formula>$V11="y"</formula>
    </cfRule>
    <cfRule type="expression" dxfId="793" priority="39">
      <formula>$T11="y"</formula>
    </cfRule>
  </conditionalFormatting>
  <conditionalFormatting sqref="AK22:AN71">
    <cfRule type="expression" dxfId="792" priority="36">
      <formula>OR(Y22="Check Item",Y22="Milestone")</formula>
    </cfRule>
  </conditionalFormatting>
  <pageMargins left="0.31496062992125984" right="0.23622047244094491" top="0.59055118110236227" bottom="0.94488188976377963" header="0.31496062992125984" footer="0.31496062992125984"/>
  <pageSetup paperSize="9" scale="55" fitToHeight="0" orientation="portrait" r:id="rId1"/>
  <rowBreaks count="3" manualBreakCount="3">
    <brk id="83" min="1" max="44" man="1"/>
    <brk id="99" min="1" max="44" man="1"/>
    <brk id="114" min="1" max="44"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08615-9356-49D4-9668-E2990E848368}">
  <sheetPr>
    <tabColor rgb="FF99FF66"/>
    <pageSetUpPr fitToPage="1"/>
  </sheetPr>
  <dimension ref="B1:BR105"/>
  <sheetViews>
    <sheetView view="pageBreakPreview" topLeftCell="A3" zoomScale="115" zoomScaleNormal="100" zoomScaleSheetLayoutView="115" workbookViewId="0">
      <selection activeCell="R6" sqref="R6:AE9"/>
    </sheetView>
  </sheetViews>
  <sheetFormatPr defaultColWidth="9.140625" defaultRowHeight="15" x14ac:dyDescent="0.25"/>
  <cols>
    <col min="2" max="9" width="3.5703125" customWidth="1"/>
    <col min="10" max="13" width="5" customWidth="1"/>
    <col min="14" max="16" width="3.5703125" customWidth="1"/>
    <col min="17" max="17" width="4.5703125" customWidth="1"/>
    <col min="18"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MRTS04 EARTHWORKS, Jun 2023</v>
      </c>
      <c r="BG2">
        <f>$J$8</f>
        <v>0</v>
      </c>
      <c r="BH2">
        <f>$K$8</f>
        <v>0</v>
      </c>
      <c r="BI2" s="1">
        <f>$L$8</f>
        <v>0</v>
      </c>
      <c r="BJ2">
        <f>$Q$6</f>
        <v>0</v>
      </c>
      <c r="BK2">
        <f>$J$10</f>
        <v>0</v>
      </c>
      <c r="BL2">
        <f>$U$10</f>
        <v>0</v>
      </c>
      <c r="BM2">
        <f>$AA$10</f>
        <v>0</v>
      </c>
      <c r="BN2">
        <f>$AD$10</f>
        <v>0</v>
      </c>
      <c r="BO2" s="2">
        <f>$AF$7</f>
        <v>0</v>
      </c>
      <c r="BP2" s="2">
        <f>$AF$9</f>
        <v>0</v>
      </c>
      <c r="BQ2" s="2">
        <f>$AF$11</f>
        <v>0</v>
      </c>
      <c r="BR2" t="str">
        <f>$AN$8</f>
        <v>MRTS04 EARTHWORKS, Jun 2023</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205" t="s">
        <v>1756</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208"/>
      <c r="S8" s="208"/>
      <c r="T8" s="208"/>
      <c r="U8" s="208"/>
      <c r="V8" s="208"/>
      <c r="W8" s="208"/>
      <c r="X8" s="208"/>
      <c r="Y8" s="208"/>
      <c r="Z8" s="208"/>
      <c r="AA8" s="208"/>
      <c r="AB8" s="208"/>
      <c r="AC8" s="208"/>
      <c r="AD8" s="208"/>
      <c r="AE8" s="209"/>
      <c r="AF8" s="213" t="s">
        <v>30</v>
      </c>
      <c r="AG8" s="213"/>
      <c r="AH8" s="213"/>
      <c r="AI8" s="499"/>
      <c r="AJ8" s="511">
        <v>4</v>
      </c>
      <c r="AK8" s="512"/>
      <c r="AL8" s="512"/>
      <c r="AM8" s="512"/>
      <c r="AN8" s="517" t="s">
        <v>1785</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t="s">
        <v>1780</v>
      </c>
      <c r="G10" s="196"/>
      <c r="H10" s="196"/>
      <c r="I10" s="196"/>
      <c r="J10" s="196"/>
      <c r="K10" s="196"/>
      <c r="L10" s="196"/>
      <c r="M10" s="196"/>
      <c r="N10" s="196"/>
      <c r="O10" s="196"/>
      <c r="P10" s="197"/>
      <c r="Q10" s="196" t="s">
        <v>22</v>
      </c>
      <c r="R10" s="196"/>
      <c r="S10" s="196"/>
      <c r="T10" s="196"/>
      <c r="U10" s="255"/>
      <c r="V10" s="256"/>
      <c r="W10" s="257"/>
      <c r="X10" s="196" t="s">
        <v>1757</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239</v>
      </c>
      <c r="E14" s="541"/>
      <c r="F14" s="541"/>
      <c r="G14" s="541"/>
      <c r="H14" s="541"/>
      <c r="I14" s="541"/>
      <c r="J14" s="541"/>
      <c r="K14" s="541"/>
      <c r="L14" s="541"/>
      <c r="M14" s="541"/>
      <c r="N14" s="541"/>
      <c r="O14" s="541"/>
      <c r="P14" s="542"/>
      <c r="Q14" s="496" t="s">
        <v>182</v>
      </c>
      <c r="R14" s="496"/>
      <c r="S14" s="496"/>
      <c r="T14" s="496"/>
      <c r="U14" s="496"/>
      <c r="V14" s="496"/>
      <c r="W14" s="496"/>
      <c r="X14" s="496"/>
      <c r="Y14" s="496" t="s">
        <v>9</v>
      </c>
      <c r="Z14" s="496"/>
      <c r="AA14" s="496"/>
      <c r="AB14" s="496"/>
      <c r="AC14" s="496"/>
      <c r="AD14" s="496"/>
      <c r="AE14" s="496"/>
      <c r="AF14" s="496"/>
      <c r="AG14" s="495" t="s">
        <v>1782</v>
      </c>
      <c r="AH14" s="495"/>
      <c r="AI14" s="495"/>
      <c r="AJ14" s="495"/>
      <c r="AK14" s="496"/>
      <c r="AL14" s="496"/>
      <c r="AM14" s="496"/>
      <c r="AN14" s="496"/>
      <c r="AO14" s="328"/>
      <c r="AP14" s="328"/>
      <c r="AQ14" s="473"/>
      <c r="AR14" s="473"/>
      <c r="AS14" s="468"/>
      <c r="BE14"/>
    </row>
    <row r="15" spans="2:70" ht="68.2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211</v>
      </c>
      <c r="E16" s="475"/>
      <c r="F16" s="475"/>
      <c r="G16" s="475"/>
      <c r="H16" s="475"/>
      <c r="I16" s="475"/>
      <c r="J16" s="475"/>
      <c r="K16" s="475"/>
      <c r="L16" s="475"/>
      <c r="M16" s="475"/>
      <c r="N16" s="475"/>
      <c r="O16" s="475"/>
      <c r="P16" s="476"/>
      <c r="Q16" s="496" t="s">
        <v>254</v>
      </c>
      <c r="R16" s="496"/>
      <c r="S16" s="496"/>
      <c r="T16" s="496"/>
      <c r="U16" s="496"/>
      <c r="V16" s="496"/>
      <c r="W16" s="496"/>
      <c r="X16" s="496"/>
      <c r="Y16" s="408" t="s">
        <v>9</v>
      </c>
      <c r="Z16" s="408"/>
      <c r="AA16" s="408"/>
      <c r="AB16" s="408"/>
      <c r="AC16" s="408"/>
      <c r="AD16" s="408"/>
      <c r="AE16" s="408"/>
      <c r="AF16" s="408"/>
      <c r="AG16" s="495" t="s">
        <v>1782</v>
      </c>
      <c r="AH16" s="495"/>
      <c r="AI16" s="495"/>
      <c r="AJ16" s="495"/>
      <c r="AK16" s="408"/>
      <c r="AL16" s="408"/>
      <c r="AM16" s="408"/>
      <c r="AN16" s="408"/>
      <c r="AO16" s="322"/>
      <c r="AP16" s="322"/>
      <c r="AQ16" s="489"/>
      <c r="AR16" s="489"/>
      <c r="AS16" s="484"/>
      <c r="BE16"/>
    </row>
    <row r="17" spans="2:57" ht="47.2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32.65" customHeight="1" x14ac:dyDescent="0.25">
      <c r="B18" s="255">
        <v>3</v>
      </c>
      <c r="C18" s="257"/>
      <c r="D18" s="593" t="s">
        <v>1786</v>
      </c>
      <c r="E18" s="576"/>
      <c r="F18" s="576"/>
      <c r="G18" s="576"/>
      <c r="H18" s="576"/>
      <c r="I18" s="576"/>
      <c r="J18" s="576"/>
      <c r="K18" s="576"/>
      <c r="L18" s="576"/>
      <c r="M18" s="576"/>
      <c r="N18" s="576"/>
      <c r="O18" s="576"/>
      <c r="P18" s="577"/>
      <c r="Q18" s="204"/>
      <c r="R18" s="205"/>
      <c r="S18" s="205"/>
      <c r="T18" s="205"/>
      <c r="U18" s="205"/>
      <c r="V18" s="205"/>
      <c r="W18" s="205"/>
      <c r="X18" s="206"/>
      <c r="Y18" s="408" t="s">
        <v>37</v>
      </c>
      <c r="Z18" s="408"/>
      <c r="AA18" s="408"/>
      <c r="AB18" s="408"/>
      <c r="AC18" s="204"/>
      <c r="AD18" s="205"/>
      <c r="AE18" s="205"/>
      <c r="AF18" s="206"/>
      <c r="AG18" s="204"/>
      <c r="AH18" s="205"/>
      <c r="AI18" s="205"/>
      <c r="AJ18" s="206"/>
      <c r="AK18" s="204"/>
      <c r="AL18" s="205"/>
      <c r="AM18" s="205"/>
      <c r="AN18" s="206"/>
      <c r="AO18" s="259"/>
      <c r="AP18" s="260"/>
      <c r="AQ18" s="489"/>
      <c r="AR18" s="489"/>
      <c r="AS18" s="484"/>
      <c r="BE18"/>
    </row>
    <row r="19" spans="2:57" ht="62.65" customHeight="1" x14ac:dyDescent="0.25">
      <c r="B19" s="229"/>
      <c r="C19" s="432"/>
      <c r="D19" s="578"/>
      <c r="E19" s="579"/>
      <c r="F19" s="579"/>
      <c r="G19" s="579"/>
      <c r="H19" s="579"/>
      <c r="I19" s="579"/>
      <c r="J19" s="579"/>
      <c r="K19" s="579"/>
      <c r="L19" s="579"/>
      <c r="M19" s="579"/>
      <c r="N19" s="579"/>
      <c r="O19" s="579"/>
      <c r="P19" s="580"/>
      <c r="Q19" s="210"/>
      <c r="R19" s="211"/>
      <c r="S19" s="211"/>
      <c r="T19" s="211"/>
      <c r="U19" s="211"/>
      <c r="V19" s="211"/>
      <c r="W19" s="211"/>
      <c r="X19" s="212"/>
      <c r="Y19" s="408" t="s">
        <v>1758</v>
      </c>
      <c r="Z19" s="408"/>
      <c r="AA19" s="408"/>
      <c r="AB19" s="408"/>
      <c r="AC19" s="210"/>
      <c r="AD19" s="211"/>
      <c r="AE19" s="211"/>
      <c r="AF19" s="212"/>
      <c r="AG19" s="210"/>
      <c r="AH19" s="211"/>
      <c r="AI19" s="211"/>
      <c r="AJ19" s="212"/>
      <c r="AK19" s="210"/>
      <c r="AL19" s="211"/>
      <c r="AM19" s="211"/>
      <c r="AN19" s="212"/>
      <c r="AO19" s="261"/>
      <c r="AP19" s="262"/>
      <c r="AQ19" s="489"/>
      <c r="AR19" s="489"/>
      <c r="AS19" s="484"/>
      <c r="BE19"/>
    </row>
    <row r="20" spans="2:57" ht="22.5" customHeight="1" x14ac:dyDescent="0.25">
      <c r="B20" s="270">
        <v>4</v>
      </c>
      <c r="C20" s="270"/>
      <c r="D20" s="483" t="s">
        <v>1759</v>
      </c>
      <c r="E20" s="475"/>
      <c r="F20" s="475"/>
      <c r="G20" s="475"/>
      <c r="H20" s="475"/>
      <c r="I20" s="475"/>
      <c r="J20" s="475"/>
      <c r="K20" s="475"/>
      <c r="L20" s="475"/>
      <c r="M20" s="475"/>
      <c r="N20" s="475"/>
      <c r="O20" s="475"/>
      <c r="P20" s="476"/>
      <c r="Q20" s="408" t="s">
        <v>189</v>
      </c>
      <c r="R20" s="408"/>
      <c r="S20" s="408"/>
      <c r="T20" s="408"/>
      <c r="U20" s="408"/>
      <c r="V20" s="408"/>
      <c r="W20" s="408"/>
      <c r="X20" s="408"/>
      <c r="Y20" s="486" t="s">
        <v>9</v>
      </c>
      <c r="Z20" s="487"/>
      <c r="AA20" s="487"/>
      <c r="AB20" s="488"/>
      <c r="AC20" s="408"/>
      <c r="AD20" s="408"/>
      <c r="AE20" s="408"/>
      <c r="AF20" s="408"/>
      <c r="AG20" s="495" t="s">
        <v>1782</v>
      </c>
      <c r="AH20" s="495"/>
      <c r="AI20" s="495"/>
      <c r="AJ20" s="495"/>
      <c r="AK20" s="408"/>
      <c r="AL20" s="408"/>
      <c r="AM20" s="408"/>
      <c r="AN20" s="408"/>
      <c r="AO20" s="322"/>
      <c r="AP20" s="322"/>
      <c r="AQ20" s="489"/>
      <c r="AR20" s="489"/>
      <c r="AS20" s="484"/>
      <c r="BE20"/>
    </row>
    <row r="21" spans="2:57" ht="57"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1760</v>
      </c>
      <c r="Z21" s="408"/>
      <c r="AA21" s="408"/>
      <c r="AB21" s="408"/>
      <c r="AC21" s="408"/>
      <c r="AD21" s="408"/>
      <c r="AE21" s="408"/>
      <c r="AF21" s="408"/>
      <c r="AG21" s="490"/>
      <c r="AH21" s="490"/>
      <c r="AI21" s="490"/>
      <c r="AJ21" s="490"/>
      <c r="AK21" s="408"/>
      <c r="AL21" s="408"/>
      <c r="AM21" s="408"/>
      <c r="AN21" s="408"/>
      <c r="AO21" s="322"/>
      <c r="AP21" s="322"/>
      <c r="AQ21" s="489"/>
      <c r="AR21" s="489"/>
      <c r="AS21" s="484"/>
      <c r="BE21"/>
    </row>
    <row r="22" spans="2:57" ht="22.5" customHeight="1" x14ac:dyDescent="0.25">
      <c r="B22" s="270">
        <v>5</v>
      </c>
      <c r="C22" s="270"/>
      <c r="D22" s="497" t="s">
        <v>1761</v>
      </c>
      <c r="E22" s="497"/>
      <c r="F22" s="497"/>
      <c r="G22" s="497"/>
      <c r="H22" s="497"/>
      <c r="I22" s="497"/>
      <c r="J22" s="497"/>
      <c r="K22" s="497"/>
      <c r="L22" s="497"/>
      <c r="M22" s="497"/>
      <c r="N22" s="497"/>
      <c r="O22" s="497"/>
      <c r="P22" s="497"/>
      <c r="Q22" s="408" t="s">
        <v>189</v>
      </c>
      <c r="R22" s="408"/>
      <c r="S22" s="408"/>
      <c r="T22" s="408"/>
      <c r="U22" s="408"/>
      <c r="V22" s="408"/>
      <c r="W22" s="408"/>
      <c r="X22" s="408"/>
      <c r="Y22" s="494" t="s">
        <v>9</v>
      </c>
      <c r="Z22" s="494"/>
      <c r="AA22" s="494"/>
      <c r="AB22" s="494"/>
      <c r="AC22" s="408"/>
      <c r="AD22" s="408"/>
      <c r="AE22" s="408"/>
      <c r="AF22" s="408"/>
      <c r="AG22" s="495" t="s">
        <v>1782</v>
      </c>
      <c r="AH22" s="495"/>
      <c r="AI22" s="495"/>
      <c r="AJ22" s="495"/>
      <c r="AK22" s="408"/>
      <c r="AL22" s="408"/>
      <c r="AM22" s="408"/>
      <c r="AN22" s="408"/>
      <c r="AO22" s="322"/>
      <c r="AP22" s="322"/>
      <c r="AQ22" s="489"/>
      <c r="AR22" s="489"/>
      <c r="AS22" s="484"/>
      <c r="BE22"/>
    </row>
    <row r="23" spans="2:57" ht="50.25" customHeight="1" x14ac:dyDescent="0.25">
      <c r="B23" s="270"/>
      <c r="C23" s="270"/>
      <c r="D23" s="497"/>
      <c r="E23" s="497"/>
      <c r="F23" s="497"/>
      <c r="G23" s="497"/>
      <c r="H23" s="497"/>
      <c r="I23" s="497"/>
      <c r="J23" s="497"/>
      <c r="K23" s="497"/>
      <c r="L23" s="497"/>
      <c r="M23" s="497"/>
      <c r="N23" s="497"/>
      <c r="O23" s="497"/>
      <c r="P23" s="497"/>
      <c r="Q23" s="408"/>
      <c r="R23" s="408"/>
      <c r="S23" s="408"/>
      <c r="T23" s="408"/>
      <c r="U23" s="408"/>
      <c r="V23" s="408"/>
      <c r="W23" s="408"/>
      <c r="X23" s="408"/>
      <c r="Y23" s="408" t="s">
        <v>1762</v>
      </c>
      <c r="Z23" s="408"/>
      <c r="AA23" s="408"/>
      <c r="AB23" s="408"/>
      <c r="AC23" s="408"/>
      <c r="AD23" s="408"/>
      <c r="AE23" s="408"/>
      <c r="AF23" s="408"/>
      <c r="AG23" s="490"/>
      <c r="AH23" s="490"/>
      <c r="AI23" s="490"/>
      <c r="AJ23" s="490"/>
      <c r="AK23" s="408"/>
      <c r="AL23" s="408"/>
      <c r="AM23" s="408"/>
      <c r="AN23" s="408"/>
      <c r="AO23" s="322"/>
      <c r="AP23" s="322"/>
      <c r="AQ23" s="489"/>
      <c r="AR23" s="489"/>
      <c r="AS23" s="484"/>
      <c r="BE23"/>
    </row>
    <row r="24" spans="2:57" ht="22.5" hidden="1" customHeight="1" x14ac:dyDescent="0.25">
      <c r="B24" s="270">
        <v>6</v>
      </c>
      <c r="C24" s="270"/>
      <c r="D24" s="497"/>
      <c r="E24" s="497"/>
      <c r="F24" s="497"/>
      <c r="G24" s="497"/>
      <c r="H24" s="497"/>
      <c r="I24" s="497"/>
      <c r="J24" s="497"/>
      <c r="K24" s="497"/>
      <c r="L24" s="497"/>
      <c r="M24" s="497"/>
      <c r="N24" s="497"/>
      <c r="O24" s="497"/>
      <c r="P24" s="497"/>
      <c r="Q24" s="408"/>
      <c r="R24" s="408"/>
      <c r="S24" s="408"/>
      <c r="T24" s="408"/>
      <c r="U24" s="408"/>
      <c r="V24" s="408"/>
      <c r="W24" s="408"/>
      <c r="X24" s="408"/>
      <c r="Y24" s="408"/>
      <c r="Z24" s="408"/>
      <c r="AA24" s="408"/>
      <c r="AB24" s="408"/>
      <c r="AC24" s="408"/>
      <c r="AD24" s="408"/>
      <c r="AE24" s="408"/>
      <c r="AF24" s="408"/>
      <c r="AG24" s="495" t="s">
        <v>1782</v>
      </c>
      <c r="AH24" s="495"/>
      <c r="AI24" s="495"/>
      <c r="AJ24" s="495"/>
      <c r="AK24" s="408"/>
      <c r="AL24" s="408"/>
      <c r="AM24" s="408"/>
      <c r="AN24" s="408"/>
      <c r="AO24" s="322"/>
      <c r="AP24" s="322"/>
      <c r="AQ24" s="489"/>
      <c r="AR24" s="489"/>
      <c r="AS24" s="484"/>
      <c r="BE24"/>
    </row>
    <row r="25" spans="2:57" ht="31.5" hidden="1"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c r="Z25" s="408"/>
      <c r="AA25" s="408"/>
      <c r="AB25" s="408"/>
      <c r="AC25" s="408"/>
      <c r="AD25" s="408"/>
      <c r="AE25" s="408"/>
      <c r="AF25" s="408"/>
      <c r="AG25" s="490"/>
      <c r="AH25" s="490"/>
      <c r="AI25" s="490"/>
      <c r="AJ25" s="490"/>
      <c r="AK25" s="408"/>
      <c r="AL25" s="408"/>
      <c r="AM25" s="408"/>
      <c r="AN25" s="408"/>
      <c r="AO25" s="322"/>
      <c r="AP25" s="322"/>
      <c r="AQ25" s="489"/>
      <c r="AR25" s="489"/>
      <c r="AS25" s="484"/>
      <c r="BE25"/>
    </row>
    <row r="26" spans="2:57" ht="22.5" hidden="1" customHeight="1" x14ac:dyDescent="0.25">
      <c r="B26" s="270">
        <v>7</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95" t="s">
        <v>1782</v>
      </c>
      <c r="AH26" s="495"/>
      <c r="AI26" s="495"/>
      <c r="AJ26" s="495"/>
      <c r="AK26" s="408"/>
      <c r="AL26" s="408"/>
      <c r="AM26" s="408"/>
      <c r="AN26" s="408"/>
      <c r="AO26" s="322"/>
      <c r="AP26" s="322"/>
      <c r="AQ26" s="489"/>
      <c r="AR26" s="489"/>
      <c r="AS26" s="484"/>
      <c r="BE26"/>
    </row>
    <row r="27" spans="2:57"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90"/>
      <c r="AH27" s="490"/>
      <c r="AI27" s="490"/>
      <c r="AJ27" s="490"/>
      <c r="AK27" s="408"/>
      <c r="AL27" s="408"/>
      <c r="AM27" s="408"/>
      <c r="AN27" s="408"/>
      <c r="AO27" s="322"/>
      <c r="AP27" s="322"/>
      <c r="AQ27" s="489"/>
      <c r="AR27" s="489"/>
      <c r="AS27" s="484"/>
      <c r="BE27"/>
    </row>
    <row r="28" spans="2:57" ht="22.5" hidden="1" customHeight="1" x14ac:dyDescent="0.25">
      <c r="B28" s="270">
        <v>8</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95" t="s">
        <v>1782</v>
      </c>
      <c r="AH28" s="495"/>
      <c r="AI28" s="495"/>
      <c r="AJ28" s="495"/>
      <c r="AK28" s="408"/>
      <c r="AL28" s="408"/>
      <c r="AM28" s="408"/>
      <c r="AN28" s="408"/>
      <c r="AO28" s="322"/>
      <c r="AP28" s="322"/>
      <c r="AQ28" s="489"/>
      <c r="AR28" s="489"/>
      <c r="AS28" s="484"/>
      <c r="BE28"/>
    </row>
    <row r="29" spans="2:57"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90"/>
      <c r="AH29" s="490"/>
      <c r="AI29" s="490"/>
      <c r="AJ29" s="490"/>
      <c r="AK29" s="408"/>
      <c r="AL29" s="408"/>
      <c r="AM29" s="408"/>
      <c r="AN29" s="408"/>
      <c r="AO29" s="322"/>
      <c r="AP29" s="322"/>
      <c r="AQ29" s="489"/>
      <c r="AR29" s="489"/>
      <c r="AS29" s="484"/>
      <c r="BE29"/>
    </row>
    <row r="30" spans="2:57" ht="22.5" hidden="1" customHeight="1" x14ac:dyDescent="0.25">
      <c r="B30" s="270">
        <v>9</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95" t="s">
        <v>1782</v>
      </c>
      <c r="AH30" s="495"/>
      <c r="AI30" s="495"/>
      <c r="AJ30" s="495"/>
      <c r="AK30" s="408"/>
      <c r="AL30" s="408"/>
      <c r="AM30" s="408"/>
      <c r="AN30" s="408"/>
      <c r="AO30" s="322"/>
      <c r="AP30" s="322"/>
      <c r="AQ30" s="489"/>
      <c r="AR30" s="489"/>
      <c r="AS30" s="484"/>
      <c r="BE30"/>
    </row>
    <row r="31" spans="2:57"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90"/>
      <c r="AH31" s="490"/>
      <c r="AI31" s="490"/>
      <c r="AJ31" s="490"/>
      <c r="AK31" s="408"/>
      <c r="AL31" s="408"/>
      <c r="AM31" s="408"/>
      <c r="AN31" s="408"/>
      <c r="AO31" s="322"/>
      <c r="AP31" s="322"/>
      <c r="AQ31" s="489"/>
      <c r="AR31" s="489"/>
      <c r="AS31" s="484"/>
      <c r="BE31"/>
    </row>
    <row r="32" spans="2:57" ht="22.5" hidden="1" customHeight="1" x14ac:dyDescent="0.25">
      <c r="B32" s="270">
        <v>10</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95" t="s">
        <v>1782</v>
      </c>
      <c r="AH32" s="495"/>
      <c r="AI32" s="495"/>
      <c r="AJ32" s="495"/>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90"/>
      <c r="AH33" s="490"/>
      <c r="AI33" s="490"/>
      <c r="AJ33" s="490"/>
      <c r="AK33" s="408"/>
      <c r="AL33" s="408"/>
      <c r="AM33" s="408"/>
      <c r="AN33" s="408"/>
      <c r="AO33" s="322"/>
      <c r="AP33" s="322"/>
      <c r="AQ33" s="489"/>
      <c r="AR33" s="489"/>
      <c r="AS33" s="484"/>
      <c r="BE33"/>
    </row>
    <row r="34" spans="2:57" ht="22.5" hidden="1" customHeight="1" x14ac:dyDescent="0.25">
      <c r="B34" s="270">
        <v>11</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95" t="s">
        <v>1782</v>
      </c>
      <c r="AH34" s="495"/>
      <c r="AI34" s="495"/>
      <c r="AJ34" s="495"/>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90"/>
      <c r="AH35" s="490"/>
      <c r="AI35" s="490"/>
      <c r="AJ35" s="490"/>
      <c r="AK35" s="408"/>
      <c r="AL35" s="408"/>
      <c r="AM35" s="408"/>
      <c r="AN35" s="408"/>
      <c r="AO35" s="322"/>
      <c r="AP35" s="322"/>
      <c r="AQ35" s="489"/>
      <c r="AR35" s="489"/>
      <c r="AS35" s="484"/>
      <c r="BE35"/>
    </row>
    <row r="36" spans="2:57" ht="22.5" hidden="1" customHeight="1" x14ac:dyDescent="0.25">
      <c r="B36" s="270">
        <v>12</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95" t="s">
        <v>1782</v>
      </c>
      <c r="AH36" s="495"/>
      <c r="AI36" s="495"/>
      <c r="AJ36" s="495"/>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90"/>
      <c r="AH37" s="490"/>
      <c r="AI37" s="490"/>
      <c r="AJ37" s="490"/>
      <c r="AK37" s="408"/>
      <c r="AL37" s="408"/>
      <c r="AM37" s="408"/>
      <c r="AN37" s="408"/>
      <c r="AO37" s="322"/>
      <c r="AP37" s="322"/>
      <c r="AQ37" s="489"/>
      <c r="AR37" s="489"/>
      <c r="AS37" s="484"/>
      <c r="BE37"/>
    </row>
    <row r="38" spans="2:57" ht="22.5" hidden="1" customHeight="1" x14ac:dyDescent="0.25">
      <c r="B38" s="270">
        <v>13</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95" t="s">
        <v>1782</v>
      </c>
      <c r="AH38" s="495"/>
      <c r="AI38" s="495"/>
      <c r="AJ38" s="495"/>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90"/>
      <c r="AH39" s="490"/>
      <c r="AI39" s="490"/>
      <c r="AJ39" s="490"/>
      <c r="AK39" s="408"/>
      <c r="AL39" s="408"/>
      <c r="AM39" s="408"/>
      <c r="AN39" s="408"/>
      <c r="AO39" s="322"/>
      <c r="AP39" s="322"/>
      <c r="AQ39" s="489"/>
      <c r="AR39" s="489"/>
      <c r="AS39" s="484"/>
      <c r="BE39"/>
    </row>
    <row r="40" spans="2:57" ht="22.5" hidden="1" customHeight="1" x14ac:dyDescent="0.25">
      <c r="B40" s="270">
        <v>14</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95" t="s">
        <v>1782</v>
      </c>
      <c r="AH40" s="495"/>
      <c r="AI40" s="495"/>
      <c r="AJ40" s="495"/>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90"/>
      <c r="AH41" s="490"/>
      <c r="AI41" s="490"/>
      <c r="AJ41" s="490"/>
      <c r="AK41" s="408"/>
      <c r="AL41" s="408"/>
      <c r="AM41" s="408"/>
      <c r="AN41" s="408"/>
      <c r="AO41" s="322"/>
      <c r="AP41" s="322"/>
      <c r="AQ41" s="489"/>
      <c r="AR41" s="489"/>
      <c r="AS41" s="484"/>
      <c r="BE41"/>
    </row>
    <row r="42" spans="2:57" ht="22.5" hidden="1" customHeight="1" x14ac:dyDescent="0.25">
      <c r="B42" s="270">
        <v>15</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95" t="s">
        <v>1782</v>
      </c>
      <c r="AH42" s="495"/>
      <c r="AI42" s="495"/>
      <c r="AJ42" s="495"/>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90"/>
      <c r="AH43" s="490"/>
      <c r="AI43" s="490"/>
      <c r="AJ43" s="490"/>
      <c r="AK43" s="408"/>
      <c r="AL43" s="408"/>
      <c r="AM43" s="408"/>
      <c r="AN43" s="408"/>
      <c r="AO43" s="322"/>
      <c r="AP43" s="322"/>
      <c r="AQ43" s="489"/>
      <c r="AR43" s="489"/>
      <c r="AS43" s="484"/>
      <c r="BE43"/>
    </row>
    <row r="44" spans="2:57" ht="22.5" hidden="1" customHeight="1" x14ac:dyDescent="0.25">
      <c r="B44" s="270">
        <v>16</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95" t="s">
        <v>1782</v>
      </c>
      <c r="AH44" s="495"/>
      <c r="AI44" s="495"/>
      <c r="AJ44" s="495"/>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90"/>
      <c r="AH45" s="490"/>
      <c r="AI45" s="490"/>
      <c r="AJ45" s="490"/>
      <c r="AK45" s="408"/>
      <c r="AL45" s="408"/>
      <c r="AM45" s="408"/>
      <c r="AN45" s="408"/>
      <c r="AO45" s="322"/>
      <c r="AP45" s="322"/>
      <c r="AQ45" s="489"/>
      <c r="AR45" s="489"/>
      <c r="AS45" s="484"/>
      <c r="BE45"/>
    </row>
    <row r="46" spans="2:57" ht="22.5" hidden="1" customHeight="1" x14ac:dyDescent="0.25">
      <c r="B46" s="270">
        <v>17</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95" t="s">
        <v>1782</v>
      </c>
      <c r="AH46" s="495"/>
      <c r="AI46" s="495"/>
      <c r="AJ46" s="495"/>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90"/>
      <c r="AH47" s="490"/>
      <c r="AI47" s="490"/>
      <c r="AJ47" s="490"/>
      <c r="AK47" s="408"/>
      <c r="AL47" s="408"/>
      <c r="AM47" s="408"/>
      <c r="AN47" s="408"/>
      <c r="AO47" s="322"/>
      <c r="AP47" s="322"/>
      <c r="AQ47" s="489"/>
      <c r="AR47" s="489"/>
      <c r="AS47" s="484"/>
      <c r="BE47"/>
    </row>
    <row r="48" spans="2:57" ht="22.5" hidden="1" customHeight="1" x14ac:dyDescent="0.25">
      <c r="B48" s="270">
        <v>18</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95" t="s">
        <v>1782</v>
      </c>
      <c r="AH48" s="495"/>
      <c r="AI48" s="495"/>
      <c r="AJ48" s="495"/>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90"/>
      <c r="AH49" s="490"/>
      <c r="AI49" s="490"/>
      <c r="AJ49" s="490"/>
      <c r="AK49" s="408"/>
      <c r="AL49" s="408"/>
      <c r="AM49" s="408"/>
      <c r="AN49" s="408"/>
      <c r="AO49" s="322"/>
      <c r="AP49" s="322"/>
      <c r="AQ49" s="489"/>
      <c r="AR49" s="489"/>
      <c r="AS49" s="484"/>
      <c r="BE49"/>
    </row>
    <row r="50" spans="2:57" ht="22.5" hidden="1" customHeight="1" x14ac:dyDescent="0.25">
      <c r="B50" s="270">
        <v>19</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95" t="s">
        <v>1782</v>
      </c>
      <c r="AH50" s="495"/>
      <c r="AI50" s="495"/>
      <c r="AJ50" s="495"/>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90"/>
      <c r="AH51" s="490"/>
      <c r="AI51" s="490"/>
      <c r="AJ51" s="490"/>
      <c r="AK51" s="408"/>
      <c r="AL51" s="408"/>
      <c r="AM51" s="408"/>
      <c r="AN51" s="408"/>
      <c r="AO51" s="322"/>
      <c r="AP51" s="322"/>
      <c r="AQ51" s="489"/>
      <c r="AR51" s="489"/>
      <c r="AS51" s="484"/>
      <c r="BE51"/>
    </row>
    <row r="52" spans="2:57" ht="22.5" hidden="1" customHeight="1" x14ac:dyDescent="0.25">
      <c r="B52" s="270">
        <v>20</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95" t="s">
        <v>1782</v>
      </c>
      <c r="AH52" s="495"/>
      <c r="AI52" s="495"/>
      <c r="AJ52" s="495"/>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90"/>
      <c r="AH53" s="490"/>
      <c r="AI53" s="490"/>
      <c r="AJ53" s="490"/>
      <c r="AK53" s="408"/>
      <c r="AL53" s="408"/>
      <c r="AM53" s="408"/>
      <c r="AN53" s="408"/>
      <c r="AO53" s="322"/>
      <c r="AP53" s="322"/>
      <c r="AQ53" s="489"/>
      <c r="AR53" s="489"/>
      <c r="AS53" s="484"/>
      <c r="BE53"/>
    </row>
    <row r="54" spans="2:57" ht="22.5" hidden="1" customHeight="1" x14ac:dyDescent="0.25">
      <c r="B54" s="270">
        <v>21</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95" t="s">
        <v>1782</v>
      </c>
      <c r="AH54" s="495"/>
      <c r="AI54" s="495"/>
      <c r="AJ54" s="495"/>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90"/>
      <c r="AH55" s="490"/>
      <c r="AI55" s="490"/>
      <c r="AJ55" s="490"/>
      <c r="AK55" s="408"/>
      <c r="AL55" s="408"/>
      <c r="AM55" s="408"/>
      <c r="AN55" s="408"/>
      <c r="AO55" s="322"/>
      <c r="AP55" s="322"/>
      <c r="AQ55" s="489"/>
      <c r="AR55" s="489"/>
      <c r="AS55" s="484"/>
      <c r="BE55"/>
    </row>
    <row r="56" spans="2:57" ht="22.5" hidden="1" customHeight="1" x14ac:dyDescent="0.25">
      <c r="B56" s="270">
        <v>22</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95" t="s">
        <v>1782</v>
      </c>
      <c r="AH56" s="495"/>
      <c r="AI56" s="495"/>
      <c r="AJ56" s="495"/>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90"/>
      <c r="AH57" s="490"/>
      <c r="AI57" s="490"/>
      <c r="AJ57" s="490"/>
      <c r="AK57" s="408"/>
      <c r="AL57" s="408"/>
      <c r="AM57" s="408"/>
      <c r="AN57" s="408"/>
      <c r="AO57" s="322"/>
      <c r="AP57" s="322"/>
      <c r="AQ57" s="489"/>
      <c r="AR57" s="489"/>
      <c r="AS57" s="484"/>
      <c r="BE57"/>
    </row>
    <row r="58" spans="2:57" ht="22.5" hidden="1" customHeight="1" x14ac:dyDescent="0.25">
      <c r="B58" s="270">
        <v>23</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95" t="s">
        <v>1782</v>
      </c>
      <c r="AH58" s="495"/>
      <c r="AI58" s="495"/>
      <c r="AJ58" s="495"/>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90"/>
      <c r="AH59" s="490"/>
      <c r="AI59" s="490"/>
      <c r="AJ59" s="490"/>
      <c r="AK59" s="408"/>
      <c r="AL59" s="408"/>
      <c r="AM59" s="408"/>
      <c r="AN59" s="408"/>
      <c r="AO59" s="322"/>
      <c r="AP59" s="322"/>
      <c r="AQ59" s="489"/>
      <c r="AR59" s="489"/>
      <c r="AS59" s="484"/>
      <c r="BE59"/>
    </row>
    <row r="60" spans="2:57" ht="22.5" hidden="1" customHeight="1" x14ac:dyDescent="0.25">
      <c r="B60" s="270">
        <v>24</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95" t="s">
        <v>1782</v>
      </c>
      <c r="AH60" s="495"/>
      <c r="AI60" s="495"/>
      <c r="AJ60" s="495"/>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90"/>
      <c r="AH61" s="490"/>
      <c r="AI61" s="490"/>
      <c r="AJ61" s="490"/>
      <c r="AK61" s="408"/>
      <c r="AL61" s="408"/>
      <c r="AM61" s="408"/>
      <c r="AN61" s="408"/>
      <c r="AO61" s="322"/>
      <c r="AP61" s="322"/>
      <c r="AQ61" s="489"/>
      <c r="AR61" s="489"/>
      <c r="AS61" s="484"/>
      <c r="BE61"/>
    </row>
    <row r="62" spans="2:57" ht="22.5" hidden="1" customHeight="1" x14ac:dyDescent="0.25">
      <c r="B62" s="270">
        <v>25</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95" t="s">
        <v>1782</v>
      </c>
      <c r="AH62" s="495"/>
      <c r="AI62" s="495"/>
      <c r="AJ62" s="495"/>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90"/>
      <c r="AH63" s="490"/>
      <c r="AI63" s="490"/>
      <c r="AJ63" s="490"/>
      <c r="AK63" s="408"/>
      <c r="AL63" s="408"/>
      <c r="AM63" s="408"/>
      <c r="AN63" s="408"/>
      <c r="AO63" s="322"/>
      <c r="AP63" s="322"/>
      <c r="AQ63" s="489"/>
      <c r="AR63" s="489"/>
      <c r="AS63" s="484"/>
      <c r="BE63"/>
    </row>
    <row r="64" spans="2:57" ht="22.5" hidden="1" customHeight="1" x14ac:dyDescent="0.25">
      <c r="B64" s="270">
        <v>26</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95" t="s">
        <v>1782</v>
      </c>
      <c r="AH64" s="495"/>
      <c r="AI64" s="495"/>
      <c r="AJ64" s="495"/>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90"/>
      <c r="AH65" s="490"/>
      <c r="AI65" s="490"/>
      <c r="AJ65" s="490"/>
      <c r="AK65" s="408"/>
      <c r="AL65" s="408"/>
      <c r="AM65" s="408"/>
      <c r="AN65" s="408"/>
      <c r="AO65" s="322"/>
      <c r="AP65" s="322"/>
      <c r="AQ65" s="489"/>
      <c r="AR65" s="489"/>
      <c r="AS65" s="484"/>
      <c r="BE65"/>
    </row>
    <row r="66" spans="2:57" ht="22.5" hidden="1" customHeight="1" x14ac:dyDescent="0.25">
      <c r="B66" s="270">
        <v>27</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95" t="s">
        <v>1782</v>
      </c>
      <c r="AH66" s="495"/>
      <c r="AI66" s="495"/>
      <c r="AJ66" s="495"/>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90"/>
      <c r="AH67" s="490"/>
      <c r="AI67" s="490"/>
      <c r="AJ67" s="490"/>
      <c r="AK67" s="408"/>
      <c r="AL67" s="408"/>
      <c r="AM67" s="408"/>
      <c r="AN67" s="408"/>
      <c r="AO67" s="322"/>
      <c r="AP67" s="322"/>
      <c r="AQ67" s="489"/>
      <c r="AR67" s="489"/>
      <c r="AS67" s="484"/>
      <c r="BE67"/>
    </row>
    <row r="68" spans="2:57" ht="22.5" hidden="1" customHeight="1" x14ac:dyDescent="0.25">
      <c r="B68" s="270">
        <v>28</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95" t="s">
        <v>1782</v>
      </c>
      <c r="AH68" s="495"/>
      <c r="AI68" s="495"/>
      <c r="AJ68" s="495"/>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90"/>
      <c r="AH69" s="490"/>
      <c r="AI69" s="490"/>
      <c r="AJ69" s="490"/>
      <c r="AK69" s="408"/>
      <c r="AL69" s="408"/>
      <c r="AM69" s="408"/>
      <c r="AN69" s="408"/>
      <c r="AO69" s="322"/>
      <c r="AP69" s="322"/>
      <c r="AQ69" s="489"/>
      <c r="AR69" s="489"/>
      <c r="AS69" s="484"/>
      <c r="BE69"/>
    </row>
    <row r="70" spans="2:57" ht="22.5" hidden="1" customHeight="1" x14ac:dyDescent="0.25">
      <c r="B70" s="270">
        <v>29</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95" t="s">
        <v>1782</v>
      </c>
      <c r="AH70" s="495"/>
      <c r="AI70" s="495"/>
      <c r="AJ70" s="495"/>
      <c r="AK70" s="408"/>
      <c r="AL70" s="408"/>
      <c r="AM70" s="408"/>
      <c r="AN70" s="408"/>
      <c r="AO70" s="322"/>
      <c r="AP70" s="322"/>
      <c r="AQ70" s="489"/>
      <c r="AR70" s="489"/>
      <c r="AS70" s="484"/>
      <c r="BE70"/>
    </row>
    <row r="71" spans="2:57"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90"/>
      <c r="AH71" s="490"/>
      <c r="AI71" s="490"/>
      <c r="AJ71" s="490"/>
      <c r="AK71" s="408"/>
      <c r="AL71" s="408"/>
      <c r="AM71" s="408"/>
      <c r="AN71" s="408"/>
      <c r="AO71" s="322"/>
      <c r="AP71" s="322"/>
      <c r="AQ71" s="489"/>
      <c r="AR71" s="489"/>
      <c r="AS71" s="484"/>
      <c r="BE71"/>
    </row>
    <row r="72" spans="2:57" ht="22.5" hidden="1" customHeight="1" x14ac:dyDescent="0.25">
      <c r="B72" s="270">
        <v>30</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95" t="s">
        <v>1782</v>
      </c>
      <c r="AH72" s="495"/>
      <c r="AI72" s="495"/>
      <c r="AJ72" s="495"/>
      <c r="AK72" s="408"/>
      <c r="AL72" s="408"/>
      <c r="AM72" s="408"/>
      <c r="AN72" s="408"/>
      <c r="AO72" s="322"/>
      <c r="AP72" s="322"/>
      <c r="AQ72" s="489"/>
      <c r="AR72" s="489"/>
      <c r="AS72" s="484"/>
      <c r="BE72"/>
    </row>
    <row r="73" spans="2:57" ht="31.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90"/>
      <c r="AH73" s="490"/>
      <c r="AI73" s="490"/>
      <c r="AJ73" s="490"/>
      <c r="AK73" s="408"/>
      <c r="AL73" s="408"/>
      <c r="AM73" s="408"/>
      <c r="AN73" s="408"/>
      <c r="AO73" s="322"/>
      <c r="AP73" s="322"/>
      <c r="AQ73" s="489"/>
      <c r="AR73" s="489"/>
      <c r="AS73" s="484"/>
      <c r="BE73"/>
    </row>
    <row r="74" spans="2:57" ht="46.5" customHeight="1" x14ac:dyDescent="0.25">
      <c r="B74" s="270">
        <v>6</v>
      </c>
      <c r="C74" s="270"/>
      <c r="D74" s="497" t="s">
        <v>260</v>
      </c>
      <c r="E74" s="497"/>
      <c r="F74" s="497"/>
      <c r="G74" s="497"/>
      <c r="H74" s="497"/>
      <c r="I74" s="497"/>
      <c r="J74" s="497"/>
      <c r="K74" s="497"/>
      <c r="L74" s="497"/>
      <c r="M74" s="497"/>
      <c r="N74" s="497"/>
      <c r="O74" s="497"/>
      <c r="P74" s="497"/>
      <c r="Q74" s="408" t="s">
        <v>189</v>
      </c>
      <c r="R74" s="408"/>
      <c r="S74" s="408"/>
      <c r="T74" s="408"/>
      <c r="U74" s="408"/>
      <c r="V74" s="408"/>
      <c r="W74" s="408"/>
      <c r="X74" s="408"/>
      <c r="Y74" s="494" t="s">
        <v>9</v>
      </c>
      <c r="Z74" s="494"/>
      <c r="AA74" s="494"/>
      <c r="AB74" s="494"/>
      <c r="AC74" s="408"/>
      <c r="AD74" s="408"/>
      <c r="AE74" s="408"/>
      <c r="AF74" s="408"/>
      <c r="AG74" s="495" t="s">
        <v>1782</v>
      </c>
      <c r="AH74" s="495"/>
      <c r="AI74" s="495"/>
      <c r="AJ74" s="495"/>
      <c r="AK74" s="408"/>
      <c r="AL74" s="408"/>
      <c r="AM74" s="408"/>
      <c r="AN74" s="408"/>
      <c r="AO74" s="322"/>
      <c r="AP74" s="322"/>
      <c r="AQ74" s="489"/>
      <c r="AR74" s="489"/>
      <c r="AS74" s="484"/>
      <c r="BE74"/>
    </row>
    <row r="75" spans="2:57" ht="32.25"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t="s">
        <v>261</v>
      </c>
      <c r="Z75" s="408"/>
      <c r="AA75" s="408"/>
      <c r="AB75" s="408"/>
      <c r="AC75" s="408"/>
      <c r="AD75" s="408"/>
      <c r="AE75" s="408"/>
      <c r="AF75" s="408"/>
      <c r="AG75" s="490"/>
      <c r="AH75" s="490"/>
      <c r="AI75" s="490"/>
      <c r="AJ75" s="490"/>
      <c r="AK75" s="408"/>
      <c r="AL75" s="408"/>
      <c r="AM75" s="408"/>
      <c r="AN75" s="408"/>
      <c r="AO75" s="322"/>
      <c r="AP75" s="322"/>
      <c r="AQ75" s="489"/>
      <c r="AR75" s="489"/>
      <c r="AS75" s="484"/>
      <c r="BE75"/>
    </row>
    <row r="76" spans="2:57" ht="59.25" customHeight="1" x14ac:dyDescent="0.25">
      <c r="B76" s="270">
        <v>7</v>
      </c>
      <c r="C76" s="270"/>
      <c r="D76" s="497" t="s">
        <v>1599</v>
      </c>
      <c r="E76" s="497"/>
      <c r="F76" s="497"/>
      <c r="G76" s="497"/>
      <c r="H76" s="497"/>
      <c r="I76" s="497"/>
      <c r="J76" s="497"/>
      <c r="K76" s="497"/>
      <c r="L76" s="497"/>
      <c r="M76" s="497"/>
      <c r="N76" s="497"/>
      <c r="O76" s="497"/>
      <c r="P76" s="497"/>
      <c r="Q76" s="408" t="s">
        <v>194</v>
      </c>
      <c r="R76" s="408"/>
      <c r="S76" s="408"/>
      <c r="T76" s="408"/>
      <c r="U76" s="408"/>
      <c r="V76" s="408"/>
      <c r="W76" s="408"/>
      <c r="X76" s="408"/>
      <c r="Y76" s="494" t="s">
        <v>9</v>
      </c>
      <c r="Z76" s="494"/>
      <c r="AA76" s="494"/>
      <c r="AB76" s="494"/>
      <c r="AC76" s="408"/>
      <c r="AD76" s="408"/>
      <c r="AE76" s="408"/>
      <c r="AF76" s="408"/>
      <c r="AG76" s="495" t="s">
        <v>1782</v>
      </c>
      <c r="AH76" s="495"/>
      <c r="AI76" s="495"/>
      <c r="AJ76" s="495"/>
      <c r="AK76" s="408"/>
      <c r="AL76" s="408"/>
      <c r="AM76" s="408"/>
      <c r="AN76" s="408"/>
      <c r="AO76" s="322"/>
      <c r="AP76" s="322"/>
      <c r="AQ76" s="489"/>
      <c r="AR76" s="489"/>
      <c r="AS76" s="484"/>
      <c r="BE76"/>
    </row>
    <row r="77" spans="2:57" ht="313.35000000000002"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265</v>
      </c>
      <c r="Z77" s="408"/>
      <c r="AA77" s="408"/>
      <c r="AB77" s="408"/>
      <c r="AC77" s="408"/>
      <c r="AD77" s="408"/>
      <c r="AE77" s="408"/>
      <c r="AF77" s="408"/>
      <c r="AG77" s="490"/>
      <c r="AH77" s="490"/>
      <c r="AI77" s="490"/>
      <c r="AJ77" s="490"/>
      <c r="AK77" s="408"/>
      <c r="AL77" s="408"/>
      <c r="AM77" s="408"/>
      <c r="AN77" s="408"/>
      <c r="AO77" s="322"/>
      <c r="AP77" s="322"/>
      <c r="AQ77" s="489"/>
      <c r="AR77" s="489"/>
      <c r="AS77" s="484"/>
      <c r="BE77"/>
    </row>
    <row r="78" spans="2:57" ht="87.75" customHeight="1" x14ac:dyDescent="0.25">
      <c r="B78" s="270">
        <v>8</v>
      </c>
      <c r="C78" s="270"/>
      <c r="D78" s="497" t="s">
        <v>1787</v>
      </c>
      <c r="E78" s="497"/>
      <c r="F78" s="497"/>
      <c r="G78" s="497"/>
      <c r="H78" s="497"/>
      <c r="I78" s="497"/>
      <c r="J78" s="497"/>
      <c r="K78" s="497"/>
      <c r="L78" s="497"/>
      <c r="M78" s="497"/>
      <c r="N78" s="497"/>
      <c r="O78" s="497"/>
      <c r="P78" s="497"/>
      <c r="Q78" s="408" t="s">
        <v>194</v>
      </c>
      <c r="R78" s="408"/>
      <c r="S78" s="408"/>
      <c r="T78" s="408"/>
      <c r="U78" s="408"/>
      <c r="V78" s="408"/>
      <c r="W78" s="408"/>
      <c r="X78" s="408"/>
      <c r="Y78" s="494" t="s">
        <v>9</v>
      </c>
      <c r="Z78" s="494"/>
      <c r="AA78" s="494"/>
      <c r="AB78" s="494"/>
      <c r="AC78" s="408"/>
      <c r="AD78" s="408"/>
      <c r="AE78" s="408"/>
      <c r="AF78" s="408"/>
      <c r="AG78" s="495" t="s">
        <v>1782</v>
      </c>
      <c r="AH78" s="495"/>
      <c r="AI78" s="495"/>
      <c r="AJ78" s="495"/>
      <c r="AK78" s="408"/>
      <c r="AL78" s="408"/>
      <c r="AM78" s="408"/>
      <c r="AN78" s="408"/>
      <c r="AO78" s="322"/>
      <c r="AP78" s="322"/>
      <c r="AQ78" s="489"/>
      <c r="AR78" s="489"/>
      <c r="AS78" s="484"/>
      <c r="BE78"/>
    </row>
    <row r="79" spans="2:57" ht="41.25"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t="s">
        <v>265</v>
      </c>
      <c r="Z79" s="408"/>
      <c r="AA79" s="408"/>
      <c r="AB79" s="408"/>
      <c r="AC79" s="408"/>
      <c r="AD79" s="408"/>
      <c r="AE79" s="408"/>
      <c r="AF79" s="408"/>
      <c r="AG79" s="490"/>
      <c r="AH79" s="490"/>
      <c r="AI79" s="490"/>
      <c r="AJ79" s="490"/>
      <c r="AK79" s="408"/>
      <c r="AL79" s="408"/>
      <c r="AM79" s="408"/>
      <c r="AN79" s="408"/>
      <c r="AO79" s="322"/>
      <c r="AP79" s="322"/>
      <c r="AQ79" s="489"/>
      <c r="AR79" s="489"/>
      <c r="AS79" s="484"/>
      <c r="BE79"/>
    </row>
    <row r="80" spans="2:57" ht="42.75" customHeight="1" x14ac:dyDescent="0.25">
      <c r="B80" s="270">
        <v>9</v>
      </c>
      <c r="C80" s="270"/>
      <c r="D80" s="483" t="s">
        <v>266</v>
      </c>
      <c r="E80" s="475"/>
      <c r="F80" s="475"/>
      <c r="G80" s="475"/>
      <c r="H80" s="475"/>
      <c r="I80" s="475"/>
      <c r="J80" s="475"/>
      <c r="K80" s="475"/>
      <c r="L80" s="475"/>
      <c r="M80" s="475"/>
      <c r="N80" s="475"/>
      <c r="O80" s="475"/>
      <c r="P80" s="476"/>
      <c r="Q80" s="204" t="s">
        <v>267</v>
      </c>
      <c r="R80" s="205"/>
      <c r="S80" s="205"/>
      <c r="T80" s="205"/>
      <c r="U80" s="205"/>
      <c r="V80" s="205"/>
      <c r="W80" s="205"/>
      <c r="X80" s="206"/>
      <c r="Y80" s="469" t="s">
        <v>9</v>
      </c>
      <c r="Z80" s="470"/>
      <c r="AA80" s="470"/>
      <c r="AB80" s="471"/>
      <c r="AC80" s="204"/>
      <c r="AD80" s="205"/>
      <c r="AE80" s="205"/>
      <c r="AF80" s="206"/>
      <c r="AG80" s="495" t="s">
        <v>1782</v>
      </c>
      <c r="AH80" s="495"/>
      <c r="AI80" s="495"/>
      <c r="AJ80" s="495"/>
      <c r="AK80" s="204"/>
      <c r="AL80" s="205"/>
      <c r="AM80" s="205"/>
      <c r="AN80" s="206"/>
      <c r="AO80" s="259"/>
      <c r="AP80" s="260"/>
      <c r="AQ80" s="472"/>
      <c r="AR80" s="472"/>
      <c r="AS80" s="472"/>
      <c r="BE80"/>
    </row>
    <row r="81" spans="2:57" ht="68.25" customHeight="1" x14ac:dyDescent="0.25">
      <c r="B81" s="270"/>
      <c r="C81" s="270"/>
      <c r="D81" s="477"/>
      <c r="E81" s="478"/>
      <c r="F81" s="478"/>
      <c r="G81" s="478"/>
      <c r="H81" s="478"/>
      <c r="I81" s="478"/>
      <c r="J81" s="478"/>
      <c r="K81" s="478"/>
      <c r="L81" s="478"/>
      <c r="M81" s="478"/>
      <c r="N81" s="478"/>
      <c r="O81" s="478"/>
      <c r="P81" s="479"/>
      <c r="Q81" s="210"/>
      <c r="R81" s="211"/>
      <c r="S81" s="211"/>
      <c r="T81" s="211"/>
      <c r="U81" s="211"/>
      <c r="V81" s="211"/>
      <c r="W81" s="211"/>
      <c r="X81" s="212"/>
      <c r="Y81" s="469" t="s">
        <v>268</v>
      </c>
      <c r="Z81" s="470"/>
      <c r="AA81" s="470"/>
      <c r="AB81" s="471"/>
      <c r="AC81" s="210"/>
      <c r="AD81" s="211"/>
      <c r="AE81" s="211"/>
      <c r="AF81" s="212"/>
      <c r="AG81" s="490"/>
      <c r="AH81" s="490"/>
      <c r="AI81" s="490"/>
      <c r="AJ81" s="490"/>
      <c r="AK81" s="210"/>
      <c r="AL81" s="211"/>
      <c r="AM81" s="211"/>
      <c r="AN81" s="212"/>
      <c r="AO81" s="261"/>
      <c r="AP81" s="262"/>
      <c r="AQ81" s="473"/>
      <c r="AR81" s="473"/>
      <c r="AS81" s="473"/>
      <c r="BE81"/>
    </row>
    <row r="82" spans="2:57" x14ac:dyDescent="0.25">
      <c r="B82" s="228" t="s">
        <v>1278</v>
      </c>
      <c r="C82" s="230"/>
      <c r="D82" s="230"/>
      <c r="E82" s="230"/>
      <c r="F82" s="230"/>
      <c r="G82" s="230"/>
      <c r="H82" s="230"/>
      <c r="I82" s="230"/>
      <c r="J82" s="230"/>
      <c r="K82" s="230"/>
      <c r="L82" s="230"/>
      <c r="M82" s="230"/>
      <c r="N82" s="230"/>
      <c r="O82" s="230"/>
      <c r="P82" s="230"/>
      <c r="Q82" s="230"/>
      <c r="R82" s="230"/>
      <c r="S82" s="230"/>
      <c r="T82" s="230"/>
      <c r="U82" s="230"/>
      <c r="V82" s="230"/>
      <c r="W82" s="230"/>
      <c r="X82" s="228" t="s">
        <v>1052</v>
      </c>
      <c r="Y82" s="230"/>
      <c r="Z82" s="230"/>
      <c r="AA82" s="230"/>
      <c r="AB82" s="230"/>
      <c r="AC82" s="230"/>
      <c r="AD82" s="230"/>
      <c r="AE82" s="230"/>
      <c r="AF82" s="230"/>
      <c r="AG82" s="230"/>
      <c r="AH82" s="230"/>
      <c r="AI82" s="230"/>
      <c r="AJ82" s="230"/>
      <c r="AK82" s="230"/>
      <c r="AL82" s="230"/>
      <c r="AM82" s="230"/>
      <c r="AN82" s="230"/>
      <c r="AO82" s="230"/>
      <c r="AP82" s="230"/>
      <c r="AQ82" s="230"/>
      <c r="AR82" s="230"/>
      <c r="AS82" s="431"/>
      <c r="AT82" s="22"/>
      <c r="AU82" s="5"/>
    </row>
    <row r="83" spans="2:57" x14ac:dyDescent="0.25">
      <c r="B83" s="229"/>
      <c r="C83" s="231"/>
      <c r="D83" s="231"/>
      <c r="E83" s="231"/>
      <c r="F83" s="231"/>
      <c r="G83" s="231"/>
      <c r="H83" s="231"/>
      <c r="I83" s="231"/>
      <c r="J83" s="231"/>
      <c r="K83" s="231"/>
      <c r="L83" s="231"/>
      <c r="M83" s="231"/>
      <c r="N83" s="231"/>
      <c r="O83" s="231"/>
      <c r="P83" s="231"/>
      <c r="Q83" s="231"/>
      <c r="R83" s="231"/>
      <c r="S83" s="231"/>
      <c r="T83" s="231"/>
      <c r="U83" s="231"/>
      <c r="V83" s="231"/>
      <c r="W83" s="231"/>
      <c r="X83" s="229"/>
      <c r="Y83" s="231"/>
      <c r="Z83" s="231"/>
      <c r="AA83" s="231"/>
      <c r="AB83" s="231"/>
      <c r="AC83" s="231"/>
      <c r="AD83" s="231"/>
      <c r="AE83" s="231"/>
      <c r="AF83" s="231"/>
      <c r="AG83" s="231"/>
      <c r="AH83" s="231"/>
      <c r="AI83" s="231"/>
      <c r="AJ83" s="231"/>
      <c r="AK83" s="231"/>
      <c r="AL83" s="231"/>
      <c r="AM83" s="231"/>
      <c r="AN83" s="231"/>
      <c r="AO83" s="231"/>
      <c r="AP83" s="231"/>
      <c r="AQ83" s="231"/>
      <c r="AR83" s="231"/>
      <c r="AS83" s="432"/>
      <c r="AT83" s="22"/>
      <c r="AU83" s="5"/>
    </row>
    <row r="84" spans="2:57" x14ac:dyDescent="0.25">
      <c r="B84" s="270" t="s">
        <v>175</v>
      </c>
      <c r="C84" s="270"/>
      <c r="D84" s="270"/>
      <c r="E84" s="270"/>
      <c r="F84" s="270"/>
      <c r="G84" s="270"/>
      <c r="H84" s="29"/>
      <c r="I84" s="30"/>
      <c r="J84" s="30"/>
      <c r="K84" s="30"/>
      <c r="L84" s="30"/>
      <c r="M84" s="30"/>
      <c r="N84" s="30"/>
      <c r="O84" s="30"/>
      <c r="P84" s="30"/>
      <c r="Q84" s="30"/>
      <c r="R84" s="30"/>
      <c r="S84" s="30"/>
      <c r="T84" s="30"/>
      <c r="U84" s="30"/>
      <c r="V84" s="30"/>
      <c r="W84" s="31"/>
      <c r="X84" s="270" t="s">
        <v>175</v>
      </c>
      <c r="Y84" s="270"/>
      <c r="Z84" s="270"/>
      <c r="AA84" s="270"/>
      <c r="AB84" s="270"/>
      <c r="AC84" s="270"/>
      <c r="AD84" s="29"/>
      <c r="AE84" s="30"/>
      <c r="AF84" s="30"/>
      <c r="AG84" s="30"/>
      <c r="AH84" s="30"/>
      <c r="AI84" s="30"/>
      <c r="AJ84" s="30"/>
      <c r="AK84" s="30"/>
      <c r="AL84" s="30"/>
      <c r="AM84" s="30"/>
      <c r="AN84" s="30"/>
      <c r="AO84" s="30"/>
      <c r="AP84" s="30"/>
      <c r="AQ84" s="30"/>
      <c r="AR84" s="30"/>
      <c r="AS84" s="31"/>
    </row>
    <row r="85" spans="2:57" x14ac:dyDescent="0.25">
      <c r="B85" s="270"/>
      <c r="C85" s="270"/>
      <c r="D85" s="270"/>
      <c r="E85" s="270"/>
      <c r="F85" s="270"/>
      <c r="G85" s="270"/>
      <c r="W85" s="28"/>
      <c r="X85" s="270"/>
      <c r="Y85" s="270"/>
      <c r="Z85" s="270"/>
      <c r="AA85" s="270"/>
      <c r="AB85" s="270"/>
      <c r="AC85" s="270"/>
      <c r="AS85" s="28"/>
    </row>
    <row r="86" spans="2:57" x14ac:dyDescent="0.25">
      <c r="B86" s="270" t="s">
        <v>176</v>
      </c>
      <c r="C86" s="270"/>
      <c r="D86" s="270"/>
      <c r="E86" s="270"/>
      <c r="F86" s="270"/>
      <c r="G86" s="270"/>
      <c r="H86" s="29"/>
      <c r="I86" s="30"/>
      <c r="J86" s="30"/>
      <c r="K86" s="30"/>
      <c r="L86" s="30"/>
      <c r="M86" s="30"/>
      <c r="N86" s="30"/>
      <c r="O86" s="31"/>
      <c r="P86" s="270" t="s">
        <v>177</v>
      </c>
      <c r="Q86" s="270"/>
      <c r="R86" s="29"/>
      <c r="S86" s="30"/>
      <c r="T86" s="30"/>
      <c r="U86" s="30"/>
      <c r="V86" s="30"/>
      <c r="W86" s="31"/>
      <c r="X86" s="270" t="s">
        <v>176</v>
      </c>
      <c r="Y86" s="270"/>
      <c r="Z86" s="270"/>
      <c r="AA86" s="270"/>
      <c r="AB86" s="270"/>
      <c r="AC86" s="270"/>
      <c r="AD86" s="29"/>
      <c r="AE86" s="30"/>
      <c r="AF86" s="30"/>
      <c r="AG86" s="30"/>
      <c r="AH86" s="30"/>
      <c r="AI86" s="30"/>
      <c r="AJ86" s="30"/>
      <c r="AK86" s="31"/>
      <c r="AL86" s="270" t="s">
        <v>177</v>
      </c>
      <c r="AM86" s="270"/>
      <c r="AN86" s="29"/>
      <c r="AO86" s="30"/>
      <c r="AP86" s="30"/>
      <c r="AQ86" s="30"/>
      <c r="AR86" s="30"/>
      <c r="AS86" s="31"/>
    </row>
    <row r="87" spans="2:57" x14ac:dyDescent="0.25">
      <c r="B87" s="270"/>
      <c r="C87" s="270"/>
      <c r="D87" s="270"/>
      <c r="E87" s="270"/>
      <c r="F87" s="270"/>
      <c r="G87" s="270"/>
      <c r="H87" s="26"/>
      <c r="I87" s="19"/>
      <c r="J87" s="19"/>
      <c r="K87" s="19"/>
      <c r="L87" s="19"/>
      <c r="M87" s="19"/>
      <c r="N87" s="19"/>
      <c r="O87" s="28"/>
      <c r="P87" s="270"/>
      <c r="Q87" s="270"/>
      <c r="R87" s="26"/>
      <c r="S87" s="19"/>
      <c r="T87" s="19"/>
      <c r="U87" s="19"/>
      <c r="V87" s="19"/>
      <c r="W87" s="28"/>
      <c r="X87" s="270"/>
      <c r="Y87" s="270"/>
      <c r="Z87" s="270"/>
      <c r="AA87" s="270"/>
      <c r="AB87" s="270"/>
      <c r="AC87" s="270"/>
      <c r="AD87" s="26"/>
      <c r="AE87" s="19"/>
      <c r="AF87" s="19"/>
      <c r="AG87" s="19"/>
      <c r="AH87" s="19"/>
      <c r="AI87" s="19"/>
      <c r="AJ87" s="19"/>
      <c r="AK87" s="28"/>
      <c r="AL87" s="270"/>
      <c r="AM87" s="270"/>
      <c r="AN87" s="26"/>
      <c r="AO87" s="19"/>
      <c r="AP87" s="19"/>
      <c r="AQ87" s="19"/>
      <c r="AR87" s="19"/>
      <c r="AS87" s="28"/>
    </row>
    <row r="88" spans="2:57" x14ac:dyDescent="0.25">
      <c r="B88" s="559" t="s">
        <v>178</v>
      </c>
      <c r="C88" s="560"/>
      <c r="D88" s="560"/>
      <c r="E88" s="560"/>
      <c r="F88" s="560"/>
      <c r="G88" s="560"/>
      <c r="H88" s="560"/>
      <c r="I88" s="560"/>
      <c r="J88" s="560"/>
      <c r="K88" s="560"/>
      <c r="L88" s="560"/>
      <c r="M88" s="560"/>
      <c r="N88" s="560"/>
      <c r="O88" s="560"/>
      <c r="P88" s="560"/>
      <c r="Q88" s="560"/>
      <c r="R88" s="560"/>
      <c r="S88" s="560"/>
      <c r="T88" s="560"/>
      <c r="U88" s="560"/>
      <c r="V88" s="560"/>
      <c r="W88" s="560"/>
      <c r="X88" s="560"/>
      <c r="Y88" s="560"/>
      <c r="Z88" s="560"/>
      <c r="AA88" s="560"/>
      <c r="AB88" s="560"/>
      <c r="AC88" s="560"/>
      <c r="AD88" s="560"/>
      <c r="AE88" s="560"/>
      <c r="AF88" s="560"/>
      <c r="AG88" s="560"/>
      <c r="AH88" s="560"/>
      <c r="AI88" s="560"/>
      <c r="AJ88" s="560"/>
      <c r="AK88" s="560"/>
      <c r="AL88" s="560"/>
      <c r="AM88" s="560"/>
      <c r="AN88" s="560"/>
      <c r="AO88" s="560"/>
      <c r="AP88" s="560"/>
      <c r="AQ88" s="560"/>
      <c r="AR88" s="560"/>
      <c r="AS88" s="561"/>
    </row>
    <row r="89" spans="2:57" x14ac:dyDescent="0.25">
      <c r="B89" s="562"/>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c r="AG89" s="563"/>
      <c r="AH89" s="563"/>
      <c r="AI89" s="563"/>
      <c r="AJ89" s="563"/>
      <c r="AK89" s="563"/>
      <c r="AL89" s="563"/>
      <c r="AM89" s="563"/>
      <c r="AN89" s="563"/>
      <c r="AO89" s="563"/>
      <c r="AP89" s="563"/>
      <c r="AQ89" s="563"/>
      <c r="AR89" s="563"/>
      <c r="AS89" s="564"/>
    </row>
    <row r="90" spans="2:57" x14ac:dyDescent="0.25">
      <c r="B90" s="23"/>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7"/>
    </row>
    <row r="91" spans="2:57" x14ac:dyDescent="0.25">
      <c r="B91" s="34"/>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5"/>
    </row>
    <row r="92" spans="2:57" x14ac:dyDescent="0.25">
      <c r="B92" s="36"/>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8"/>
    </row>
    <row r="93" spans="2:57" x14ac:dyDescent="0.25">
      <c r="B93" s="34"/>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5"/>
    </row>
    <row r="94" spans="2:57" x14ac:dyDescent="0.25">
      <c r="B94" s="36"/>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8"/>
    </row>
    <row r="95" spans="2:57" x14ac:dyDescent="0.25">
      <c r="B95" s="34"/>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5"/>
    </row>
    <row r="96" spans="2:57" x14ac:dyDescent="0.25">
      <c r="B96" s="36"/>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8"/>
    </row>
    <row r="97" spans="2:45" x14ac:dyDescent="0.25">
      <c r="B97" s="34"/>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5"/>
    </row>
    <row r="98" spans="2:45" x14ac:dyDescent="0.25">
      <c r="B98" s="36"/>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8"/>
    </row>
    <row r="99" spans="2:45" x14ac:dyDescent="0.25">
      <c r="B99" s="34"/>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5"/>
    </row>
    <row r="100" spans="2:45" x14ac:dyDescent="0.25">
      <c r="B100" s="36"/>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8"/>
    </row>
    <row r="101" spans="2:45" x14ac:dyDescent="0.25">
      <c r="B101" s="34"/>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5"/>
    </row>
    <row r="102" spans="2:45" x14ac:dyDescent="0.25">
      <c r="B102" s="36"/>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8"/>
    </row>
    <row r="103" spans="2:45" x14ac:dyDescent="0.25">
      <c r="B103" s="34"/>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5"/>
    </row>
    <row r="104" spans="2:45" x14ac:dyDescent="0.25">
      <c r="B104" s="25"/>
      <c r="AS104" s="33"/>
    </row>
    <row r="105" spans="2:45" x14ac:dyDescent="0.25">
      <c r="B105" s="26"/>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28"/>
    </row>
  </sheetData>
  <mergeCells count="454">
    <mergeCell ref="B88:AS89"/>
    <mergeCell ref="B82:W83"/>
    <mergeCell ref="X82:AS83"/>
    <mergeCell ref="B84:G85"/>
    <mergeCell ref="X84:AC85"/>
    <mergeCell ref="B86:G87"/>
    <mergeCell ref="P86:Q87"/>
    <mergeCell ref="X86:AC87"/>
    <mergeCell ref="AL86:AM87"/>
    <mergeCell ref="AK80:AN81"/>
    <mergeCell ref="AO80:AP81"/>
    <mergeCell ref="AQ80:AQ81"/>
    <mergeCell ref="AR80:AR81"/>
    <mergeCell ref="AS80:AS81"/>
    <mergeCell ref="Y81:AB81"/>
    <mergeCell ref="B80:C81"/>
    <mergeCell ref="D80:P81"/>
    <mergeCell ref="Q80:X81"/>
    <mergeCell ref="Y80:AB80"/>
    <mergeCell ref="AC80:AF81"/>
    <mergeCell ref="AG80:AJ81"/>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AQ12:AS13"/>
    <mergeCell ref="Y13:AB13"/>
    <mergeCell ref="AC13:AF13"/>
    <mergeCell ref="AG13:AJ13"/>
    <mergeCell ref="AK13:AN13"/>
    <mergeCell ref="B14:C15"/>
    <mergeCell ref="D14:P15"/>
    <mergeCell ref="Q14:X15"/>
    <mergeCell ref="Y14:AB14"/>
    <mergeCell ref="AC14:AF15"/>
    <mergeCell ref="B12:C13"/>
    <mergeCell ref="D12:P13"/>
    <mergeCell ref="Q12:X13"/>
    <mergeCell ref="Y12:AB12"/>
    <mergeCell ref="AC12:AN12"/>
    <mergeCell ref="AO12:AP13"/>
    <mergeCell ref="B10:E11"/>
    <mergeCell ref="F10:P11"/>
    <mergeCell ref="Q10:T11"/>
    <mergeCell ref="U10:W11"/>
    <mergeCell ref="X10:Z11"/>
    <mergeCell ref="AA10:AB11"/>
    <mergeCell ref="AF7:AI7"/>
    <mergeCell ref="J8:N9"/>
    <mergeCell ref="AF8:AI8"/>
    <mergeCell ref="AJ8:AM11"/>
    <mergeCell ref="AN8:AS11"/>
    <mergeCell ref="AF9:AI9"/>
    <mergeCell ref="AC10:AC11"/>
    <mergeCell ref="AD10:AE11"/>
    <mergeCell ref="AF10:AI10"/>
    <mergeCell ref="AF11:AI11"/>
    <mergeCell ref="J4:Z5"/>
    <mergeCell ref="AA4:AE4"/>
    <mergeCell ref="AF4:AI4"/>
    <mergeCell ref="AJ4:AS7"/>
    <mergeCell ref="AA5:AE5"/>
    <mergeCell ref="AF5:AI5"/>
    <mergeCell ref="J6:N7"/>
    <mergeCell ref="O6:Q9"/>
    <mergeCell ref="R6:AE9"/>
    <mergeCell ref="AF6:AI6"/>
  </mergeCells>
  <conditionalFormatting sqref="Y20">
    <cfRule type="expression" dxfId="791" priority="12">
      <formula>OR(ISNUMBER(SEARCH("Hold Point",Y20)),ISNUMBER(SEARCH("Witness Point",Y20)))</formula>
    </cfRule>
  </conditionalFormatting>
  <conditionalFormatting sqref="Y80:Y81">
    <cfRule type="expression" dxfId="790" priority="6">
      <formula>OR(ISNUMBER(SEARCH("Hold Point",Y80)),ISNUMBER(SEARCH("Witness Point",Y80)))</formula>
    </cfRule>
  </conditionalFormatting>
  <conditionalFormatting sqref="Y14:AB19">
    <cfRule type="expression" dxfId="789" priority="2">
      <formula>OR(ISNUMBER(SEARCH("Hold Point",Y14)),ISNUMBER(SEARCH("Witness Point",Y14)))</formula>
    </cfRule>
  </conditionalFormatting>
  <conditionalFormatting sqref="Y21:AB79">
    <cfRule type="expression" dxfId="788" priority="1">
      <formula>OR(ISNUMBER(SEARCH("Hold Point",Y21)),ISNUMBER(SEARCH("Witness Point",Y21)))</formula>
    </cfRule>
  </conditionalFormatting>
  <conditionalFormatting sqref="AF7">
    <cfRule type="expression" dxfId="787" priority="19">
      <formula>$V7="y"</formula>
    </cfRule>
    <cfRule type="expression" dxfId="786" priority="20">
      <formula>$T7="y"</formula>
    </cfRule>
  </conditionalFormatting>
  <conditionalFormatting sqref="AF9">
    <cfRule type="expression" dxfId="785" priority="17">
      <formula>$V9="y"</formula>
    </cfRule>
    <cfRule type="expression" dxfId="784" priority="18">
      <formula>$T9="y"</formula>
    </cfRule>
  </conditionalFormatting>
  <conditionalFormatting sqref="AF11">
    <cfRule type="expression" dxfId="783" priority="15">
      <formula>$V11="y"</formula>
    </cfRule>
    <cfRule type="expression" dxfId="782" priority="16">
      <formula>$T11="y"</formula>
    </cfRule>
  </conditionalFormatting>
  <conditionalFormatting sqref="AK24:AN73">
    <cfRule type="expression" dxfId="781" priority="13">
      <formula>OR(Y24="Check Item",Y24="Milestone")</formula>
    </cfRule>
  </conditionalFormatting>
  <pageMargins left="0.7" right="0.7" top="0.75" bottom="0.75" header="0.3" footer="0.3"/>
  <pageSetup paperSize="9" scale="49" fitToHeight="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6AF38-3E30-4F1D-9B2C-D26798121ACE}">
  <sheetPr codeName="Sheet5">
    <tabColor rgb="FF99FF66"/>
    <pageSetUpPr fitToPage="1"/>
  </sheetPr>
  <dimension ref="B1:BR106"/>
  <sheetViews>
    <sheetView view="pageBreakPreview" topLeftCell="A3" zoomScaleNormal="85" zoomScaleSheetLayoutView="100" zoomScalePageLayoutView="80" workbookViewId="0">
      <selection activeCell="R6" sqref="R6:AE9"/>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34" width="3.5703125" customWidth="1"/>
    <col min="35" max="35" width="7" customWidth="1"/>
    <col min="36"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45540</v>
      </c>
      <c r="L2" s="2">
        <f>$AF$9</f>
        <v>45546</v>
      </c>
      <c r="M2" s="2">
        <f>$AF$11</f>
        <v>45558</v>
      </c>
      <c r="AS2" s="21" t="str">
        <f>$AN$8</f>
        <v>MRTS04 EARTHWORKS, June 2023</v>
      </c>
      <c r="BG2">
        <f>$J$8</f>
        <v>0</v>
      </c>
      <c r="BH2">
        <f>$K$8</f>
        <v>0</v>
      </c>
      <c r="BI2" s="1">
        <f>$L$8</f>
        <v>0</v>
      </c>
      <c r="BJ2">
        <f>$Q$6</f>
        <v>0</v>
      </c>
      <c r="BK2">
        <f>$J$10</f>
        <v>0</v>
      </c>
      <c r="BL2">
        <f>$U$10</f>
        <v>0</v>
      </c>
      <c r="BM2">
        <f>$AA$10</f>
        <v>0</v>
      </c>
      <c r="BN2">
        <f>$AD$10</f>
        <v>0</v>
      </c>
      <c r="BO2" s="2">
        <f>$AF$7</f>
        <v>45540</v>
      </c>
      <c r="BP2" s="2">
        <f>$AF$9</f>
        <v>45546</v>
      </c>
      <c r="BQ2" s="2">
        <f>$AF$11</f>
        <v>45558</v>
      </c>
      <c r="BR2" t="str">
        <f>$AN$8</f>
        <v>MRTS04 EARTHWORKS, June 2023</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205" t="s">
        <v>326</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208"/>
      <c r="S7" s="208"/>
      <c r="T7" s="208"/>
      <c r="U7" s="208"/>
      <c r="V7" s="208"/>
      <c r="W7" s="208"/>
      <c r="X7" s="208"/>
      <c r="Y7" s="208"/>
      <c r="Z7" s="208"/>
      <c r="AA7" s="208"/>
      <c r="AB7" s="208"/>
      <c r="AC7" s="208"/>
      <c r="AD7" s="208"/>
      <c r="AE7" s="209"/>
      <c r="AF7" s="219">
        <v>45540</v>
      </c>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208"/>
      <c r="S8" s="208"/>
      <c r="T8" s="208"/>
      <c r="U8" s="208"/>
      <c r="V8" s="208"/>
      <c r="W8" s="208"/>
      <c r="X8" s="208"/>
      <c r="Y8" s="208"/>
      <c r="Z8" s="208"/>
      <c r="AA8" s="208"/>
      <c r="AB8" s="208"/>
      <c r="AC8" s="208"/>
      <c r="AD8" s="208"/>
      <c r="AE8" s="209"/>
      <c r="AF8" s="213" t="s">
        <v>30</v>
      </c>
      <c r="AG8" s="213"/>
      <c r="AH8" s="213"/>
      <c r="AI8" s="499"/>
      <c r="AJ8" s="511">
        <v>5</v>
      </c>
      <c r="AK8" s="512"/>
      <c r="AL8" s="512"/>
      <c r="AM8" s="512"/>
      <c r="AN8" s="517" t="s">
        <v>1688</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211"/>
      <c r="S9" s="211"/>
      <c r="T9" s="211"/>
      <c r="U9" s="211"/>
      <c r="V9" s="211"/>
      <c r="W9" s="211"/>
      <c r="X9" s="211"/>
      <c r="Y9" s="211"/>
      <c r="Z9" s="211"/>
      <c r="AA9" s="211"/>
      <c r="AB9" s="211"/>
      <c r="AC9" s="211"/>
      <c r="AD9" s="211"/>
      <c r="AE9" s="212"/>
      <c r="AF9" s="219">
        <v>45546</v>
      </c>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t="s">
        <v>1780</v>
      </c>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v>45558</v>
      </c>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327</v>
      </c>
      <c r="E14" s="541"/>
      <c r="F14" s="541"/>
      <c r="G14" s="541"/>
      <c r="H14" s="541"/>
      <c r="I14" s="541"/>
      <c r="J14" s="541"/>
      <c r="K14" s="541"/>
      <c r="L14" s="541"/>
      <c r="M14" s="541"/>
      <c r="N14" s="541"/>
      <c r="O14" s="541"/>
      <c r="P14" s="542"/>
      <c r="Q14" s="496" t="s">
        <v>189</v>
      </c>
      <c r="R14" s="496"/>
      <c r="S14" s="496"/>
      <c r="T14" s="496"/>
      <c r="U14" s="496"/>
      <c r="V14" s="496"/>
      <c r="W14" s="496"/>
      <c r="X14" s="496"/>
      <c r="Y14" s="496" t="s">
        <v>9</v>
      </c>
      <c r="Z14" s="496"/>
      <c r="AA14" s="496"/>
      <c r="AB14" s="496"/>
      <c r="AC14" s="496"/>
      <c r="AD14" s="496"/>
      <c r="AE14" s="496"/>
      <c r="AF14" s="496"/>
      <c r="AG14" s="495" t="s">
        <v>1782</v>
      </c>
      <c r="AH14" s="495"/>
      <c r="AI14" s="495"/>
      <c r="AJ14" s="495"/>
      <c r="AK14" s="496"/>
      <c r="AL14" s="496"/>
      <c r="AM14" s="496"/>
      <c r="AN14" s="496"/>
      <c r="AO14" s="328"/>
      <c r="AP14" s="328"/>
      <c r="AQ14" s="473"/>
      <c r="AR14" s="473"/>
      <c r="AS14" s="468"/>
      <c r="BE14"/>
    </row>
    <row r="15" spans="2:70" ht="4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45" customHeight="1" x14ac:dyDescent="0.25">
      <c r="B16" s="255">
        <v>2</v>
      </c>
      <c r="C16" s="257"/>
      <c r="D16" s="474" t="s">
        <v>1480</v>
      </c>
      <c r="E16" s="475"/>
      <c r="F16" s="475"/>
      <c r="G16" s="475"/>
      <c r="H16" s="475"/>
      <c r="I16" s="475"/>
      <c r="J16" s="475"/>
      <c r="K16" s="475"/>
      <c r="L16" s="475"/>
      <c r="M16" s="475"/>
      <c r="N16" s="475"/>
      <c r="O16" s="475"/>
      <c r="P16" s="476"/>
      <c r="Q16" s="204" t="s">
        <v>189</v>
      </c>
      <c r="R16" s="205"/>
      <c r="S16" s="205"/>
      <c r="T16" s="205"/>
      <c r="U16" s="205"/>
      <c r="V16" s="205"/>
      <c r="W16" s="205"/>
      <c r="X16" s="206"/>
      <c r="Y16" s="469" t="s">
        <v>9</v>
      </c>
      <c r="Z16" s="470"/>
      <c r="AA16" s="470"/>
      <c r="AB16" s="471"/>
      <c r="AC16" s="204"/>
      <c r="AD16" s="205"/>
      <c r="AE16" s="205"/>
      <c r="AF16" s="206"/>
      <c r="AG16" s="495" t="s">
        <v>1782</v>
      </c>
      <c r="AH16" s="495"/>
      <c r="AI16" s="495"/>
      <c r="AJ16" s="495"/>
      <c r="AK16" s="204"/>
      <c r="AL16" s="205"/>
      <c r="AM16" s="205"/>
      <c r="AN16" s="206"/>
      <c r="AO16" s="259"/>
      <c r="AP16" s="260"/>
      <c r="AQ16" s="472"/>
      <c r="AR16" s="472"/>
      <c r="AS16" s="472"/>
      <c r="BE16"/>
    </row>
    <row r="17" spans="2:57" ht="30.75" customHeight="1" x14ac:dyDescent="0.25">
      <c r="B17" s="229"/>
      <c r="C17" s="432"/>
      <c r="D17" s="477"/>
      <c r="E17" s="478"/>
      <c r="F17" s="478"/>
      <c r="G17" s="478"/>
      <c r="H17" s="478"/>
      <c r="I17" s="478"/>
      <c r="J17" s="478"/>
      <c r="K17" s="478"/>
      <c r="L17" s="478"/>
      <c r="M17" s="478"/>
      <c r="N17" s="478"/>
      <c r="O17" s="478"/>
      <c r="P17" s="479"/>
      <c r="Q17" s="210"/>
      <c r="R17" s="211"/>
      <c r="S17" s="211"/>
      <c r="T17" s="211"/>
      <c r="U17" s="211"/>
      <c r="V17" s="211"/>
      <c r="W17" s="211"/>
      <c r="X17" s="212"/>
      <c r="Y17" s="469" t="s">
        <v>1481</v>
      </c>
      <c r="Z17" s="470"/>
      <c r="AA17" s="470"/>
      <c r="AB17" s="471"/>
      <c r="AC17" s="210"/>
      <c r="AD17" s="211"/>
      <c r="AE17" s="211"/>
      <c r="AF17" s="212"/>
      <c r="AG17" s="490"/>
      <c r="AH17" s="490"/>
      <c r="AI17" s="490"/>
      <c r="AJ17" s="490"/>
      <c r="AK17" s="210"/>
      <c r="AL17" s="211"/>
      <c r="AM17" s="211"/>
      <c r="AN17" s="212"/>
      <c r="AO17" s="261"/>
      <c r="AP17" s="262"/>
      <c r="AQ17" s="473"/>
      <c r="AR17" s="473"/>
      <c r="AS17" s="473"/>
      <c r="BE17"/>
    </row>
    <row r="18" spans="2:57" ht="21.75" customHeight="1" x14ac:dyDescent="0.25">
      <c r="B18" s="270">
        <v>3</v>
      </c>
      <c r="C18" s="270"/>
      <c r="D18" s="483" t="s">
        <v>1279</v>
      </c>
      <c r="E18" s="475"/>
      <c r="F18" s="475"/>
      <c r="G18" s="475"/>
      <c r="H18" s="475"/>
      <c r="I18" s="475"/>
      <c r="J18" s="475"/>
      <c r="K18" s="475"/>
      <c r="L18" s="475"/>
      <c r="M18" s="475"/>
      <c r="N18" s="475"/>
      <c r="O18" s="475"/>
      <c r="P18" s="476"/>
      <c r="Q18" s="496" t="s">
        <v>328</v>
      </c>
      <c r="R18" s="496"/>
      <c r="S18" s="496"/>
      <c r="T18" s="496"/>
      <c r="U18" s="496"/>
      <c r="V18" s="496"/>
      <c r="W18" s="496"/>
      <c r="X18" s="496"/>
      <c r="Y18" s="494" t="s">
        <v>1233</v>
      </c>
      <c r="Z18" s="494"/>
      <c r="AA18" s="494"/>
      <c r="AB18" s="494"/>
      <c r="AC18" s="408"/>
      <c r="AD18" s="408"/>
      <c r="AE18" s="408"/>
      <c r="AF18" s="408"/>
      <c r="AG18" s="495" t="s">
        <v>1782</v>
      </c>
      <c r="AH18" s="495"/>
      <c r="AI18" s="495"/>
      <c r="AJ18" s="495"/>
      <c r="AK18" s="408"/>
      <c r="AL18" s="408"/>
      <c r="AM18" s="408"/>
      <c r="AN18" s="408"/>
      <c r="AO18" s="322"/>
      <c r="AP18" s="322"/>
      <c r="AQ18" s="489"/>
      <c r="AR18" s="489"/>
      <c r="AS18" s="484"/>
      <c r="BE18"/>
    </row>
    <row r="19" spans="2:57" ht="249.6"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454</v>
      </c>
      <c r="Z19" s="408"/>
      <c r="AA19" s="408"/>
      <c r="AB19" s="408"/>
      <c r="AC19" s="408"/>
      <c r="AD19" s="408"/>
      <c r="AE19" s="408"/>
      <c r="AF19" s="408"/>
      <c r="AG19" s="490"/>
      <c r="AH19" s="490"/>
      <c r="AI19" s="490"/>
      <c r="AJ19" s="490"/>
      <c r="AK19" s="408"/>
      <c r="AL19" s="408"/>
      <c r="AM19" s="408"/>
      <c r="AN19" s="408"/>
      <c r="AO19" s="322"/>
      <c r="AP19" s="322"/>
      <c r="AQ19" s="489"/>
      <c r="AR19" s="489"/>
      <c r="AS19" s="484"/>
      <c r="BE19"/>
    </row>
    <row r="20" spans="2:57" ht="126" customHeight="1" x14ac:dyDescent="0.25">
      <c r="B20" s="255">
        <v>4</v>
      </c>
      <c r="C20" s="257"/>
      <c r="D20" s="483" t="s">
        <v>1533</v>
      </c>
      <c r="E20" s="475"/>
      <c r="F20" s="475"/>
      <c r="G20" s="475"/>
      <c r="H20" s="475"/>
      <c r="I20" s="475"/>
      <c r="J20" s="475"/>
      <c r="K20" s="475"/>
      <c r="L20" s="475"/>
      <c r="M20" s="475"/>
      <c r="N20" s="475"/>
      <c r="O20" s="475"/>
      <c r="P20" s="476"/>
      <c r="Q20" s="408" t="s">
        <v>189</v>
      </c>
      <c r="R20" s="408"/>
      <c r="S20" s="408"/>
      <c r="T20" s="408"/>
      <c r="U20" s="408"/>
      <c r="V20" s="408"/>
      <c r="W20" s="408"/>
      <c r="X20" s="408"/>
      <c r="Y20" s="494" t="s">
        <v>37</v>
      </c>
      <c r="Z20" s="494"/>
      <c r="AA20" s="494"/>
      <c r="AB20" s="494"/>
      <c r="AC20" s="408"/>
      <c r="AD20" s="408"/>
      <c r="AE20" s="408"/>
      <c r="AF20" s="408"/>
      <c r="AG20" s="204"/>
      <c r="AH20" s="205"/>
      <c r="AI20" s="205"/>
      <c r="AJ20" s="206"/>
      <c r="AK20" s="408"/>
      <c r="AL20" s="408"/>
      <c r="AM20" s="408"/>
      <c r="AN20" s="408"/>
      <c r="AO20" s="322"/>
      <c r="AP20" s="322"/>
      <c r="AQ20" s="489"/>
      <c r="AR20" s="489"/>
      <c r="AS20" s="484"/>
      <c r="BE20"/>
    </row>
    <row r="21" spans="2:57" ht="409.5" customHeight="1" x14ac:dyDescent="0.25">
      <c r="B21" s="229"/>
      <c r="C21" s="432"/>
      <c r="D21" s="477"/>
      <c r="E21" s="478"/>
      <c r="F21" s="478"/>
      <c r="G21" s="478"/>
      <c r="H21" s="478"/>
      <c r="I21" s="478"/>
      <c r="J21" s="478"/>
      <c r="K21" s="478"/>
      <c r="L21" s="478"/>
      <c r="M21" s="478"/>
      <c r="N21" s="478"/>
      <c r="O21" s="478"/>
      <c r="P21" s="479"/>
      <c r="Q21" s="408"/>
      <c r="R21" s="408"/>
      <c r="S21" s="408"/>
      <c r="T21" s="408"/>
      <c r="U21" s="408"/>
      <c r="V21" s="408"/>
      <c r="W21" s="408"/>
      <c r="X21" s="408"/>
      <c r="Y21" s="408" t="s">
        <v>1534</v>
      </c>
      <c r="Z21" s="408"/>
      <c r="AA21" s="408"/>
      <c r="AB21" s="408"/>
      <c r="AC21" s="408"/>
      <c r="AD21" s="408"/>
      <c r="AE21" s="408"/>
      <c r="AF21" s="408"/>
      <c r="AG21" s="210"/>
      <c r="AH21" s="211"/>
      <c r="AI21" s="211"/>
      <c r="AJ21" s="212"/>
      <c r="AK21" s="408"/>
      <c r="AL21" s="408"/>
      <c r="AM21" s="408"/>
      <c r="AN21" s="408"/>
      <c r="AO21" s="322"/>
      <c r="AP21" s="322"/>
      <c r="AQ21" s="489"/>
      <c r="AR21" s="489"/>
      <c r="AS21" s="484"/>
      <c r="BE21"/>
    </row>
    <row r="22" spans="2:57" ht="22.5" customHeight="1" x14ac:dyDescent="0.25">
      <c r="B22" s="270">
        <v>5</v>
      </c>
      <c r="C22" s="270"/>
      <c r="D22" s="483" t="s">
        <v>1536</v>
      </c>
      <c r="E22" s="475"/>
      <c r="F22" s="475"/>
      <c r="G22" s="475"/>
      <c r="H22" s="475"/>
      <c r="I22" s="475"/>
      <c r="J22" s="475"/>
      <c r="K22" s="475"/>
      <c r="L22" s="475"/>
      <c r="M22" s="475"/>
      <c r="N22" s="475"/>
      <c r="O22" s="475"/>
      <c r="P22" s="476"/>
      <c r="Q22" s="408" t="s">
        <v>189</v>
      </c>
      <c r="R22" s="408"/>
      <c r="S22" s="408"/>
      <c r="T22" s="408"/>
      <c r="U22" s="408"/>
      <c r="V22" s="408"/>
      <c r="W22" s="408"/>
      <c r="X22" s="408"/>
      <c r="Y22" s="486" t="s">
        <v>9</v>
      </c>
      <c r="Z22" s="487"/>
      <c r="AA22" s="487"/>
      <c r="AB22" s="488"/>
      <c r="AC22" s="408"/>
      <c r="AD22" s="408"/>
      <c r="AE22" s="408"/>
      <c r="AF22" s="408"/>
      <c r="AG22" s="495" t="s">
        <v>1782</v>
      </c>
      <c r="AH22" s="495"/>
      <c r="AI22" s="495"/>
      <c r="AJ22" s="495"/>
      <c r="AK22" s="408"/>
      <c r="AL22" s="408"/>
      <c r="AM22" s="408"/>
      <c r="AN22" s="408"/>
      <c r="AO22" s="322"/>
      <c r="AP22" s="322"/>
      <c r="AQ22" s="489"/>
      <c r="AR22" s="489"/>
      <c r="AS22" s="484"/>
      <c r="BE22"/>
    </row>
    <row r="23" spans="2:57" ht="102.75" customHeight="1" x14ac:dyDescent="0.25">
      <c r="B23" s="270"/>
      <c r="C23" s="270"/>
      <c r="D23" s="477"/>
      <c r="E23" s="478"/>
      <c r="F23" s="478"/>
      <c r="G23" s="478"/>
      <c r="H23" s="478"/>
      <c r="I23" s="478"/>
      <c r="J23" s="478"/>
      <c r="K23" s="478"/>
      <c r="L23" s="478"/>
      <c r="M23" s="478"/>
      <c r="N23" s="478"/>
      <c r="O23" s="478"/>
      <c r="P23" s="479"/>
      <c r="Q23" s="408"/>
      <c r="R23" s="408"/>
      <c r="S23" s="408"/>
      <c r="T23" s="408"/>
      <c r="U23" s="408"/>
      <c r="V23" s="408"/>
      <c r="W23" s="408"/>
      <c r="X23" s="408"/>
      <c r="Y23" s="408" t="s">
        <v>1535</v>
      </c>
      <c r="Z23" s="408"/>
      <c r="AA23" s="408"/>
      <c r="AB23" s="408"/>
      <c r="AC23" s="408"/>
      <c r="AD23" s="408"/>
      <c r="AE23" s="408"/>
      <c r="AF23" s="408"/>
      <c r="AG23" s="490"/>
      <c r="AH23" s="490"/>
      <c r="AI23" s="490"/>
      <c r="AJ23" s="490"/>
      <c r="AK23" s="408"/>
      <c r="AL23" s="408"/>
      <c r="AM23" s="408"/>
      <c r="AN23" s="408"/>
      <c r="AO23" s="322"/>
      <c r="AP23" s="322"/>
      <c r="AQ23" s="489"/>
      <c r="AR23" s="489"/>
      <c r="AS23" s="484"/>
      <c r="BE23"/>
    </row>
    <row r="24" spans="2:57" ht="22.5" customHeight="1" x14ac:dyDescent="0.25">
      <c r="B24" s="255">
        <v>6</v>
      </c>
      <c r="C24" s="257"/>
      <c r="D24" s="483" t="s">
        <v>1537</v>
      </c>
      <c r="E24" s="475"/>
      <c r="F24" s="475"/>
      <c r="G24" s="475"/>
      <c r="H24" s="475"/>
      <c r="I24" s="475"/>
      <c r="J24" s="475"/>
      <c r="K24" s="475"/>
      <c r="L24" s="475"/>
      <c r="M24" s="475"/>
      <c r="N24" s="475"/>
      <c r="O24" s="475"/>
      <c r="P24" s="476"/>
      <c r="Q24" s="408" t="s">
        <v>189</v>
      </c>
      <c r="R24" s="408"/>
      <c r="S24" s="408"/>
      <c r="T24" s="408"/>
      <c r="U24" s="408"/>
      <c r="V24" s="408"/>
      <c r="W24" s="408"/>
      <c r="X24" s="408"/>
      <c r="Y24" s="494" t="s">
        <v>9</v>
      </c>
      <c r="Z24" s="494"/>
      <c r="AA24" s="494"/>
      <c r="AB24" s="494"/>
      <c r="AC24" s="408"/>
      <c r="AD24" s="408"/>
      <c r="AE24" s="408"/>
      <c r="AF24" s="408"/>
      <c r="AG24" s="495" t="s">
        <v>1782</v>
      </c>
      <c r="AH24" s="495"/>
      <c r="AI24" s="495"/>
      <c r="AJ24" s="495"/>
      <c r="AK24" s="408"/>
      <c r="AL24" s="408"/>
      <c r="AM24" s="408"/>
      <c r="AN24" s="408"/>
      <c r="AO24" s="322"/>
      <c r="AP24" s="322"/>
      <c r="AQ24" s="489"/>
      <c r="AR24" s="489"/>
      <c r="AS24" s="484"/>
      <c r="BE24"/>
    </row>
    <row r="25" spans="2:57" ht="78.75" customHeight="1" x14ac:dyDescent="0.25">
      <c r="B25" s="229"/>
      <c r="C25" s="432"/>
      <c r="D25" s="477"/>
      <c r="E25" s="478"/>
      <c r="F25" s="478"/>
      <c r="G25" s="478"/>
      <c r="H25" s="478"/>
      <c r="I25" s="478"/>
      <c r="J25" s="478"/>
      <c r="K25" s="478"/>
      <c r="L25" s="478"/>
      <c r="M25" s="478"/>
      <c r="N25" s="478"/>
      <c r="O25" s="478"/>
      <c r="P25" s="479"/>
      <c r="Q25" s="408"/>
      <c r="R25" s="408"/>
      <c r="S25" s="408"/>
      <c r="T25" s="408"/>
      <c r="U25" s="408"/>
      <c r="V25" s="408"/>
      <c r="W25" s="408"/>
      <c r="X25" s="408"/>
      <c r="Y25" s="408" t="s">
        <v>1538</v>
      </c>
      <c r="Z25" s="408"/>
      <c r="AA25" s="408"/>
      <c r="AB25" s="408"/>
      <c r="AC25" s="408"/>
      <c r="AD25" s="408"/>
      <c r="AE25" s="408"/>
      <c r="AF25" s="408"/>
      <c r="AG25" s="490"/>
      <c r="AH25" s="490"/>
      <c r="AI25" s="490"/>
      <c r="AJ25" s="490"/>
      <c r="AK25" s="408"/>
      <c r="AL25" s="408"/>
      <c r="AM25" s="408"/>
      <c r="AN25" s="408"/>
      <c r="AO25" s="322"/>
      <c r="AP25" s="322"/>
      <c r="AQ25" s="489"/>
      <c r="AR25" s="489"/>
      <c r="AS25" s="484"/>
      <c r="BE25"/>
    </row>
    <row r="26" spans="2:57" ht="22.5" customHeight="1" x14ac:dyDescent="0.25">
      <c r="B26" s="270">
        <v>7</v>
      </c>
      <c r="C26" s="270"/>
      <c r="D26" s="483" t="s">
        <v>1539</v>
      </c>
      <c r="E26" s="475"/>
      <c r="F26" s="475"/>
      <c r="G26" s="475"/>
      <c r="H26" s="475"/>
      <c r="I26" s="475"/>
      <c r="J26" s="475"/>
      <c r="K26" s="475"/>
      <c r="L26" s="475"/>
      <c r="M26" s="475"/>
      <c r="N26" s="475"/>
      <c r="O26" s="475"/>
      <c r="P26" s="476"/>
      <c r="Q26" s="204" t="s">
        <v>189</v>
      </c>
      <c r="R26" s="205"/>
      <c r="S26" s="205"/>
      <c r="T26" s="205"/>
      <c r="U26" s="205"/>
      <c r="V26" s="205"/>
      <c r="W26" s="205"/>
      <c r="X26" s="206"/>
      <c r="Y26" s="494" t="s">
        <v>9</v>
      </c>
      <c r="Z26" s="494"/>
      <c r="AA26" s="494"/>
      <c r="AB26" s="494"/>
      <c r="AC26" s="204"/>
      <c r="AD26" s="205"/>
      <c r="AE26" s="205"/>
      <c r="AF26" s="206"/>
      <c r="AG26" s="495" t="s">
        <v>1782</v>
      </c>
      <c r="AH26" s="495"/>
      <c r="AI26" s="495"/>
      <c r="AJ26" s="495"/>
      <c r="AK26" s="204"/>
      <c r="AL26" s="205"/>
      <c r="AM26" s="205"/>
      <c r="AN26" s="206"/>
      <c r="AO26" s="259"/>
      <c r="AP26" s="260"/>
      <c r="AQ26" s="472"/>
      <c r="AR26" s="472"/>
      <c r="AS26" s="472"/>
      <c r="BE26"/>
    </row>
    <row r="27" spans="2:57" ht="88.5" customHeight="1" x14ac:dyDescent="0.25">
      <c r="B27" s="270"/>
      <c r="C27" s="270"/>
      <c r="D27" s="477"/>
      <c r="E27" s="478"/>
      <c r="F27" s="478"/>
      <c r="G27" s="478"/>
      <c r="H27" s="478"/>
      <c r="I27" s="478"/>
      <c r="J27" s="478"/>
      <c r="K27" s="478"/>
      <c r="L27" s="478"/>
      <c r="M27" s="478"/>
      <c r="N27" s="478"/>
      <c r="O27" s="478"/>
      <c r="P27" s="479"/>
      <c r="Q27" s="210"/>
      <c r="R27" s="211"/>
      <c r="S27" s="211"/>
      <c r="T27" s="211"/>
      <c r="U27" s="211"/>
      <c r="V27" s="211"/>
      <c r="W27" s="211"/>
      <c r="X27" s="212"/>
      <c r="Y27" s="408" t="s">
        <v>1540</v>
      </c>
      <c r="Z27" s="408"/>
      <c r="AA27" s="408"/>
      <c r="AB27" s="408"/>
      <c r="AC27" s="210"/>
      <c r="AD27" s="211"/>
      <c r="AE27" s="211"/>
      <c r="AF27" s="212"/>
      <c r="AG27" s="490"/>
      <c r="AH27" s="490"/>
      <c r="AI27" s="490"/>
      <c r="AJ27" s="490"/>
      <c r="AK27" s="210"/>
      <c r="AL27" s="211"/>
      <c r="AM27" s="211"/>
      <c r="AN27" s="212"/>
      <c r="AO27" s="261"/>
      <c r="AP27" s="262"/>
      <c r="AQ27" s="473"/>
      <c r="AR27" s="473"/>
      <c r="AS27" s="473"/>
      <c r="BE27"/>
    </row>
    <row r="28" spans="2:57" x14ac:dyDescent="0.25">
      <c r="B28" s="255">
        <v>8</v>
      </c>
      <c r="C28" s="257"/>
      <c r="D28" s="483" t="s">
        <v>329</v>
      </c>
      <c r="E28" s="475"/>
      <c r="F28" s="475"/>
      <c r="G28" s="475"/>
      <c r="H28" s="475"/>
      <c r="I28" s="475"/>
      <c r="J28" s="475"/>
      <c r="K28" s="475"/>
      <c r="L28" s="475"/>
      <c r="M28" s="475"/>
      <c r="N28" s="475"/>
      <c r="O28" s="475"/>
      <c r="P28" s="476"/>
      <c r="Q28" s="204" t="s">
        <v>189</v>
      </c>
      <c r="R28" s="205"/>
      <c r="S28" s="205"/>
      <c r="T28" s="205"/>
      <c r="U28" s="205"/>
      <c r="V28" s="205"/>
      <c r="W28" s="205"/>
      <c r="X28" s="206"/>
      <c r="Y28" s="469" t="s">
        <v>9</v>
      </c>
      <c r="Z28" s="470"/>
      <c r="AA28" s="470"/>
      <c r="AB28" s="471"/>
      <c r="AC28" s="204"/>
      <c r="AD28" s="205"/>
      <c r="AE28" s="205"/>
      <c r="AF28" s="206"/>
      <c r="AG28" s="495" t="s">
        <v>1782</v>
      </c>
      <c r="AH28" s="495"/>
      <c r="AI28" s="495"/>
      <c r="AJ28" s="495"/>
      <c r="AK28" s="204"/>
      <c r="AL28" s="205"/>
      <c r="AM28" s="205"/>
      <c r="AN28" s="206"/>
      <c r="AO28" s="259"/>
      <c r="AP28" s="260"/>
      <c r="AQ28" s="472"/>
      <c r="AR28" s="472"/>
      <c r="AS28" s="472"/>
      <c r="BE28"/>
    </row>
    <row r="29" spans="2:57" ht="87" customHeight="1" x14ac:dyDescent="0.25">
      <c r="B29" s="229"/>
      <c r="C29" s="432"/>
      <c r="D29" s="477"/>
      <c r="E29" s="478"/>
      <c r="F29" s="478"/>
      <c r="G29" s="478"/>
      <c r="H29" s="478"/>
      <c r="I29" s="478"/>
      <c r="J29" s="478"/>
      <c r="K29" s="478"/>
      <c r="L29" s="478"/>
      <c r="M29" s="478"/>
      <c r="N29" s="478"/>
      <c r="O29" s="478"/>
      <c r="P29" s="479"/>
      <c r="Q29" s="210"/>
      <c r="R29" s="211"/>
      <c r="S29" s="211"/>
      <c r="T29" s="211"/>
      <c r="U29" s="211"/>
      <c r="V29" s="211"/>
      <c r="W29" s="211"/>
      <c r="X29" s="212"/>
      <c r="Y29" s="469" t="s">
        <v>330</v>
      </c>
      <c r="Z29" s="470"/>
      <c r="AA29" s="470"/>
      <c r="AB29" s="471"/>
      <c r="AC29" s="210"/>
      <c r="AD29" s="211"/>
      <c r="AE29" s="211"/>
      <c r="AF29" s="212"/>
      <c r="AG29" s="490"/>
      <c r="AH29" s="490"/>
      <c r="AI29" s="490"/>
      <c r="AJ29" s="490"/>
      <c r="AK29" s="210"/>
      <c r="AL29" s="211"/>
      <c r="AM29" s="211"/>
      <c r="AN29" s="212"/>
      <c r="AO29" s="261"/>
      <c r="AP29" s="262"/>
      <c r="AQ29" s="473"/>
      <c r="AR29" s="473"/>
      <c r="AS29" s="473"/>
      <c r="BE29"/>
    </row>
    <row r="30" spans="2:57" ht="23.25" customHeight="1" x14ac:dyDescent="0.25">
      <c r="B30" s="270">
        <v>9</v>
      </c>
      <c r="C30" s="270"/>
      <c r="D30" s="483" t="s">
        <v>1541</v>
      </c>
      <c r="E30" s="475"/>
      <c r="F30" s="475"/>
      <c r="G30" s="475"/>
      <c r="H30" s="475"/>
      <c r="I30" s="475"/>
      <c r="J30" s="475"/>
      <c r="K30" s="475"/>
      <c r="L30" s="475"/>
      <c r="M30" s="475"/>
      <c r="N30" s="475"/>
      <c r="O30" s="475"/>
      <c r="P30" s="476"/>
      <c r="Q30" s="204" t="s">
        <v>189</v>
      </c>
      <c r="R30" s="205"/>
      <c r="S30" s="205"/>
      <c r="T30" s="205"/>
      <c r="U30" s="205"/>
      <c r="V30" s="205"/>
      <c r="W30" s="205"/>
      <c r="X30" s="206"/>
      <c r="Y30" s="469" t="s">
        <v>9</v>
      </c>
      <c r="Z30" s="470"/>
      <c r="AA30" s="470"/>
      <c r="AB30" s="471"/>
      <c r="AC30" s="204"/>
      <c r="AD30" s="205"/>
      <c r="AE30" s="205"/>
      <c r="AF30" s="206"/>
      <c r="AG30" s="495" t="s">
        <v>1782</v>
      </c>
      <c r="AH30" s="495"/>
      <c r="AI30" s="495"/>
      <c r="AJ30" s="495"/>
      <c r="AK30" s="204"/>
      <c r="AL30" s="205"/>
      <c r="AM30" s="205"/>
      <c r="AN30" s="206"/>
      <c r="AO30" s="259"/>
      <c r="AP30" s="260"/>
      <c r="AQ30" s="472"/>
      <c r="AR30" s="472"/>
      <c r="AS30" s="472"/>
      <c r="BE30"/>
    </row>
    <row r="31" spans="2:57" ht="72.75" customHeight="1" x14ac:dyDescent="0.25">
      <c r="B31" s="270"/>
      <c r="C31" s="270"/>
      <c r="D31" s="477"/>
      <c r="E31" s="478"/>
      <c r="F31" s="478"/>
      <c r="G31" s="478"/>
      <c r="H31" s="478"/>
      <c r="I31" s="478"/>
      <c r="J31" s="478"/>
      <c r="K31" s="478"/>
      <c r="L31" s="478"/>
      <c r="M31" s="478"/>
      <c r="N31" s="478"/>
      <c r="O31" s="478"/>
      <c r="P31" s="479"/>
      <c r="Q31" s="210"/>
      <c r="R31" s="211"/>
      <c r="S31" s="211"/>
      <c r="T31" s="211"/>
      <c r="U31" s="211"/>
      <c r="V31" s="211"/>
      <c r="W31" s="211"/>
      <c r="X31" s="212"/>
      <c r="Y31" s="469" t="s">
        <v>331</v>
      </c>
      <c r="Z31" s="470"/>
      <c r="AA31" s="470"/>
      <c r="AB31" s="471"/>
      <c r="AC31" s="210"/>
      <c r="AD31" s="211"/>
      <c r="AE31" s="211"/>
      <c r="AF31" s="212"/>
      <c r="AG31" s="490"/>
      <c r="AH31" s="490"/>
      <c r="AI31" s="490"/>
      <c r="AJ31" s="490"/>
      <c r="AK31" s="210"/>
      <c r="AL31" s="211"/>
      <c r="AM31" s="211"/>
      <c r="AN31" s="212"/>
      <c r="AO31" s="261"/>
      <c r="AP31" s="262"/>
      <c r="AQ31" s="473"/>
      <c r="AR31" s="473"/>
      <c r="AS31" s="473"/>
      <c r="BE31"/>
    </row>
    <row r="32" spans="2:57" ht="87" customHeight="1" x14ac:dyDescent="0.25">
      <c r="B32" s="255">
        <v>10</v>
      </c>
      <c r="C32" s="257"/>
      <c r="D32" s="483" t="s">
        <v>1542</v>
      </c>
      <c r="E32" s="475"/>
      <c r="F32" s="475"/>
      <c r="G32" s="475"/>
      <c r="H32" s="475"/>
      <c r="I32" s="475"/>
      <c r="J32" s="475"/>
      <c r="K32" s="475"/>
      <c r="L32" s="475"/>
      <c r="M32" s="475"/>
      <c r="N32" s="475"/>
      <c r="O32" s="475"/>
      <c r="P32" s="476"/>
      <c r="Q32" s="204" t="s">
        <v>189</v>
      </c>
      <c r="R32" s="205"/>
      <c r="S32" s="205"/>
      <c r="T32" s="205"/>
      <c r="U32" s="205"/>
      <c r="V32" s="205"/>
      <c r="W32" s="205"/>
      <c r="X32" s="206"/>
      <c r="Y32" s="469" t="s">
        <v>9</v>
      </c>
      <c r="Z32" s="470"/>
      <c r="AA32" s="470"/>
      <c r="AB32" s="471"/>
      <c r="AC32" s="204"/>
      <c r="AD32" s="205"/>
      <c r="AE32" s="205"/>
      <c r="AF32" s="206"/>
      <c r="AG32" s="495" t="s">
        <v>1782</v>
      </c>
      <c r="AH32" s="495"/>
      <c r="AI32" s="495"/>
      <c r="AJ32" s="495"/>
      <c r="AK32" s="204"/>
      <c r="AL32" s="205"/>
      <c r="AM32" s="205"/>
      <c r="AN32" s="206"/>
      <c r="AO32" s="259"/>
      <c r="AP32" s="260"/>
      <c r="AQ32" s="472"/>
      <c r="AR32" s="472"/>
      <c r="AS32" s="472"/>
      <c r="BE32"/>
    </row>
    <row r="33" spans="2:57" ht="154.5" customHeight="1" x14ac:dyDescent="0.25">
      <c r="B33" s="229"/>
      <c r="C33" s="432"/>
      <c r="D33" s="477"/>
      <c r="E33" s="478"/>
      <c r="F33" s="478"/>
      <c r="G33" s="478"/>
      <c r="H33" s="478"/>
      <c r="I33" s="478"/>
      <c r="J33" s="478"/>
      <c r="K33" s="478"/>
      <c r="L33" s="478"/>
      <c r="M33" s="478"/>
      <c r="N33" s="478"/>
      <c r="O33" s="478"/>
      <c r="P33" s="479"/>
      <c r="Q33" s="210"/>
      <c r="R33" s="211"/>
      <c r="S33" s="211"/>
      <c r="T33" s="211"/>
      <c r="U33" s="211"/>
      <c r="V33" s="211"/>
      <c r="W33" s="211"/>
      <c r="X33" s="212"/>
      <c r="Y33" s="469" t="s">
        <v>332</v>
      </c>
      <c r="Z33" s="470"/>
      <c r="AA33" s="470"/>
      <c r="AB33" s="471"/>
      <c r="AC33" s="210"/>
      <c r="AD33" s="211"/>
      <c r="AE33" s="211"/>
      <c r="AF33" s="212"/>
      <c r="AG33" s="490"/>
      <c r="AH33" s="490"/>
      <c r="AI33" s="490"/>
      <c r="AJ33" s="490"/>
      <c r="AK33" s="210"/>
      <c r="AL33" s="211"/>
      <c r="AM33" s="211"/>
      <c r="AN33" s="212"/>
      <c r="AO33" s="261"/>
      <c r="AP33" s="262"/>
      <c r="AQ33" s="473"/>
      <c r="AR33" s="473"/>
      <c r="AS33" s="473"/>
      <c r="BE33"/>
    </row>
    <row r="34" spans="2:57" ht="66.75" customHeight="1" x14ac:dyDescent="0.25">
      <c r="B34" s="270">
        <v>11</v>
      </c>
      <c r="C34" s="270"/>
      <c r="D34" s="497" t="s">
        <v>1281</v>
      </c>
      <c r="E34" s="497"/>
      <c r="F34" s="497"/>
      <c r="G34" s="497"/>
      <c r="H34" s="497"/>
      <c r="I34" s="497"/>
      <c r="J34" s="497"/>
      <c r="K34" s="497"/>
      <c r="L34" s="497"/>
      <c r="M34" s="497"/>
      <c r="N34" s="497"/>
      <c r="O34" s="497"/>
      <c r="P34" s="497"/>
      <c r="Q34" s="408" t="s">
        <v>328</v>
      </c>
      <c r="R34" s="408"/>
      <c r="S34" s="408"/>
      <c r="T34" s="408"/>
      <c r="U34" s="408"/>
      <c r="V34" s="408"/>
      <c r="W34" s="408"/>
      <c r="X34" s="408"/>
      <c r="Y34" s="494" t="s">
        <v>1280</v>
      </c>
      <c r="Z34" s="494"/>
      <c r="AA34" s="494"/>
      <c r="AB34" s="494"/>
      <c r="AC34" s="408"/>
      <c r="AD34" s="408"/>
      <c r="AE34" s="408"/>
      <c r="AF34" s="408"/>
      <c r="AG34" s="408"/>
      <c r="AH34" s="408"/>
      <c r="AI34" s="408"/>
      <c r="AJ34" s="408"/>
      <c r="AK34" s="408"/>
      <c r="AL34" s="408"/>
      <c r="AM34" s="408"/>
      <c r="AN34" s="408"/>
      <c r="AO34" s="322"/>
      <c r="AP34" s="322"/>
      <c r="AQ34" s="489"/>
      <c r="AR34" s="489"/>
      <c r="AS34" s="484"/>
      <c r="BE34"/>
    </row>
    <row r="35" spans="2:57" ht="294.75"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t="s">
        <v>333</v>
      </c>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idden="1" x14ac:dyDescent="0.25">
      <c r="B36" s="255">
        <v>12</v>
      </c>
      <c r="C36" s="257"/>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idden="1" x14ac:dyDescent="0.25">
      <c r="B37" s="229"/>
      <c r="C37" s="432"/>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idden="1" x14ac:dyDescent="0.25">
      <c r="B38" s="270">
        <v>13</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idden="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idden="1" x14ac:dyDescent="0.25">
      <c r="B40" s="255">
        <v>14</v>
      </c>
      <c r="C40" s="257"/>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idden="1" x14ac:dyDescent="0.25">
      <c r="B41" s="229"/>
      <c r="C41" s="432"/>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idden="1" x14ac:dyDescent="0.25">
      <c r="B42" s="270">
        <v>15</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idden="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idden="1" x14ac:dyDescent="0.25">
      <c r="B44" s="255">
        <v>16</v>
      </c>
      <c r="C44" s="257"/>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idden="1" x14ac:dyDescent="0.25">
      <c r="B45" s="229"/>
      <c r="C45" s="432"/>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idden="1" x14ac:dyDescent="0.25">
      <c r="B46" s="270">
        <v>17</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idden="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idden="1" x14ac:dyDescent="0.25">
      <c r="B48" s="255">
        <v>18</v>
      </c>
      <c r="C48" s="257"/>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idden="1" x14ac:dyDescent="0.25">
      <c r="B49" s="229"/>
      <c r="C49" s="432"/>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idden="1" x14ac:dyDescent="0.25">
      <c r="B50" s="270">
        <v>19</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idden="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idden="1" x14ac:dyDescent="0.25">
      <c r="B52" s="255">
        <v>20</v>
      </c>
      <c r="C52" s="257"/>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idden="1" x14ac:dyDescent="0.25">
      <c r="B53" s="229"/>
      <c r="C53" s="432"/>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idden="1" x14ac:dyDescent="0.25">
      <c r="B54" s="270">
        <v>21</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idden="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idden="1" x14ac:dyDescent="0.25">
      <c r="B56" s="255">
        <v>22</v>
      </c>
      <c r="C56" s="257"/>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idden="1" x14ac:dyDescent="0.25">
      <c r="B57" s="229"/>
      <c r="C57" s="432"/>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idden="1" x14ac:dyDescent="0.25">
      <c r="B58" s="270">
        <v>23</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idden="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idden="1" x14ac:dyDescent="0.25">
      <c r="B60" s="255">
        <v>24</v>
      </c>
      <c r="C60" s="257"/>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idden="1" x14ac:dyDescent="0.25">
      <c r="B61" s="229"/>
      <c r="C61" s="432"/>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idden="1" x14ac:dyDescent="0.25">
      <c r="B62" s="270">
        <v>25</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idden="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idden="1" x14ac:dyDescent="0.25">
      <c r="B64" s="255">
        <v>26</v>
      </c>
      <c r="C64" s="257"/>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idden="1" x14ac:dyDescent="0.25">
      <c r="B65" s="229"/>
      <c r="C65" s="432"/>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idden="1" x14ac:dyDescent="0.25">
      <c r="B66" s="270">
        <v>27</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idden="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idden="1" x14ac:dyDescent="0.25">
      <c r="B68" s="255">
        <v>28</v>
      </c>
      <c r="C68" s="257"/>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idden="1" x14ac:dyDescent="0.25">
      <c r="B69" s="229"/>
      <c r="C69" s="432"/>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idden="1" x14ac:dyDescent="0.25">
      <c r="B70" s="270">
        <v>29</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idden="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idden="1" x14ac:dyDescent="0.25">
      <c r="B72" s="255">
        <v>30</v>
      </c>
      <c r="C72" s="257"/>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idden="1" x14ac:dyDescent="0.25">
      <c r="B73" s="229"/>
      <c r="C73" s="432"/>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idden="1" x14ac:dyDescent="0.25">
      <c r="B74" s="270">
        <v>31</v>
      </c>
      <c r="C74" s="270"/>
      <c r="D74" s="497"/>
      <c r="E74" s="497"/>
      <c r="F74" s="497"/>
      <c r="G74" s="497"/>
      <c r="H74" s="497"/>
      <c r="I74" s="497"/>
      <c r="J74" s="497"/>
      <c r="K74" s="497"/>
      <c r="L74" s="497"/>
      <c r="M74" s="497"/>
      <c r="N74" s="497"/>
      <c r="O74" s="497"/>
      <c r="P74" s="497"/>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322"/>
      <c r="AP74" s="322"/>
      <c r="AQ74" s="489"/>
      <c r="AR74" s="489"/>
      <c r="AS74" s="484"/>
      <c r="BE74"/>
    </row>
    <row r="75" spans="2:57" hidden="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322"/>
      <c r="AP75" s="322"/>
      <c r="AQ75" s="489"/>
      <c r="AR75" s="489"/>
      <c r="AS75" s="484"/>
      <c r="BE75"/>
    </row>
    <row r="76" spans="2:57" hidden="1" x14ac:dyDescent="0.25">
      <c r="B76" s="255">
        <v>32</v>
      </c>
      <c r="C76" s="257"/>
      <c r="D76" s="497"/>
      <c r="E76" s="497"/>
      <c r="F76" s="497"/>
      <c r="G76" s="497"/>
      <c r="H76" s="497"/>
      <c r="I76" s="497"/>
      <c r="J76" s="497"/>
      <c r="K76" s="497"/>
      <c r="L76" s="497"/>
      <c r="M76" s="497"/>
      <c r="N76" s="497"/>
      <c r="O76" s="497"/>
      <c r="P76" s="497"/>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322"/>
      <c r="AP76" s="322"/>
      <c r="AQ76" s="489"/>
      <c r="AR76" s="489"/>
      <c r="AS76" s="484"/>
      <c r="BE76"/>
    </row>
    <row r="77" spans="2:57" hidden="1" x14ac:dyDescent="0.25">
      <c r="B77" s="229"/>
      <c r="C77" s="432"/>
      <c r="D77" s="497"/>
      <c r="E77" s="497"/>
      <c r="F77" s="497"/>
      <c r="G77" s="497"/>
      <c r="H77" s="497"/>
      <c r="I77" s="497"/>
      <c r="J77" s="497"/>
      <c r="K77" s="497"/>
      <c r="L77" s="497"/>
      <c r="M77" s="497"/>
      <c r="N77" s="497"/>
      <c r="O77" s="497"/>
      <c r="P77" s="497"/>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322"/>
      <c r="AP77" s="322"/>
      <c r="AQ77" s="489"/>
      <c r="AR77" s="489"/>
      <c r="AS77" s="484"/>
      <c r="BE77"/>
    </row>
    <row r="78" spans="2:57" hidden="1" x14ac:dyDescent="0.25">
      <c r="B78" s="270">
        <v>33</v>
      </c>
      <c r="C78" s="270"/>
      <c r="D78" s="497"/>
      <c r="E78" s="497"/>
      <c r="F78" s="497"/>
      <c r="G78" s="497"/>
      <c r="H78" s="497"/>
      <c r="I78" s="497"/>
      <c r="J78" s="497"/>
      <c r="K78" s="497"/>
      <c r="L78" s="497"/>
      <c r="M78" s="497"/>
      <c r="N78" s="497"/>
      <c r="O78" s="497"/>
      <c r="P78" s="497"/>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322"/>
      <c r="AP78" s="322"/>
      <c r="AQ78" s="489"/>
      <c r="AR78" s="489"/>
      <c r="AS78" s="484"/>
      <c r="BE78"/>
    </row>
    <row r="79" spans="2:57" hidden="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322"/>
      <c r="AP79" s="322"/>
      <c r="AQ79" s="489"/>
      <c r="AR79" s="489"/>
      <c r="AS79" s="484"/>
      <c r="BE79"/>
    </row>
    <row r="80" spans="2:57" hidden="1" x14ac:dyDescent="0.25">
      <c r="B80" s="255">
        <v>34</v>
      </c>
      <c r="C80" s="257"/>
      <c r="D80" s="497"/>
      <c r="E80" s="497"/>
      <c r="F80" s="497"/>
      <c r="G80" s="497"/>
      <c r="H80" s="497"/>
      <c r="I80" s="497"/>
      <c r="J80" s="497"/>
      <c r="K80" s="497"/>
      <c r="L80" s="497"/>
      <c r="M80" s="497"/>
      <c r="N80" s="497"/>
      <c r="O80" s="497"/>
      <c r="P80" s="497"/>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322"/>
      <c r="AP80" s="322"/>
      <c r="AQ80" s="489"/>
      <c r="AR80" s="489"/>
      <c r="AS80" s="484"/>
      <c r="BE80"/>
    </row>
    <row r="81" spans="2:57" hidden="1" x14ac:dyDescent="0.25">
      <c r="B81" s="229"/>
      <c r="C81" s="432"/>
      <c r="D81" s="497"/>
      <c r="E81" s="497"/>
      <c r="F81" s="497"/>
      <c r="G81" s="497"/>
      <c r="H81" s="497"/>
      <c r="I81" s="497"/>
      <c r="J81" s="497"/>
      <c r="K81" s="497"/>
      <c r="L81" s="497"/>
      <c r="M81" s="497"/>
      <c r="N81" s="497"/>
      <c r="O81" s="497"/>
      <c r="P81" s="497"/>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322"/>
      <c r="AP81" s="322"/>
      <c r="AQ81" s="489"/>
      <c r="AR81" s="489"/>
      <c r="AS81" s="484"/>
      <c r="BE81"/>
    </row>
    <row r="82" spans="2:57" hidden="1" x14ac:dyDescent="0.25">
      <c r="B82" s="270">
        <v>35</v>
      </c>
      <c r="C82" s="270"/>
      <c r="D82" s="497"/>
      <c r="E82" s="497"/>
      <c r="F82" s="497"/>
      <c r="G82" s="497"/>
      <c r="H82" s="497"/>
      <c r="I82" s="497"/>
      <c r="J82" s="497"/>
      <c r="K82" s="497"/>
      <c r="L82" s="497"/>
      <c r="M82" s="497"/>
      <c r="N82" s="497"/>
      <c r="O82" s="497"/>
      <c r="P82" s="497"/>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322"/>
      <c r="AP82" s="322"/>
      <c r="AQ82" s="489"/>
      <c r="AR82" s="489"/>
      <c r="AS82" s="484"/>
      <c r="BE82"/>
    </row>
    <row r="83" spans="2:57" hidden="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322"/>
      <c r="AP83" s="322"/>
      <c r="AQ83" s="489"/>
      <c r="AR83" s="489"/>
      <c r="AS83" s="484"/>
      <c r="BE83"/>
    </row>
    <row r="84" spans="2:57" hidden="1" x14ac:dyDescent="0.25">
      <c r="B84" s="255">
        <v>36</v>
      </c>
      <c r="C84" s="257"/>
      <c r="D84" s="497"/>
      <c r="E84" s="497"/>
      <c r="F84" s="497"/>
      <c r="G84" s="497"/>
      <c r="H84" s="497"/>
      <c r="I84" s="497"/>
      <c r="J84" s="497"/>
      <c r="K84" s="497"/>
      <c r="L84" s="497"/>
      <c r="M84" s="497"/>
      <c r="N84" s="497"/>
      <c r="O84" s="497"/>
      <c r="P84" s="497"/>
      <c r="Q84" s="408"/>
      <c r="R84" s="408"/>
      <c r="S84" s="408"/>
      <c r="T84" s="408"/>
      <c r="U84" s="408"/>
      <c r="V84" s="408"/>
      <c r="W84" s="408"/>
      <c r="X84" s="408"/>
      <c r="Y84" s="408"/>
      <c r="Z84" s="408"/>
      <c r="AA84" s="408"/>
      <c r="AB84" s="408"/>
      <c r="AC84" s="408"/>
      <c r="AD84" s="408"/>
      <c r="AE84" s="408"/>
      <c r="AF84" s="408"/>
      <c r="AG84" s="408"/>
      <c r="AH84" s="408"/>
      <c r="AI84" s="408"/>
      <c r="AJ84" s="408"/>
      <c r="AK84" s="408"/>
      <c r="AL84" s="408"/>
      <c r="AM84" s="408"/>
      <c r="AN84" s="408"/>
      <c r="AO84" s="322"/>
      <c r="AP84" s="322"/>
      <c r="AQ84" s="489"/>
      <c r="AR84" s="489"/>
      <c r="AS84" s="484"/>
      <c r="BE84"/>
    </row>
    <row r="85" spans="2:57" hidden="1" x14ac:dyDescent="0.25">
      <c r="B85" s="229"/>
      <c r="C85" s="432"/>
      <c r="D85" s="497"/>
      <c r="E85" s="497"/>
      <c r="F85" s="497"/>
      <c r="G85" s="497"/>
      <c r="H85" s="497"/>
      <c r="I85" s="497"/>
      <c r="J85" s="497"/>
      <c r="K85" s="497"/>
      <c r="L85" s="497"/>
      <c r="M85" s="497"/>
      <c r="N85" s="497"/>
      <c r="O85" s="497"/>
      <c r="P85" s="497"/>
      <c r="Q85" s="408"/>
      <c r="R85" s="408"/>
      <c r="S85" s="408"/>
      <c r="T85" s="408"/>
      <c r="U85" s="408"/>
      <c r="V85" s="408"/>
      <c r="W85" s="408"/>
      <c r="X85" s="408"/>
      <c r="Y85" s="408"/>
      <c r="Z85" s="408"/>
      <c r="AA85" s="408"/>
      <c r="AB85" s="408"/>
      <c r="AC85" s="408"/>
      <c r="AD85" s="408"/>
      <c r="AE85" s="408"/>
      <c r="AF85" s="408"/>
      <c r="AG85" s="408"/>
      <c r="AH85" s="408"/>
      <c r="AI85" s="408"/>
      <c r="AJ85" s="408"/>
      <c r="AK85" s="408"/>
      <c r="AL85" s="408"/>
      <c r="AM85" s="408"/>
      <c r="AN85" s="408"/>
      <c r="AO85" s="322"/>
      <c r="AP85" s="322"/>
      <c r="AQ85" s="489"/>
      <c r="AR85" s="489"/>
      <c r="AS85" s="484"/>
      <c r="BE85"/>
    </row>
    <row r="86" spans="2:57" x14ac:dyDescent="0.25">
      <c r="B86" s="270">
        <v>12</v>
      </c>
      <c r="C86" s="270"/>
      <c r="D86" s="474" t="s">
        <v>334</v>
      </c>
      <c r="E86" s="475"/>
      <c r="F86" s="475"/>
      <c r="G86" s="475"/>
      <c r="H86" s="475"/>
      <c r="I86" s="475"/>
      <c r="J86" s="475"/>
      <c r="K86" s="475"/>
      <c r="L86" s="475"/>
      <c r="M86" s="475"/>
      <c r="N86" s="475"/>
      <c r="O86" s="475"/>
      <c r="P86" s="476"/>
      <c r="Q86" s="204" t="s">
        <v>189</v>
      </c>
      <c r="R86" s="205"/>
      <c r="S86" s="205"/>
      <c r="T86" s="205"/>
      <c r="U86" s="205"/>
      <c r="V86" s="205"/>
      <c r="W86" s="205"/>
      <c r="X86" s="206"/>
      <c r="Y86" s="469" t="s">
        <v>9</v>
      </c>
      <c r="Z86" s="470"/>
      <c r="AA86" s="470"/>
      <c r="AB86" s="471"/>
      <c r="AC86" s="204"/>
      <c r="AD86" s="205"/>
      <c r="AE86" s="205"/>
      <c r="AF86" s="206"/>
      <c r="AG86" s="495" t="s">
        <v>1782</v>
      </c>
      <c r="AH86" s="495"/>
      <c r="AI86" s="495"/>
      <c r="AJ86" s="495"/>
      <c r="AK86" s="204"/>
      <c r="AL86" s="205"/>
      <c r="AM86" s="205"/>
      <c r="AN86" s="206"/>
      <c r="AO86" s="259"/>
      <c r="AP86" s="260"/>
      <c r="AQ86" s="472"/>
      <c r="AR86" s="472"/>
      <c r="AS86" s="472"/>
      <c r="BE86"/>
    </row>
    <row r="87" spans="2:57" ht="45" customHeight="1" x14ac:dyDescent="0.25">
      <c r="B87" s="270"/>
      <c r="C87" s="270"/>
      <c r="D87" s="477"/>
      <c r="E87" s="478"/>
      <c r="F87" s="478"/>
      <c r="G87" s="478"/>
      <c r="H87" s="478"/>
      <c r="I87" s="478"/>
      <c r="J87" s="478"/>
      <c r="K87" s="478"/>
      <c r="L87" s="478"/>
      <c r="M87" s="478"/>
      <c r="N87" s="478"/>
      <c r="O87" s="478"/>
      <c r="P87" s="479"/>
      <c r="Q87" s="210"/>
      <c r="R87" s="211"/>
      <c r="S87" s="211"/>
      <c r="T87" s="211"/>
      <c r="U87" s="211"/>
      <c r="V87" s="211"/>
      <c r="W87" s="211"/>
      <c r="X87" s="212"/>
      <c r="Y87" s="210" t="s">
        <v>335</v>
      </c>
      <c r="Z87" s="211"/>
      <c r="AA87" s="211"/>
      <c r="AB87" s="212"/>
      <c r="AC87" s="210"/>
      <c r="AD87" s="211"/>
      <c r="AE87" s="211"/>
      <c r="AF87" s="212"/>
      <c r="AG87" s="490"/>
      <c r="AH87" s="490"/>
      <c r="AI87" s="490"/>
      <c r="AJ87" s="490"/>
      <c r="AK87" s="210"/>
      <c r="AL87" s="211"/>
      <c r="AM87" s="211"/>
      <c r="AN87" s="212"/>
      <c r="AO87" s="261"/>
      <c r="AP87" s="262"/>
      <c r="AQ87" s="473"/>
      <c r="AR87" s="473"/>
      <c r="AS87" s="473"/>
      <c r="BE87"/>
    </row>
    <row r="88" spans="2:57" x14ac:dyDescent="0.25">
      <c r="B88" s="255">
        <v>13</v>
      </c>
      <c r="C88" s="257"/>
      <c r="D88" s="497" t="s">
        <v>336</v>
      </c>
      <c r="E88" s="497"/>
      <c r="F88" s="497"/>
      <c r="G88" s="497"/>
      <c r="H88" s="497"/>
      <c r="I88" s="497"/>
      <c r="J88" s="497"/>
      <c r="K88" s="497"/>
      <c r="L88" s="497"/>
      <c r="M88" s="497"/>
      <c r="N88" s="497"/>
      <c r="O88" s="497"/>
      <c r="P88" s="497"/>
      <c r="Q88" s="408" t="s">
        <v>189</v>
      </c>
      <c r="R88" s="408"/>
      <c r="S88" s="408"/>
      <c r="T88" s="408"/>
      <c r="U88" s="408"/>
      <c r="V88" s="408"/>
      <c r="W88" s="408"/>
      <c r="X88" s="408"/>
      <c r="Y88" s="494" t="s">
        <v>9</v>
      </c>
      <c r="Z88" s="494"/>
      <c r="AA88" s="494"/>
      <c r="AB88" s="494"/>
      <c r="AC88" s="408"/>
      <c r="AD88" s="408"/>
      <c r="AE88" s="408"/>
      <c r="AF88" s="408"/>
      <c r="AG88" s="495" t="s">
        <v>1782</v>
      </c>
      <c r="AH88" s="495"/>
      <c r="AI88" s="495"/>
      <c r="AJ88" s="495"/>
      <c r="AK88" s="408"/>
      <c r="AL88" s="408"/>
      <c r="AM88" s="408"/>
      <c r="AN88" s="408"/>
      <c r="AO88" s="322"/>
      <c r="AP88" s="322"/>
      <c r="AQ88" s="489"/>
      <c r="AR88" s="489"/>
      <c r="AS88" s="484"/>
      <c r="BE88"/>
    </row>
    <row r="89" spans="2:57" ht="92.25" customHeight="1" x14ac:dyDescent="0.25">
      <c r="B89" s="229"/>
      <c r="C89" s="432"/>
      <c r="D89" s="497"/>
      <c r="E89" s="497"/>
      <c r="F89" s="497"/>
      <c r="G89" s="497"/>
      <c r="H89" s="497"/>
      <c r="I89" s="497"/>
      <c r="J89" s="497"/>
      <c r="K89" s="497"/>
      <c r="L89" s="497"/>
      <c r="M89" s="497"/>
      <c r="N89" s="497"/>
      <c r="O89" s="497"/>
      <c r="P89" s="497"/>
      <c r="Q89" s="408"/>
      <c r="R89" s="408"/>
      <c r="S89" s="408"/>
      <c r="T89" s="408"/>
      <c r="U89" s="408"/>
      <c r="V89" s="408"/>
      <c r="W89" s="408"/>
      <c r="X89" s="408"/>
      <c r="Y89" s="408" t="s">
        <v>337</v>
      </c>
      <c r="Z89" s="408"/>
      <c r="AA89" s="408"/>
      <c r="AB89" s="408"/>
      <c r="AC89" s="408"/>
      <c r="AD89" s="408"/>
      <c r="AE89" s="408"/>
      <c r="AF89" s="408"/>
      <c r="AG89" s="490"/>
      <c r="AH89" s="490"/>
      <c r="AI89" s="490"/>
      <c r="AJ89" s="490"/>
      <c r="AK89" s="408"/>
      <c r="AL89" s="408"/>
      <c r="AM89" s="408"/>
      <c r="AN89" s="408"/>
      <c r="AO89" s="322"/>
      <c r="AP89" s="322"/>
      <c r="AQ89" s="489"/>
      <c r="AR89" s="489"/>
      <c r="AS89" s="484"/>
      <c r="BE89"/>
    </row>
    <row r="90" spans="2:57" ht="46.5" customHeight="1" x14ac:dyDescent="0.25">
      <c r="B90" s="270">
        <v>14</v>
      </c>
      <c r="C90" s="270"/>
      <c r="D90" s="497" t="s">
        <v>338</v>
      </c>
      <c r="E90" s="497"/>
      <c r="F90" s="497"/>
      <c r="G90" s="497"/>
      <c r="H90" s="497"/>
      <c r="I90" s="497"/>
      <c r="J90" s="497"/>
      <c r="K90" s="497"/>
      <c r="L90" s="497"/>
      <c r="M90" s="497"/>
      <c r="N90" s="497"/>
      <c r="O90" s="497"/>
      <c r="P90" s="497"/>
      <c r="Q90" s="408" t="s">
        <v>189</v>
      </c>
      <c r="R90" s="408"/>
      <c r="S90" s="408"/>
      <c r="T90" s="408"/>
      <c r="U90" s="408"/>
      <c r="V90" s="408"/>
      <c r="W90" s="408"/>
      <c r="X90" s="408"/>
      <c r="Y90" s="494" t="s">
        <v>9</v>
      </c>
      <c r="Z90" s="494"/>
      <c r="AA90" s="494"/>
      <c r="AB90" s="494"/>
      <c r="AC90" s="408"/>
      <c r="AD90" s="408"/>
      <c r="AE90" s="408"/>
      <c r="AF90" s="408"/>
      <c r="AG90" s="495" t="s">
        <v>1782</v>
      </c>
      <c r="AH90" s="495"/>
      <c r="AI90" s="495"/>
      <c r="AJ90" s="495"/>
      <c r="AK90" s="408"/>
      <c r="AL90" s="408"/>
      <c r="AM90" s="408"/>
      <c r="AN90" s="408"/>
      <c r="AO90" s="322"/>
      <c r="AP90" s="322"/>
      <c r="AQ90" s="489"/>
      <c r="AR90" s="489"/>
      <c r="AS90" s="484"/>
      <c r="BE90"/>
    </row>
    <row r="91" spans="2:57" ht="26.25" customHeight="1" x14ac:dyDescent="0.25">
      <c r="B91" s="270"/>
      <c r="C91" s="270"/>
      <c r="D91" s="497"/>
      <c r="E91" s="497"/>
      <c r="F91" s="497"/>
      <c r="G91" s="497"/>
      <c r="H91" s="497"/>
      <c r="I91" s="497"/>
      <c r="J91" s="497"/>
      <c r="K91" s="497"/>
      <c r="L91" s="497"/>
      <c r="M91" s="497"/>
      <c r="N91" s="497"/>
      <c r="O91" s="497"/>
      <c r="P91" s="497"/>
      <c r="Q91" s="408"/>
      <c r="R91" s="408"/>
      <c r="S91" s="408"/>
      <c r="T91" s="408"/>
      <c r="U91" s="408"/>
      <c r="V91" s="408"/>
      <c r="W91" s="408"/>
      <c r="X91" s="408"/>
      <c r="Y91" s="408" t="s">
        <v>339</v>
      </c>
      <c r="Z91" s="408"/>
      <c r="AA91" s="408"/>
      <c r="AB91" s="408"/>
      <c r="AC91" s="408"/>
      <c r="AD91" s="408"/>
      <c r="AE91" s="408"/>
      <c r="AF91" s="408"/>
      <c r="AG91" s="490"/>
      <c r="AH91" s="490"/>
      <c r="AI91" s="490"/>
      <c r="AJ91" s="490"/>
      <c r="AK91" s="408"/>
      <c r="AL91" s="408"/>
      <c r="AM91" s="408"/>
      <c r="AN91" s="408"/>
      <c r="AO91" s="322"/>
      <c r="AP91" s="322"/>
      <c r="AQ91" s="489"/>
      <c r="AR91" s="489"/>
      <c r="AS91" s="484"/>
      <c r="BE91"/>
    </row>
    <row r="92" spans="2:57" ht="46.5" customHeight="1" x14ac:dyDescent="0.25">
      <c r="B92" s="270">
        <v>15</v>
      </c>
      <c r="C92" s="270"/>
      <c r="D92" s="497" t="s">
        <v>1720</v>
      </c>
      <c r="E92" s="497"/>
      <c r="F92" s="497"/>
      <c r="G92" s="497"/>
      <c r="H92" s="497"/>
      <c r="I92" s="497"/>
      <c r="J92" s="497"/>
      <c r="K92" s="497"/>
      <c r="L92" s="497"/>
      <c r="M92" s="497"/>
      <c r="N92" s="497"/>
      <c r="O92" s="497"/>
      <c r="P92" s="497"/>
      <c r="Q92" s="408" t="s">
        <v>189</v>
      </c>
      <c r="R92" s="408"/>
      <c r="S92" s="408"/>
      <c r="T92" s="408"/>
      <c r="U92" s="408"/>
      <c r="V92" s="408"/>
      <c r="W92" s="408"/>
      <c r="X92" s="408"/>
      <c r="Y92" s="494" t="s">
        <v>9</v>
      </c>
      <c r="Z92" s="494"/>
      <c r="AA92" s="494"/>
      <c r="AB92" s="494"/>
      <c r="AC92" s="408"/>
      <c r="AD92" s="408"/>
      <c r="AE92" s="408"/>
      <c r="AF92" s="408"/>
      <c r="AG92" s="495" t="s">
        <v>1782</v>
      </c>
      <c r="AH92" s="495"/>
      <c r="AI92" s="495"/>
      <c r="AJ92" s="495"/>
      <c r="AK92" s="408"/>
      <c r="AL92" s="408"/>
      <c r="AM92" s="408"/>
      <c r="AN92" s="408"/>
      <c r="AO92" s="322"/>
      <c r="AP92" s="322"/>
      <c r="AQ92" s="489"/>
      <c r="AR92" s="489"/>
      <c r="AS92" s="484"/>
      <c r="BE92"/>
    </row>
    <row r="93" spans="2:57" ht="133.35" customHeight="1" x14ac:dyDescent="0.25">
      <c r="B93" s="270"/>
      <c r="C93" s="270"/>
      <c r="D93" s="497"/>
      <c r="E93" s="497"/>
      <c r="F93" s="497"/>
      <c r="G93" s="497"/>
      <c r="H93" s="497"/>
      <c r="I93" s="497"/>
      <c r="J93" s="497"/>
      <c r="K93" s="497"/>
      <c r="L93" s="497"/>
      <c r="M93" s="497"/>
      <c r="N93" s="497"/>
      <c r="O93" s="497"/>
      <c r="P93" s="497"/>
      <c r="Q93" s="408"/>
      <c r="R93" s="408"/>
      <c r="S93" s="408"/>
      <c r="T93" s="408"/>
      <c r="U93" s="408"/>
      <c r="V93" s="408"/>
      <c r="W93" s="408"/>
      <c r="X93" s="408"/>
      <c r="Y93" s="408" t="s">
        <v>1719</v>
      </c>
      <c r="Z93" s="408"/>
      <c r="AA93" s="408"/>
      <c r="AB93" s="408"/>
      <c r="AC93" s="408"/>
      <c r="AD93" s="408"/>
      <c r="AE93" s="408"/>
      <c r="AF93" s="408"/>
      <c r="AG93" s="490"/>
      <c r="AH93" s="490"/>
      <c r="AI93" s="490"/>
      <c r="AJ93" s="490"/>
      <c r="AK93" s="408"/>
      <c r="AL93" s="408"/>
      <c r="AM93" s="408"/>
      <c r="AN93" s="408"/>
      <c r="AO93" s="322"/>
      <c r="AP93" s="322"/>
      <c r="AQ93" s="489"/>
      <c r="AR93" s="489"/>
      <c r="AS93" s="484"/>
      <c r="BE93"/>
    </row>
    <row r="94" spans="2:57" x14ac:dyDescent="0.25">
      <c r="B94" s="255" t="s">
        <v>1278</v>
      </c>
      <c r="C94" s="256"/>
      <c r="D94" s="256"/>
      <c r="E94" s="256"/>
      <c r="F94" s="256"/>
      <c r="G94" s="256"/>
      <c r="H94" s="256"/>
      <c r="I94" s="256"/>
      <c r="J94" s="256"/>
      <c r="K94" s="256"/>
      <c r="L94" s="256"/>
      <c r="M94" s="256"/>
      <c r="N94" s="256"/>
      <c r="O94" s="256"/>
      <c r="P94" s="256"/>
      <c r="Q94" s="256"/>
      <c r="R94" s="256"/>
      <c r="S94" s="256"/>
      <c r="T94" s="256"/>
      <c r="U94" s="256"/>
      <c r="V94" s="256"/>
      <c r="W94" s="256"/>
      <c r="X94" s="255" t="s">
        <v>1052</v>
      </c>
      <c r="Y94" s="256"/>
      <c r="Z94" s="256"/>
      <c r="AA94" s="256"/>
      <c r="AB94" s="256"/>
      <c r="AC94" s="256"/>
      <c r="AD94" s="256"/>
      <c r="AE94" s="256"/>
      <c r="AF94" s="256"/>
      <c r="AG94" s="256"/>
      <c r="AH94" s="256"/>
      <c r="AI94" s="256"/>
      <c r="AJ94" s="256"/>
      <c r="AK94" s="256"/>
      <c r="AL94" s="256"/>
      <c r="AM94" s="256"/>
      <c r="AN94" s="256"/>
      <c r="AO94" s="256"/>
      <c r="AP94" s="256"/>
      <c r="AQ94" s="256"/>
      <c r="AR94" s="256"/>
      <c r="AS94" s="257"/>
      <c r="AT94" s="22"/>
      <c r="AU94" s="5"/>
    </row>
    <row r="95" spans="2:57" x14ac:dyDescent="0.25">
      <c r="B95" s="229"/>
      <c r="C95" s="231"/>
      <c r="D95" s="231"/>
      <c r="E95" s="231"/>
      <c r="F95" s="231"/>
      <c r="G95" s="231"/>
      <c r="H95" s="231"/>
      <c r="I95" s="231"/>
      <c r="J95" s="231"/>
      <c r="K95" s="231"/>
      <c r="L95" s="231"/>
      <c r="M95" s="231"/>
      <c r="N95" s="231"/>
      <c r="O95" s="231"/>
      <c r="P95" s="231"/>
      <c r="Q95" s="231"/>
      <c r="R95" s="231"/>
      <c r="S95" s="231"/>
      <c r="T95" s="231"/>
      <c r="U95" s="231"/>
      <c r="V95" s="231"/>
      <c r="W95" s="231"/>
      <c r="X95" s="229"/>
      <c r="Y95" s="231"/>
      <c r="Z95" s="231"/>
      <c r="AA95" s="231"/>
      <c r="AB95" s="231"/>
      <c r="AC95" s="231"/>
      <c r="AD95" s="231"/>
      <c r="AE95" s="231"/>
      <c r="AF95" s="231"/>
      <c r="AG95" s="231"/>
      <c r="AH95" s="231"/>
      <c r="AI95" s="231"/>
      <c r="AJ95" s="231"/>
      <c r="AK95" s="231"/>
      <c r="AL95" s="231"/>
      <c r="AM95" s="231"/>
      <c r="AN95" s="231"/>
      <c r="AO95" s="231"/>
      <c r="AP95" s="231"/>
      <c r="AQ95" s="231"/>
      <c r="AR95" s="231"/>
      <c r="AS95" s="432"/>
      <c r="AT95" s="22"/>
      <c r="AU95" s="5"/>
    </row>
    <row r="96" spans="2:57" x14ac:dyDescent="0.25">
      <c r="B96" s="270" t="s">
        <v>175</v>
      </c>
      <c r="C96" s="270"/>
      <c r="D96" s="270"/>
      <c r="E96" s="270"/>
      <c r="F96" s="270"/>
      <c r="G96" s="270"/>
      <c r="H96" s="29"/>
      <c r="I96" s="30"/>
      <c r="J96" s="30"/>
      <c r="K96" s="30"/>
      <c r="L96" s="30"/>
      <c r="M96" s="30"/>
      <c r="N96" s="30"/>
      <c r="O96" s="30"/>
      <c r="P96" s="30"/>
      <c r="Q96" s="30"/>
      <c r="R96" s="30"/>
      <c r="S96" s="30"/>
      <c r="T96" s="30"/>
      <c r="U96" s="30"/>
      <c r="V96" s="30"/>
      <c r="W96" s="31"/>
      <c r="X96" s="270" t="s">
        <v>175</v>
      </c>
      <c r="Y96" s="270"/>
      <c r="Z96" s="270"/>
      <c r="AA96" s="270"/>
      <c r="AB96" s="270"/>
      <c r="AC96" s="270"/>
      <c r="AD96" s="29"/>
      <c r="AE96" s="30"/>
      <c r="AF96" s="30"/>
      <c r="AG96" s="30"/>
      <c r="AH96" s="30"/>
      <c r="AI96" s="30"/>
      <c r="AJ96" s="30"/>
      <c r="AK96" s="30"/>
      <c r="AL96" s="30"/>
      <c r="AM96" s="30"/>
      <c r="AN96" s="30"/>
      <c r="AO96" s="30"/>
      <c r="AP96" s="30"/>
      <c r="AQ96" s="30"/>
      <c r="AR96" s="30"/>
      <c r="AS96" s="31"/>
    </row>
    <row r="97" spans="2:45" x14ac:dyDescent="0.25">
      <c r="B97" s="270"/>
      <c r="C97" s="270"/>
      <c r="D97" s="270"/>
      <c r="E97" s="270"/>
      <c r="F97" s="270"/>
      <c r="G97" s="270"/>
      <c r="W97" s="28"/>
      <c r="X97" s="270"/>
      <c r="Y97" s="270"/>
      <c r="Z97" s="270"/>
      <c r="AA97" s="270"/>
      <c r="AB97" s="270"/>
      <c r="AC97" s="270"/>
      <c r="AS97" s="28"/>
    </row>
    <row r="98" spans="2:45" x14ac:dyDescent="0.25">
      <c r="B98" s="270" t="s">
        <v>176</v>
      </c>
      <c r="C98" s="270"/>
      <c r="D98" s="270"/>
      <c r="E98" s="270"/>
      <c r="F98" s="270"/>
      <c r="G98" s="270"/>
      <c r="H98" s="29"/>
      <c r="I98" s="30"/>
      <c r="J98" s="30"/>
      <c r="K98" s="30"/>
      <c r="L98" s="30"/>
      <c r="M98" s="30"/>
      <c r="N98" s="30"/>
      <c r="O98" s="31"/>
      <c r="P98" s="270" t="s">
        <v>177</v>
      </c>
      <c r="Q98" s="270"/>
      <c r="R98" s="29"/>
      <c r="S98" s="30"/>
      <c r="T98" s="30"/>
      <c r="U98" s="30"/>
      <c r="V98" s="30"/>
      <c r="W98" s="31"/>
      <c r="X98" s="270" t="s">
        <v>176</v>
      </c>
      <c r="Y98" s="270"/>
      <c r="Z98" s="270"/>
      <c r="AA98" s="270"/>
      <c r="AB98" s="270"/>
      <c r="AC98" s="270"/>
      <c r="AD98" s="29"/>
      <c r="AE98" s="30"/>
      <c r="AF98" s="30"/>
      <c r="AG98" s="30"/>
      <c r="AH98" s="30"/>
      <c r="AI98" s="30"/>
      <c r="AJ98" s="30"/>
      <c r="AK98" s="31"/>
      <c r="AL98" s="270" t="s">
        <v>177</v>
      </c>
      <c r="AM98" s="270"/>
      <c r="AN98" s="29"/>
      <c r="AO98" s="30"/>
      <c r="AP98" s="30"/>
      <c r="AQ98" s="30"/>
      <c r="AR98" s="30"/>
      <c r="AS98" s="31"/>
    </row>
    <row r="99" spans="2:45" x14ac:dyDescent="0.25">
      <c r="B99" s="270"/>
      <c r="C99" s="270"/>
      <c r="D99" s="270"/>
      <c r="E99" s="270"/>
      <c r="F99" s="270"/>
      <c r="G99" s="270"/>
      <c r="H99" s="26"/>
      <c r="I99" s="19"/>
      <c r="J99" s="19"/>
      <c r="K99" s="19"/>
      <c r="L99" s="19"/>
      <c r="M99" s="19"/>
      <c r="N99" s="19"/>
      <c r="O99" s="28"/>
      <c r="P99" s="270"/>
      <c r="Q99" s="270"/>
      <c r="R99" s="26"/>
      <c r="S99" s="19"/>
      <c r="T99" s="19"/>
      <c r="U99" s="19"/>
      <c r="V99" s="19"/>
      <c r="W99" s="28"/>
      <c r="X99" s="270"/>
      <c r="Y99" s="270"/>
      <c r="Z99" s="270"/>
      <c r="AA99" s="270"/>
      <c r="AB99" s="270"/>
      <c r="AC99" s="270"/>
      <c r="AD99" s="26"/>
      <c r="AE99" s="19"/>
      <c r="AF99" s="19"/>
      <c r="AG99" s="19"/>
      <c r="AH99" s="19"/>
      <c r="AI99" s="19"/>
      <c r="AJ99" s="19"/>
      <c r="AK99" s="28"/>
      <c r="AL99" s="270"/>
      <c r="AM99" s="270"/>
      <c r="AN99" s="26"/>
      <c r="AO99" s="19"/>
      <c r="AP99" s="19"/>
      <c r="AQ99" s="19"/>
      <c r="AR99" s="19"/>
      <c r="AS99" s="28"/>
    </row>
    <row r="100" spans="2:45" x14ac:dyDescent="0.25">
      <c r="B100" s="559" t="s">
        <v>178</v>
      </c>
      <c r="C100" s="560"/>
      <c r="D100" s="560"/>
      <c r="E100" s="560"/>
      <c r="F100" s="560"/>
      <c r="G100" s="560"/>
      <c r="H100" s="560"/>
      <c r="I100" s="560"/>
      <c r="J100" s="560"/>
      <c r="K100" s="560"/>
      <c r="L100" s="560"/>
      <c r="M100" s="560"/>
      <c r="N100" s="560"/>
      <c r="O100" s="560"/>
      <c r="P100" s="560"/>
      <c r="Q100" s="560"/>
      <c r="R100" s="560"/>
      <c r="S100" s="560"/>
      <c r="T100" s="560"/>
      <c r="U100" s="560"/>
      <c r="V100" s="560"/>
      <c r="W100" s="560"/>
      <c r="X100" s="560"/>
      <c r="Y100" s="560"/>
      <c r="Z100" s="560"/>
      <c r="AA100" s="560"/>
      <c r="AB100" s="560"/>
      <c r="AC100" s="560"/>
      <c r="AD100" s="560"/>
      <c r="AE100" s="560"/>
      <c r="AF100" s="560"/>
      <c r="AG100" s="560"/>
      <c r="AH100" s="560"/>
      <c r="AI100" s="560"/>
      <c r="AJ100" s="560"/>
      <c r="AK100" s="560"/>
      <c r="AL100" s="560"/>
      <c r="AM100" s="560"/>
      <c r="AN100" s="560"/>
      <c r="AO100" s="560"/>
      <c r="AP100" s="560"/>
      <c r="AQ100" s="560"/>
      <c r="AR100" s="560"/>
      <c r="AS100" s="561"/>
    </row>
    <row r="101" spans="2:45" x14ac:dyDescent="0.25">
      <c r="B101" s="562"/>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c r="AG101" s="563"/>
      <c r="AH101" s="563"/>
      <c r="AI101" s="563"/>
      <c r="AJ101" s="563"/>
      <c r="AK101" s="563"/>
      <c r="AL101" s="563"/>
      <c r="AM101" s="563"/>
      <c r="AN101" s="563"/>
      <c r="AO101" s="563"/>
      <c r="AP101" s="563"/>
      <c r="AQ101" s="563"/>
      <c r="AR101" s="563"/>
      <c r="AS101" s="564"/>
    </row>
    <row r="102" spans="2:45" x14ac:dyDescent="0.25">
      <c r="B102" s="23"/>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7"/>
    </row>
    <row r="103" spans="2:45" x14ac:dyDescent="0.25">
      <c r="B103" s="34"/>
      <c r="C103" s="32"/>
      <c r="D103" s="32"/>
      <c r="E103" s="32"/>
      <c r="F103" s="32"/>
      <c r="G103" s="32"/>
      <c r="H103" s="32"/>
      <c r="I103" s="32"/>
      <c r="J103" s="32"/>
      <c r="K103" s="32"/>
      <c r="L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5"/>
    </row>
    <row r="104" spans="2:45" x14ac:dyDescent="0.25">
      <c r="B104" s="36"/>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8"/>
    </row>
    <row r="105" spans="2:45" x14ac:dyDescent="0.25">
      <c r="B105" s="25"/>
      <c r="AS105" s="33"/>
    </row>
    <row r="106" spans="2:45" x14ac:dyDescent="0.25">
      <c r="B106" s="26"/>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28"/>
    </row>
  </sheetData>
  <sheetProtection autoFilter="0"/>
  <mergeCells count="526">
    <mergeCell ref="AR90:AR91"/>
    <mergeCell ref="AS90:AS91"/>
    <mergeCell ref="Y91:AB91"/>
    <mergeCell ref="B90:C91"/>
    <mergeCell ref="D90:P91"/>
    <mergeCell ref="Q90:X91"/>
    <mergeCell ref="Y90:AB90"/>
    <mergeCell ref="AC90:AF91"/>
    <mergeCell ref="AG90:AJ91"/>
    <mergeCell ref="AK90:AN91"/>
    <mergeCell ref="AO90:AP91"/>
    <mergeCell ref="AQ90:AQ91"/>
    <mergeCell ref="Y20:AB20"/>
    <mergeCell ref="AC20:AF21"/>
    <mergeCell ref="AG20:AJ21"/>
    <mergeCell ref="AK20:AN21"/>
    <mergeCell ref="AO20:AP21"/>
    <mergeCell ref="AQ20:AQ21"/>
    <mergeCell ref="AR20:AR21"/>
    <mergeCell ref="AS20:AS21"/>
    <mergeCell ref="Y21:AB21"/>
    <mergeCell ref="B22:C23"/>
    <mergeCell ref="AJ4:AS7"/>
    <mergeCell ref="AA5:AE5"/>
    <mergeCell ref="AF5:AI5"/>
    <mergeCell ref="R6:AE9"/>
    <mergeCell ref="AF6:AI6"/>
    <mergeCell ref="AF7:AI7"/>
    <mergeCell ref="AF8:AI8"/>
    <mergeCell ref="J4:Z5"/>
    <mergeCell ref="AA4:AE4"/>
    <mergeCell ref="AF4:AI4"/>
    <mergeCell ref="B12:C13"/>
    <mergeCell ref="D12:P13"/>
    <mergeCell ref="Q12:X13"/>
    <mergeCell ref="Y12:AB12"/>
    <mergeCell ref="AC12:AN12"/>
    <mergeCell ref="AJ8:AM11"/>
    <mergeCell ref="AN8:AS11"/>
    <mergeCell ref="B20:C21"/>
    <mergeCell ref="D20:P21"/>
    <mergeCell ref="Q20:X2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K14:AN15"/>
    <mergeCell ref="AO14:AP15"/>
    <mergeCell ref="AQ14:AQ15"/>
    <mergeCell ref="AR14:AR15"/>
    <mergeCell ref="AS14:AS15"/>
    <mergeCell ref="Y15:AB15"/>
    <mergeCell ref="B14:C15"/>
    <mergeCell ref="D14:P15"/>
    <mergeCell ref="Q14:X15"/>
    <mergeCell ref="Y14:AB14"/>
    <mergeCell ref="AC14:AF15"/>
    <mergeCell ref="AG14:AJ15"/>
    <mergeCell ref="AK16:AN17"/>
    <mergeCell ref="AO16:AP17"/>
    <mergeCell ref="AQ16:AQ17"/>
    <mergeCell ref="AR16:AR17"/>
    <mergeCell ref="AS16:AS17"/>
    <mergeCell ref="Y17:AB17"/>
    <mergeCell ref="B16:C17"/>
    <mergeCell ref="D16:P17"/>
    <mergeCell ref="Q16:X17"/>
    <mergeCell ref="Y16:AB16"/>
    <mergeCell ref="AC16:AF17"/>
    <mergeCell ref="AG16:AJ17"/>
    <mergeCell ref="AK18:AN19"/>
    <mergeCell ref="AO18:AP19"/>
    <mergeCell ref="AQ18:AQ19"/>
    <mergeCell ref="AR18:AR19"/>
    <mergeCell ref="AS18:AS19"/>
    <mergeCell ref="Y19:AB19"/>
    <mergeCell ref="B18:C19"/>
    <mergeCell ref="D18:P19"/>
    <mergeCell ref="Q18:X19"/>
    <mergeCell ref="Y18:AB18"/>
    <mergeCell ref="AC18:AF19"/>
    <mergeCell ref="AG18:AJ19"/>
    <mergeCell ref="AK22:AN23"/>
    <mergeCell ref="AO22:AP23"/>
    <mergeCell ref="AQ22:AQ23"/>
    <mergeCell ref="AR22:AR23"/>
    <mergeCell ref="AS22:AS23"/>
    <mergeCell ref="Y23:AB23"/>
    <mergeCell ref="D22:P23"/>
    <mergeCell ref="Q22:X23"/>
    <mergeCell ref="Y22:AB22"/>
    <mergeCell ref="AC22:AF23"/>
    <mergeCell ref="AG22:AJ23"/>
    <mergeCell ref="AK24:AN25"/>
    <mergeCell ref="AO24:AP25"/>
    <mergeCell ref="AQ24:AQ25"/>
    <mergeCell ref="AR24:AR25"/>
    <mergeCell ref="AS24:AS25"/>
    <mergeCell ref="Y25:AB25"/>
    <mergeCell ref="B24:C25"/>
    <mergeCell ref="D24:P25"/>
    <mergeCell ref="Q24:X25"/>
    <mergeCell ref="Y24:AB24"/>
    <mergeCell ref="AC24:AF25"/>
    <mergeCell ref="AG24:AJ25"/>
    <mergeCell ref="AK26:AN27"/>
    <mergeCell ref="AO26:AP27"/>
    <mergeCell ref="AQ26:AQ27"/>
    <mergeCell ref="AR26:AR27"/>
    <mergeCell ref="AS26:AS27"/>
    <mergeCell ref="Y27:AB27"/>
    <mergeCell ref="B26:C27"/>
    <mergeCell ref="D26:P27"/>
    <mergeCell ref="Q26:X27"/>
    <mergeCell ref="Y26:AB26"/>
    <mergeCell ref="AC26:AF27"/>
    <mergeCell ref="AG26:AJ27"/>
    <mergeCell ref="AK28:AN29"/>
    <mergeCell ref="AO28:AP29"/>
    <mergeCell ref="AQ28:AQ29"/>
    <mergeCell ref="AR28:AR29"/>
    <mergeCell ref="AS28:AS29"/>
    <mergeCell ref="Y29:AB29"/>
    <mergeCell ref="B28:C29"/>
    <mergeCell ref="D28:P29"/>
    <mergeCell ref="Q28:X29"/>
    <mergeCell ref="Y28:AB28"/>
    <mergeCell ref="AC28:AF29"/>
    <mergeCell ref="AG28:AJ29"/>
    <mergeCell ref="AK30:AN31"/>
    <mergeCell ref="AO30:AP31"/>
    <mergeCell ref="AQ30:AQ31"/>
    <mergeCell ref="AR30:AR31"/>
    <mergeCell ref="AS30:AS31"/>
    <mergeCell ref="Y31:AB31"/>
    <mergeCell ref="B30:C31"/>
    <mergeCell ref="D30:P31"/>
    <mergeCell ref="Q30:X31"/>
    <mergeCell ref="Y30:AB30"/>
    <mergeCell ref="AC30:AF31"/>
    <mergeCell ref="AG30:AJ31"/>
    <mergeCell ref="AK32:AN33"/>
    <mergeCell ref="AO32:AP33"/>
    <mergeCell ref="AQ32:AQ33"/>
    <mergeCell ref="AR32:AR33"/>
    <mergeCell ref="AS32:AS33"/>
    <mergeCell ref="Y33:AB33"/>
    <mergeCell ref="B32:C33"/>
    <mergeCell ref="D32:P33"/>
    <mergeCell ref="Q32:X33"/>
    <mergeCell ref="Y32:AB32"/>
    <mergeCell ref="AC32:AF33"/>
    <mergeCell ref="AG32:AJ33"/>
    <mergeCell ref="AK34:AN35"/>
    <mergeCell ref="AO34:AP35"/>
    <mergeCell ref="AQ34:AQ35"/>
    <mergeCell ref="AR34:AR35"/>
    <mergeCell ref="AS34:AS35"/>
    <mergeCell ref="Y35:AB35"/>
    <mergeCell ref="B34:C35"/>
    <mergeCell ref="D34:P35"/>
    <mergeCell ref="Q34:X35"/>
    <mergeCell ref="Y34:AB34"/>
    <mergeCell ref="AC34:AF35"/>
    <mergeCell ref="AG34:AJ35"/>
    <mergeCell ref="AK36:AN37"/>
    <mergeCell ref="AO36:AP37"/>
    <mergeCell ref="AQ36:AQ37"/>
    <mergeCell ref="AR36:AR37"/>
    <mergeCell ref="AS36:AS37"/>
    <mergeCell ref="Y37:AB37"/>
    <mergeCell ref="B36:C37"/>
    <mergeCell ref="D36:P37"/>
    <mergeCell ref="Q36:X37"/>
    <mergeCell ref="Y36:AB36"/>
    <mergeCell ref="AC36:AF37"/>
    <mergeCell ref="AG36:AJ37"/>
    <mergeCell ref="AK38:AN39"/>
    <mergeCell ref="AO38:AP39"/>
    <mergeCell ref="AQ38:AQ39"/>
    <mergeCell ref="AR38:AR39"/>
    <mergeCell ref="AS38:AS39"/>
    <mergeCell ref="Y39:AB39"/>
    <mergeCell ref="B38:C39"/>
    <mergeCell ref="D38:P39"/>
    <mergeCell ref="Q38:X39"/>
    <mergeCell ref="Y38:AB38"/>
    <mergeCell ref="AC38:AF39"/>
    <mergeCell ref="AG38:AJ39"/>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AK50:AN51"/>
    <mergeCell ref="AO50:AP51"/>
    <mergeCell ref="AQ50:AQ51"/>
    <mergeCell ref="AR50:AR51"/>
    <mergeCell ref="AS50:AS51"/>
    <mergeCell ref="Y51:AB51"/>
    <mergeCell ref="B50:C51"/>
    <mergeCell ref="D50:P51"/>
    <mergeCell ref="Q50:X51"/>
    <mergeCell ref="Y50:AB50"/>
    <mergeCell ref="AC50:AF51"/>
    <mergeCell ref="AG50:AJ51"/>
    <mergeCell ref="AK52:AN53"/>
    <mergeCell ref="AO52:AP53"/>
    <mergeCell ref="AQ52:AQ53"/>
    <mergeCell ref="AR52:AR53"/>
    <mergeCell ref="AS52:AS53"/>
    <mergeCell ref="Y53:AB53"/>
    <mergeCell ref="B52:C53"/>
    <mergeCell ref="D52:P53"/>
    <mergeCell ref="Q52:X53"/>
    <mergeCell ref="Y52:AB52"/>
    <mergeCell ref="AC52:AF53"/>
    <mergeCell ref="AG52:AJ53"/>
    <mergeCell ref="AK54:AN55"/>
    <mergeCell ref="AO54:AP55"/>
    <mergeCell ref="AQ54:AQ55"/>
    <mergeCell ref="AR54:AR55"/>
    <mergeCell ref="AS54:AS55"/>
    <mergeCell ref="Y55:AB55"/>
    <mergeCell ref="B54:C55"/>
    <mergeCell ref="D54:P55"/>
    <mergeCell ref="Q54:X55"/>
    <mergeCell ref="Y54:AB54"/>
    <mergeCell ref="AC54:AF55"/>
    <mergeCell ref="AG54:AJ55"/>
    <mergeCell ref="AK56:AN57"/>
    <mergeCell ref="AO56:AP57"/>
    <mergeCell ref="AQ56:AQ57"/>
    <mergeCell ref="AR56:AR57"/>
    <mergeCell ref="AS56:AS57"/>
    <mergeCell ref="Y57:AB57"/>
    <mergeCell ref="B56:C57"/>
    <mergeCell ref="D56:P57"/>
    <mergeCell ref="Q56:X57"/>
    <mergeCell ref="Y56:AB56"/>
    <mergeCell ref="AC56:AF57"/>
    <mergeCell ref="AG56:AJ57"/>
    <mergeCell ref="AK58:AN59"/>
    <mergeCell ref="AO58:AP59"/>
    <mergeCell ref="AQ58:AQ59"/>
    <mergeCell ref="AR58:AR59"/>
    <mergeCell ref="AS58:AS59"/>
    <mergeCell ref="Y59:AB59"/>
    <mergeCell ref="B58:C59"/>
    <mergeCell ref="D58:P59"/>
    <mergeCell ref="Q58:X59"/>
    <mergeCell ref="Y58:AB58"/>
    <mergeCell ref="AC58:AF59"/>
    <mergeCell ref="AG58:AJ59"/>
    <mergeCell ref="AK60:AN61"/>
    <mergeCell ref="AO60:AP61"/>
    <mergeCell ref="AQ60:AQ61"/>
    <mergeCell ref="AR60:AR61"/>
    <mergeCell ref="AS60:AS61"/>
    <mergeCell ref="Y61:AB61"/>
    <mergeCell ref="B60:C61"/>
    <mergeCell ref="D60:P61"/>
    <mergeCell ref="Q60:X61"/>
    <mergeCell ref="Y60:AB60"/>
    <mergeCell ref="AC60:AF61"/>
    <mergeCell ref="AG60:AJ61"/>
    <mergeCell ref="AK62:AN63"/>
    <mergeCell ref="AO62:AP63"/>
    <mergeCell ref="AQ62:AQ63"/>
    <mergeCell ref="AR62:AR63"/>
    <mergeCell ref="AS62:AS63"/>
    <mergeCell ref="Y63:AB63"/>
    <mergeCell ref="B62:C63"/>
    <mergeCell ref="D62:P63"/>
    <mergeCell ref="Q62:X63"/>
    <mergeCell ref="Y62:AB62"/>
    <mergeCell ref="AC62:AF63"/>
    <mergeCell ref="AG62:AJ63"/>
    <mergeCell ref="AK64:AN65"/>
    <mergeCell ref="AO64:AP65"/>
    <mergeCell ref="AQ64:AQ65"/>
    <mergeCell ref="AR64:AR65"/>
    <mergeCell ref="AS64:AS65"/>
    <mergeCell ref="Y65:AB65"/>
    <mergeCell ref="B64:C65"/>
    <mergeCell ref="D64:P65"/>
    <mergeCell ref="Q64:X65"/>
    <mergeCell ref="Y64:AB64"/>
    <mergeCell ref="AC64:AF65"/>
    <mergeCell ref="AG64:AJ65"/>
    <mergeCell ref="AK66:AN67"/>
    <mergeCell ref="AO66:AP67"/>
    <mergeCell ref="AQ66:AQ67"/>
    <mergeCell ref="AR66:AR67"/>
    <mergeCell ref="AS66:AS67"/>
    <mergeCell ref="Y67:AB67"/>
    <mergeCell ref="B66:C67"/>
    <mergeCell ref="D66:P67"/>
    <mergeCell ref="Q66:X67"/>
    <mergeCell ref="Y66:AB66"/>
    <mergeCell ref="AC66:AF67"/>
    <mergeCell ref="AG66:AJ67"/>
    <mergeCell ref="AK68:AN69"/>
    <mergeCell ref="AO68:AP69"/>
    <mergeCell ref="AQ68:AQ69"/>
    <mergeCell ref="AR68:AR69"/>
    <mergeCell ref="AS68:AS69"/>
    <mergeCell ref="Y69:AB69"/>
    <mergeCell ref="B68:C69"/>
    <mergeCell ref="D68:P69"/>
    <mergeCell ref="Q68:X69"/>
    <mergeCell ref="Y68:AB68"/>
    <mergeCell ref="AC68:AF69"/>
    <mergeCell ref="AG68:AJ69"/>
    <mergeCell ref="AK70:AN71"/>
    <mergeCell ref="AO70:AP71"/>
    <mergeCell ref="AQ70:AQ71"/>
    <mergeCell ref="AR70:AR71"/>
    <mergeCell ref="AS70:AS71"/>
    <mergeCell ref="Y71:AB71"/>
    <mergeCell ref="B70:C71"/>
    <mergeCell ref="D70:P71"/>
    <mergeCell ref="Q70:X71"/>
    <mergeCell ref="Y70:AB70"/>
    <mergeCell ref="AC70:AF71"/>
    <mergeCell ref="AG70:AJ71"/>
    <mergeCell ref="AK72:AN73"/>
    <mergeCell ref="AO72:AP73"/>
    <mergeCell ref="AQ72:AQ73"/>
    <mergeCell ref="AR72:AR73"/>
    <mergeCell ref="AS72:AS73"/>
    <mergeCell ref="Y73:AB73"/>
    <mergeCell ref="B72:C73"/>
    <mergeCell ref="D72:P73"/>
    <mergeCell ref="Q72:X73"/>
    <mergeCell ref="Y72:AB72"/>
    <mergeCell ref="AC72:AF73"/>
    <mergeCell ref="AG72:AJ73"/>
    <mergeCell ref="AK74:AN75"/>
    <mergeCell ref="AO74:AP75"/>
    <mergeCell ref="AQ74:AQ75"/>
    <mergeCell ref="AR74:AR75"/>
    <mergeCell ref="AS74:AS75"/>
    <mergeCell ref="Y75:AB75"/>
    <mergeCell ref="B74:C75"/>
    <mergeCell ref="D74:P75"/>
    <mergeCell ref="Q74:X75"/>
    <mergeCell ref="Y74:AB74"/>
    <mergeCell ref="AC74:AF75"/>
    <mergeCell ref="AG74:AJ75"/>
    <mergeCell ref="AK76:AN77"/>
    <mergeCell ref="AO76:AP77"/>
    <mergeCell ref="AQ76:AQ77"/>
    <mergeCell ref="AR76:AR77"/>
    <mergeCell ref="AS76:AS77"/>
    <mergeCell ref="Y77:AB77"/>
    <mergeCell ref="B76:C77"/>
    <mergeCell ref="D76:P77"/>
    <mergeCell ref="Q76:X77"/>
    <mergeCell ref="Y76:AB76"/>
    <mergeCell ref="AC76:AF77"/>
    <mergeCell ref="AG76:AJ77"/>
    <mergeCell ref="AK78:AN79"/>
    <mergeCell ref="AO78:AP79"/>
    <mergeCell ref="AQ78:AQ79"/>
    <mergeCell ref="AR78:AR79"/>
    <mergeCell ref="AS78:AS79"/>
    <mergeCell ref="Y79:AB79"/>
    <mergeCell ref="B78:C79"/>
    <mergeCell ref="D78:P79"/>
    <mergeCell ref="Q78:X79"/>
    <mergeCell ref="Y78:AB78"/>
    <mergeCell ref="AC78:AF79"/>
    <mergeCell ref="AG78:AJ79"/>
    <mergeCell ref="AK80:AN81"/>
    <mergeCell ref="AO80:AP81"/>
    <mergeCell ref="AQ80:AQ81"/>
    <mergeCell ref="AR80:AR81"/>
    <mergeCell ref="AS80:AS81"/>
    <mergeCell ref="Y81:AB81"/>
    <mergeCell ref="B80:C81"/>
    <mergeCell ref="D80:P81"/>
    <mergeCell ref="Q80:X81"/>
    <mergeCell ref="Y80:AB80"/>
    <mergeCell ref="AC80:AF81"/>
    <mergeCell ref="AG80:AJ81"/>
    <mergeCell ref="AK82:AN83"/>
    <mergeCell ref="AO82:AP83"/>
    <mergeCell ref="AQ82:AQ83"/>
    <mergeCell ref="AR82:AR83"/>
    <mergeCell ref="AS82:AS83"/>
    <mergeCell ref="Y83:AB83"/>
    <mergeCell ref="B82:C83"/>
    <mergeCell ref="D82:P83"/>
    <mergeCell ref="Q82:X83"/>
    <mergeCell ref="Y82:AB82"/>
    <mergeCell ref="AC82:AF83"/>
    <mergeCell ref="AG82:AJ83"/>
    <mergeCell ref="AK84:AN85"/>
    <mergeCell ref="AO84:AP85"/>
    <mergeCell ref="AQ84:AQ85"/>
    <mergeCell ref="AR84:AR85"/>
    <mergeCell ref="AS84:AS85"/>
    <mergeCell ref="Y85:AB85"/>
    <mergeCell ref="B84:C85"/>
    <mergeCell ref="D84:P85"/>
    <mergeCell ref="Q84:X85"/>
    <mergeCell ref="Y84:AB84"/>
    <mergeCell ref="AC84:AF85"/>
    <mergeCell ref="AG84:AJ85"/>
    <mergeCell ref="AK86:AN87"/>
    <mergeCell ref="AO86:AP87"/>
    <mergeCell ref="AQ86:AQ87"/>
    <mergeCell ref="AR86:AR87"/>
    <mergeCell ref="AS86:AS87"/>
    <mergeCell ref="Y87:AB87"/>
    <mergeCell ref="B86:C87"/>
    <mergeCell ref="D86:P87"/>
    <mergeCell ref="Q86:X87"/>
    <mergeCell ref="Y86:AB86"/>
    <mergeCell ref="AC86:AF87"/>
    <mergeCell ref="AG86:AJ87"/>
    <mergeCell ref="AK88:AN89"/>
    <mergeCell ref="AO88:AP89"/>
    <mergeCell ref="AQ88:AQ89"/>
    <mergeCell ref="AR88:AR89"/>
    <mergeCell ref="AS88:AS89"/>
    <mergeCell ref="Y89:AB89"/>
    <mergeCell ref="B88:C89"/>
    <mergeCell ref="D88:P89"/>
    <mergeCell ref="Q88:X89"/>
    <mergeCell ref="Y88:AB88"/>
    <mergeCell ref="AC88:AF89"/>
    <mergeCell ref="AG88:AJ89"/>
    <mergeCell ref="J6:N7"/>
    <mergeCell ref="O6:Q9"/>
    <mergeCell ref="J8:N9"/>
    <mergeCell ref="B100:AS101"/>
    <mergeCell ref="B94:W95"/>
    <mergeCell ref="X94:AS95"/>
    <mergeCell ref="B96:G97"/>
    <mergeCell ref="X96:AC97"/>
    <mergeCell ref="B98:G99"/>
    <mergeCell ref="P98:Q99"/>
    <mergeCell ref="X98:AC99"/>
    <mergeCell ref="AL98:AM99"/>
    <mergeCell ref="AK92:AN93"/>
    <mergeCell ref="AO92:AP93"/>
    <mergeCell ref="AQ92:AQ93"/>
    <mergeCell ref="AR92:AR93"/>
    <mergeCell ref="AS92:AS93"/>
    <mergeCell ref="Y93:AB93"/>
    <mergeCell ref="B92:C93"/>
    <mergeCell ref="D92:P93"/>
    <mergeCell ref="Q92:X93"/>
    <mergeCell ref="Y92:AB92"/>
    <mergeCell ref="AC92:AF93"/>
    <mergeCell ref="AG92:AJ93"/>
  </mergeCells>
  <conditionalFormatting sqref="Y86">
    <cfRule type="expression" dxfId="780" priority="15">
      <formula>OR(ISNUMBER(SEARCH("Hold Point",Y86)),ISNUMBER(SEARCH("Witness Point",Y86)))</formula>
    </cfRule>
  </conditionalFormatting>
  <conditionalFormatting sqref="Y14:AB15 Y16:Y17 Y22 Y28:Y33 Y34:AB85">
    <cfRule type="expression" dxfId="779" priority="13">
      <formula>OR(ISNUMBER(SEARCH("Hold Point",Y14)),ISNUMBER(SEARCH("Witness Point",Y14)))</formula>
    </cfRule>
  </conditionalFormatting>
  <conditionalFormatting sqref="Y18:AB21">
    <cfRule type="expression" dxfId="778" priority="8">
      <formula>OR(ISNUMBER(SEARCH("Hold Point",Y18)),ISNUMBER(SEARCH("Witness Point",Y18)))</formula>
    </cfRule>
  </conditionalFormatting>
  <conditionalFormatting sqref="Y23:AB27">
    <cfRule type="expression" dxfId="777" priority="3">
      <formula>OR(ISNUMBER(SEARCH("Hold Point",Y23)),ISNUMBER(SEARCH("Witness Point",Y23)))</formula>
    </cfRule>
  </conditionalFormatting>
  <conditionalFormatting sqref="Y88:AB93">
    <cfRule type="expression" dxfId="776" priority="1">
      <formula>OR(ISNUMBER(SEARCH("Hold Point",Y88)),ISNUMBER(SEARCH("Witness Point",Y88)))</formula>
    </cfRule>
  </conditionalFormatting>
  <conditionalFormatting sqref="AF7">
    <cfRule type="expression" dxfId="775" priority="20">
      <formula>$V7="y"</formula>
    </cfRule>
    <cfRule type="expression" dxfId="774" priority="21">
      <formula>$T7="y"</formula>
    </cfRule>
  </conditionalFormatting>
  <conditionalFormatting sqref="AF9">
    <cfRule type="expression" dxfId="773" priority="18">
      <formula>$V9="y"</formula>
    </cfRule>
    <cfRule type="expression" dxfId="772" priority="19">
      <formula>$T9="y"</formula>
    </cfRule>
  </conditionalFormatting>
  <conditionalFormatting sqref="AF11">
    <cfRule type="expression" dxfId="771" priority="16">
      <formula>$V11="y"</formula>
    </cfRule>
    <cfRule type="expression" dxfId="770" priority="17">
      <formula>$T11="y"</formula>
    </cfRule>
  </conditionalFormatting>
  <conditionalFormatting sqref="AK36:AN85">
    <cfRule type="expression" dxfId="769" priority="14">
      <formula>OR(Y36="Check Item",Y36="Milestone")</formula>
    </cfRule>
  </conditionalFormatting>
  <pageMargins left="0.31496062992125984" right="0.23622047244094491" top="0.59055118110236227" bottom="0.94488188976377963" header="0.31496062992125984" footer="0.31496062992125984"/>
  <pageSetup paperSize="9" scale="54" fitToHeight="0" orientation="portrait" horizontalDpi="300" verticalDpi="300" r:id="rId1"/>
  <rowBreaks count="2" manualBreakCount="2">
    <brk id="25" min="1" max="44" man="1"/>
    <brk id="93" min="1" max="44"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30D68-69DA-483C-AB46-48E840A9B0AE}">
  <sheetPr codeName="Sheet10">
    <tabColor rgb="FF99FF66"/>
  </sheetPr>
  <dimension ref="B1:BR101"/>
  <sheetViews>
    <sheetView view="pageBreakPreview" topLeftCell="A4" zoomScale="85" zoomScaleNormal="85" zoomScaleSheetLayoutView="85" zoomScalePageLayoutView="80" workbookViewId="0">
      <selection activeCell="R6" sqref="R6:AE9"/>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MRTS04 EARTHWORKS, Jun 2023</v>
      </c>
      <c r="BG2">
        <f>$J$8</f>
        <v>0</v>
      </c>
      <c r="BH2">
        <f>$K$8</f>
        <v>0</v>
      </c>
      <c r="BI2" s="1">
        <f>$L$8</f>
        <v>0</v>
      </c>
      <c r="BJ2">
        <f>$Q$6</f>
        <v>0</v>
      </c>
      <c r="BK2">
        <f>$J$10</f>
        <v>0</v>
      </c>
      <c r="BL2">
        <f>$U$10</f>
        <v>0</v>
      </c>
      <c r="BM2">
        <f>$AA$10</f>
        <v>0</v>
      </c>
      <c r="BN2">
        <f>$AD$10</f>
        <v>0</v>
      </c>
      <c r="BO2" s="2">
        <f>$AF$7</f>
        <v>0</v>
      </c>
      <c r="BP2" s="2">
        <f>$AF$9</f>
        <v>0</v>
      </c>
      <c r="BQ2" s="2">
        <f>$AF$11</f>
        <v>0</v>
      </c>
      <c r="BR2" t="str">
        <f>$AN$8</f>
        <v>MRTS04 EARTHWORKS, Jun 2023</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205" t="s">
        <v>1282</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208"/>
      <c r="S8" s="208"/>
      <c r="T8" s="208"/>
      <c r="U8" s="208"/>
      <c r="V8" s="208"/>
      <c r="W8" s="208"/>
      <c r="X8" s="208"/>
      <c r="Y8" s="208"/>
      <c r="Z8" s="208"/>
      <c r="AA8" s="208"/>
      <c r="AB8" s="208"/>
      <c r="AC8" s="208"/>
      <c r="AD8" s="208"/>
      <c r="AE8" s="209"/>
      <c r="AF8" s="213" t="s">
        <v>30</v>
      </c>
      <c r="AG8" s="213"/>
      <c r="AH8" s="213"/>
      <c r="AI8" s="499"/>
      <c r="AJ8" s="511">
        <v>6</v>
      </c>
      <c r="AK8" s="512"/>
      <c r="AL8" s="512"/>
      <c r="AM8" s="512"/>
      <c r="AN8" s="517" t="s">
        <v>1785</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t="s">
        <v>1780</v>
      </c>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327</v>
      </c>
      <c r="E14" s="541"/>
      <c r="F14" s="541"/>
      <c r="G14" s="541"/>
      <c r="H14" s="541"/>
      <c r="I14" s="541"/>
      <c r="J14" s="541"/>
      <c r="K14" s="541"/>
      <c r="L14" s="541"/>
      <c r="M14" s="541"/>
      <c r="N14" s="541"/>
      <c r="O14" s="541"/>
      <c r="P14" s="542"/>
      <c r="Q14" s="496" t="s">
        <v>189</v>
      </c>
      <c r="R14" s="496"/>
      <c r="S14" s="496"/>
      <c r="T14" s="496"/>
      <c r="U14" s="496"/>
      <c r="V14" s="496"/>
      <c r="W14" s="496"/>
      <c r="X14" s="496"/>
      <c r="Y14" s="496" t="s">
        <v>9</v>
      </c>
      <c r="Z14" s="496"/>
      <c r="AA14" s="496"/>
      <c r="AB14" s="496"/>
      <c r="AC14" s="496"/>
      <c r="AD14" s="496"/>
      <c r="AE14" s="496"/>
      <c r="AF14" s="496"/>
      <c r="AG14" s="495" t="s">
        <v>1782</v>
      </c>
      <c r="AH14" s="495"/>
      <c r="AI14" s="495"/>
      <c r="AJ14" s="495"/>
      <c r="AK14" s="496"/>
      <c r="AL14" s="496"/>
      <c r="AM14" s="496"/>
      <c r="AN14" s="496"/>
      <c r="AO14" s="328"/>
      <c r="AP14" s="328"/>
      <c r="AQ14" s="473"/>
      <c r="AR14" s="473"/>
      <c r="AS14" s="468"/>
      <c r="BE14"/>
    </row>
    <row r="15" spans="2:70" ht="4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1601</v>
      </c>
      <c r="E16" s="475"/>
      <c r="F16" s="475"/>
      <c r="G16" s="475"/>
      <c r="H16" s="475"/>
      <c r="I16" s="475"/>
      <c r="J16" s="475"/>
      <c r="K16" s="475"/>
      <c r="L16" s="475"/>
      <c r="M16" s="475"/>
      <c r="N16" s="475"/>
      <c r="O16" s="475"/>
      <c r="P16" s="476"/>
      <c r="Q16" s="408" t="s">
        <v>189</v>
      </c>
      <c r="R16" s="408"/>
      <c r="S16" s="408"/>
      <c r="T16" s="408"/>
      <c r="U16" s="408"/>
      <c r="V16" s="408"/>
      <c r="W16" s="408"/>
      <c r="X16" s="408"/>
      <c r="Y16" s="486" t="s">
        <v>9</v>
      </c>
      <c r="Z16" s="487"/>
      <c r="AA16" s="487"/>
      <c r="AB16" s="488"/>
      <c r="AC16" s="408"/>
      <c r="AD16" s="408"/>
      <c r="AE16" s="408"/>
      <c r="AF16" s="408"/>
      <c r="AG16" s="495" t="s">
        <v>1782</v>
      </c>
      <c r="AH16" s="495"/>
      <c r="AI16" s="495"/>
      <c r="AJ16" s="495"/>
      <c r="AK16" s="408"/>
      <c r="AL16" s="408"/>
      <c r="AM16" s="408"/>
      <c r="AN16" s="408"/>
      <c r="AO16" s="322"/>
      <c r="AP16" s="322"/>
      <c r="AQ16" s="489"/>
      <c r="AR16" s="489"/>
      <c r="AS16" s="484"/>
      <c r="BE16"/>
    </row>
    <row r="17" spans="2:57" ht="10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1602</v>
      </c>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3.25" customHeight="1" x14ac:dyDescent="0.25">
      <c r="B18" s="270">
        <v>3</v>
      </c>
      <c r="C18" s="270"/>
      <c r="D18" s="483" t="s">
        <v>1283</v>
      </c>
      <c r="E18" s="475"/>
      <c r="F18" s="475"/>
      <c r="G18" s="475"/>
      <c r="H18" s="475"/>
      <c r="I18" s="475"/>
      <c r="J18" s="475"/>
      <c r="K18" s="475"/>
      <c r="L18" s="475"/>
      <c r="M18" s="475"/>
      <c r="N18" s="475"/>
      <c r="O18" s="475"/>
      <c r="P18" s="476"/>
      <c r="Q18" s="204" t="s">
        <v>189</v>
      </c>
      <c r="R18" s="205"/>
      <c r="S18" s="205"/>
      <c r="T18" s="205"/>
      <c r="U18" s="205"/>
      <c r="V18" s="205"/>
      <c r="W18" s="205"/>
      <c r="X18" s="206"/>
      <c r="Y18" s="469" t="s">
        <v>9</v>
      </c>
      <c r="Z18" s="470"/>
      <c r="AA18" s="470"/>
      <c r="AB18" s="471"/>
      <c r="AC18" s="204"/>
      <c r="AD18" s="205"/>
      <c r="AE18" s="205"/>
      <c r="AF18" s="206"/>
      <c r="AG18" s="495" t="s">
        <v>1782</v>
      </c>
      <c r="AH18" s="495"/>
      <c r="AI18" s="495"/>
      <c r="AJ18" s="495"/>
      <c r="AK18" s="204"/>
      <c r="AL18" s="205"/>
      <c r="AM18" s="205"/>
      <c r="AN18" s="206"/>
      <c r="AO18" s="259"/>
      <c r="AP18" s="260"/>
      <c r="AQ18" s="472"/>
      <c r="AR18" s="472"/>
      <c r="AS18" s="472"/>
      <c r="BE18"/>
    </row>
    <row r="19" spans="2:57" ht="75.75" customHeight="1" x14ac:dyDescent="0.25">
      <c r="B19" s="270"/>
      <c r="C19" s="270"/>
      <c r="D19" s="477"/>
      <c r="E19" s="478"/>
      <c r="F19" s="478"/>
      <c r="G19" s="478"/>
      <c r="H19" s="478"/>
      <c r="I19" s="478"/>
      <c r="J19" s="478"/>
      <c r="K19" s="478"/>
      <c r="L19" s="478"/>
      <c r="M19" s="478"/>
      <c r="N19" s="478"/>
      <c r="O19" s="478"/>
      <c r="P19" s="479"/>
      <c r="Q19" s="210"/>
      <c r="R19" s="211"/>
      <c r="S19" s="211"/>
      <c r="T19" s="211"/>
      <c r="U19" s="211"/>
      <c r="V19" s="211"/>
      <c r="W19" s="211"/>
      <c r="X19" s="212"/>
      <c r="Y19" s="469" t="s">
        <v>1284</v>
      </c>
      <c r="Z19" s="470"/>
      <c r="AA19" s="470"/>
      <c r="AB19" s="471"/>
      <c r="AC19" s="210"/>
      <c r="AD19" s="211"/>
      <c r="AE19" s="211"/>
      <c r="AF19" s="212"/>
      <c r="AG19" s="490"/>
      <c r="AH19" s="490"/>
      <c r="AI19" s="490"/>
      <c r="AJ19" s="490"/>
      <c r="AK19" s="210"/>
      <c r="AL19" s="211"/>
      <c r="AM19" s="211"/>
      <c r="AN19" s="212"/>
      <c r="AO19" s="261"/>
      <c r="AP19" s="262"/>
      <c r="AQ19" s="473"/>
      <c r="AR19" s="473"/>
      <c r="AS19" s="473"/>
      <c r="BE19"/>
    </row>
    <row r="20" spans="2:57" ht="23.25" customHeight="1" x14ac:dyDescent="0.25">
      <c r="B20" s="255">
        <v>4</v>
      </c>
      <c r="C20" s="257"/>
      <c r="D20" s="483" t="s">
        <v>1603</v>
      </c>
      <c r="E20" s="475"/>
      <c r="F20" s="475"/>
      <c r="G20" s="475"/>
      <c r="H20" s="475"/>
      <c r="I20" s="475"/>
      <c r="J20" s="475"/>
      <c r="K20" s="475"/>
      <c r="L20" s="475"/>
      <c r="M20" s="475"/>
      <c r="N20" s="475"/>
      <c r="O20" s="475"/>
      <c r="P20" s="476"/>
      <c r="Q20" s="204" t="s">
        <v>189</v>
      </c>
      <c r="R20" s="205"/>
      <c r="S20" s="205"/>
      <c r="T20" s="205"/>
      <c r="U20" s="205"/>
      <c r="V20" s="205"/>
      <c r="W20" s="205"/>
      <c r="X20" s="206"/>
      <c r="Y20" s="469" t="s">
        <v>9</v>
      </c>
      <c r="Z20" s="470"/>
      <c r="AA20" s="470"/>
      <c r="AB20" s="471"/>
      <c r="AC20" s="204"/>
      <c r="AD20" s="205"/>
      <c r="AE20" s="205"/>
      <c r="AF20" s="206"/>
      <c r="AG20" s="495" t="s">
        <v>1782</v>
      </c>
      <c r="AH20" s="495"/>
      <c r="AI20" s="495"/>
      <c r="AJ20" s="495"/>
      <c r="AK20" s="204"/>
      <c r="AL20" s="205"/>
      <c r="AM20" s="205"/>
      <c r="AN20" s="206"/>
      <c r="AO20" s="259"/>
      <c r="AP20" s="260"/>
      <c r="AQ20" s="472"/>
      <c r="AR20" s="472"/>
      <c r="AS20" s="472"/>
      <c r="BE20"/>
    </row>
    <row r="21" spans="2:57" ht="121.35" customHeight="1" x14ac:dyDescent="0.25">
      <c r="B21" s="229"/>
      <c r="C21" s="432"/>
      <c r="D21" s="477"/>
      <c r="E21" s="478"/>
      <c r="F21" s="478"/>
      <c r="G21" s="478"/>
      <c r="H21" s="478"/>
      <c r="I21" s="478"/>
      <c r="J21" s="478"/>
      <c r="K21" s="478"/>
      <c r="L21" s="478"/>
      <c r="M21" s="478"/>
      <c r="N21" s="478"/>
      <c r="O21" s="478"/>
      <c r="P21" s="479"/>
      <c r="Q21" s="210"/>
      <c r="R21" s="211"/>
      <c r="S21" s="211"/>
      <c r="T21" s="211"/>
      <c r="U21" s="211"/>
      <c r="V21" s="211"/>
      <c r="W21" s="211"/>
      <c r="X21" s="212"/>
      <c r="Y21" s="469" t="s">
        <v>1285</v>
      </c>
      <c r="Z21" s="470"/>
      <c r="AA21" s="470"/>
      <c r="AB21" s="471"/>
      <c r="AC21" s="210"/>
      <c r="AD21" s="211"/>
      <c r="AE21" s="211"/>
      <c r="AF21" s="212"/>
      <c r="AG21" s="490"/>
      <c r="AH21" s="490"/>
      <c r="AI21" s="490"/>
      <c r="AJ21" s="490"/>
      <c r="AK21" s="210"/>
      <c r="AL21" s="211"/>
      <c r="AM21" s="211"/>
      <c r="AN21" s="212"/>
      <c r="AO21" s="261"/>
      <c r="AP21" s="262"/>
      <c r="AQ21" s="473"/>
      <c r="AR21" s="473"/>
      <c r="AS21" s="473"/>
      <c r="BE21"/>
    </row>
    <row r="22" spans="2:57" ht="23.25" customHeight="1" x14ac:dyDescent="0.25">
      <c r="B22" s="270">
        <v>5</v>
      </c>
      <c r="C22" s="270"/>
      <c r="D22" s="483" t="s">
        <v>1286</v>
      </c>
      <c r="E22" s="475"/>
      <c r="F22" s="475"/>
      <c r="G22" s="475"/>
      <c r="H22" s="475"/>
      <c r="I22" s="475"/>
      <c r="J22" s="475"/>
      <c r="K22" s="475"/>
      <c r="L22" s="475"/>
      <c r="M22" s="475"/>
      <c r="N22" s="475"/>
      <c r="O22" s="475"/>
      <c r="P22" s="476"/>
      <c r="Q22" s="204" t="s">
        <v>189</v>
      </c>
      <c r="R22" s="205"/>
      <c r="S22" s="205"/>
      <c r="T22" s="205"/>
      <c r="U22" s="205"/>
      <c r="V22" s="205"/>
      <c r="W22" s="205"/>
      <c r="X22" s="206"/>
      <c r="Y22" s="469" t="s">
        <v>9</v>
      </c>
      <c r="Z22" s="470"/>
      <c r="AA22" s="470"/>
      <c r="AB22" s="471"/>
      <c r="AC22" s="204"/>
      <c r="AD22" s="205"/>
      <c r="AE22" s="205"/>
      <c r="AF22" s="206"/>
      <c r="AG22" s="495" t="s">
        <v>1782</v>
      </c>
      <c r="AH22" s="495"/>
      <c r="AI22" s="495"/>
      <c r="AJ22" s="495"/>
      <c r="AK22" s="204"/>
      <c r="AL22" s="205"/>
      <c r="AM22" s="205"/>
      <c r="AN22" s="206"/>
      <c r="AO22" s="259"/>
      <c r="AP22" s="260"/>
      <c r="AQ22" s="472"/>
      <c r="AR22" s="472"/>
      <c r="AS22" s="472"/>
      <c r="BE22"/>
    </row>
    <row r="23" spans="2:57" ht="75.75" customHeight="1" x14ac:dyDescent="0.25">
      <c r="B23" s="270"/>
      <c r="C23" s="270"/>
      <c r="D23" s="477"/>
      <c r="E23" s="478"/>
      <c r="F23" s="478"/>
      <c r="G23" s="478"/>
      <c r="H23" s="478"/>
      <c r="I23" s="478"/>
      <c r="J23" s="478"/>
      <c r="K23" s="478"/>
      <c r="L23" s="478"/>
      <c r="M23" s="478"/>
      <c r="N23" s="478"/>
      <c r="O23" s="478"/>
      <c r="P23" s="479"/>
      <c r="Q23" s="210"/>
      <c r="R23" s="211"/>
      <c r="S23" s="211"/>
      <c r="T23" s="211"/>
      <c r="U23" s="211"/>
      <c r="V23" s="211"/>
      <c r="W23" s="211"/>
      <c r="X23" s="212"/>
      <c r="Y23" s="469" t="s">
        <v>345</v>
      </c>
      <c r="Z23" s="470"/>
      <c r="AA23" s="470"/>
      <c r="AB23" s="471"/>
      <c r="AC23" s="210"/>
      <c r="AD23" s="211"/>
      <c r="AE23" s="211"/>
      <c r="AF23" s="212"/>
      <c r="AG23" s="490"/>
      <c r="AH23" s="490"/>
      <c r="AI23" s="490"/>
      <c r="AJ23" s="490"/>
      <c r="AK23" s="210"/>
      <c r="AL23" s="211"/>
      <c r="AM23" s="211"/>
      <c r="AN23" s="212"/>
      <c r="AO23" s="261"/>
      <c r="AP23" s="262"/>
      <c r="AQ23" s="473"/>
      <c r="AR23" s="473"/>
      <c r="AS23" s="473"/>
      <c r="BE23"/>
    </row>
    <row r="24" spans="2:57" ht="23.25" customHeight="1" x14ac:dyDescent="0.25">
      <c r="B24" s="255">
        <v>6</v>
      </c>
      <c r="C24" s="257"/>
      <c r="D24" s="483" t="s">
        <v>1287</v>
      </c>
      <c r="E24" s="475"/>
      <c r="F24" s="475"/>
      <c r="G24" s="475"/>
      <c r="H24" s="475"/>
      <c r="I24" s="475"/>
      <c r="J24" s="475"/>
      <c r="K24" s="475"/>
      <c r="L24" s="475"/>
      <c r="M24" s="475"/>
      <c r="N24" s="475"/>
      <c r="O24" s="475"/>
      <c r="P24" s="476"/>
      <c r="Q24" s="204" t="s">
        <v>189</v>
      </c>
      <c r="R24" s="205"/>
      <c r="S24" s="205"/>
      <c r="T24" s="205"/>
      <c r="U24" s="205"/>
      <c r="V24" s="205"/>
      <c r="W24" s="205"/>
      <c r="X24" s="206"/>
      <c r="Y24" s="469" t="s">
        <v>9</v>
      </c>
      <c r="Z24" s="470"/>
      <c r="AA24" s="470"/>
      <c r="AB24" s="471"/>
      <c r="AC24" s="204"/>
      <c r="AD24" s="205"/>
      <c r="AE24" s="205"/>
      <c r="AF24" s="206"/>
      <c r="AG24" s="495" t="s">
        <v>1782</v>
      </c>
      <c r="AH24" s="495"/>
      <c r="AI24" s="495"/>
      <c r="AJ24" s="495"/>
      <c r="AK24" s="204"/>
      <c r="AL24" s="205"/>
      <c r="AM24" s="205"/>
      <c r="AN24" s="206"/>
      <c r="AO24" s="259"/>
      <c r="AP24" s="260"/>
      <c r="AQ24" s="472"/>
      <c r="AR24" s="472"/>
      <c r="AS24" s="472"/>
      <c r="BE24"/>
    </row>
    <row r="25" spans="2:57" ht="94.5" customHeight="1" x14ac:dyDescent="0.25">
      <c r="B25" s="229"/>
      <c r="C25" s="432"/>
      <c r="D25" s="477"/>
      <c r="E25" s="478"/>
      <c r="F25" s="478"/>
      <c r="G25" s="478"/>
      <c r="H25" s="478"/>
      <c r="I25" s="478"/>
      <c r="J25" s="478"/>
      <c r="K25" s="478"/>
      <c r="L25" s="478"/>
      <c r="M25" s="478"/>
      <c r="N25" s="478"/>
      <c r="O25" s="478"/>
      <c r="P25" s="479"/>
      <c r="Q25" s="210"/>
      <c r="R25" s="211"/>
      <c r="S25" s="211"/>
      <c r="T25" s="211"/>
      <c r="U25" s="211"/>
      <c r="V25" s="211"/>
      <c r="W25" s="211"/>
      <c r="X25" s="212"/>
      <c r="Y25" s="469" t="s">
        <v>347</v>
      </c>
      <c r="Z25" s="470"/>
      <c r="AA25" s="470"/>
      <c r="AB25" s="471"/>
      <c r="AC25" s="210"/>
      <c r="AD25" s="211"/>
      <c r="AE25" s="211"/>
      <c r="AF25" s="212"/>
      <c r="AG25" s="490"/>
      <c r="AH25" s="490"/>
      <c r="AI25" s="490"/>
      <c r="AJ25" s="490"/>
      <c r="AK25" s="210"/>
      <c r="AL25" s="211"/>
      <c r="AM25" s="211"/>
      <c r="AN25" s="212"/>
      <c r="AO25" s="261"/>
      <c r="AP25" s="262"/>
      <c r="AQ25" s="473"/>
      <c r="AR25" s="473"/>
      <c r="AS25" s="473"/>
      <c r="BE25"/>
    </row>
    <row r="26" spans="2:57" ht="22.5" hidden="1" customHeight="1" x14ac:dyDescent="0.25">
      <c r="B26" s="255">
        <v>12</v>
      </c>
      <c r="C26" s="257"/>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95" t="s">
        <v>1782</v>
      </c>
      <c r="AH26" s="495"/>
      <c r="AI26" s="495"/>
      <c r="AJ26" s="495"/>
      <c r="AK26" s="408"/>
      <c r="AL26" s="408"/>
      <c r="AM26" s="408"/>
      <c r="AN26" s="408"/>
      <c r="AO26" s="322"/>
      <c r="AP26" s="322"/>
      <c r="AQ26" s="489"/>
      <c r="AR26" s="489"/>
      <c r="AS26" s="484"/>
      <c r="BE26"/>
    </row>
    <row r="27" spans="2:57" ht="31.5" hidden="1" customHeight="1" x14ac:dyDescent="0.25">
      <c r="B27" s="229"/>
      <c r="C27" s="432"/>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90"/>
      <c r="AH27" s="490"/>
      <c r="AI27" s="490"/>
      <c r="AJ27" s="490"/>
      <c r="AK27" s="408"/>
      <c r="AL27" s="408"/>
      <c r="AM27" s="408"/>
      <c r="AN27" s="408"/>
      <c r="AO27" s="322"/>
      <c r="AP27" s="322"/>
      <c r="AQ27" s="489"/>
      <c r="AR27" s="489"/>
      <c r="AS27" s="484"/>
      <c r="BE27"/>
    </row>
    <row r="28" spans="2:57" ht="22.5" hidden="1" customHeight="1" x14ac:dyDescent="0.25">
      <c r="B28" s="270">
        <v>13</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95" t="s">
        <v>1782</v>
      </c>
      <c r="AH28" s="495"/>
      <c r="AI28" s="495"/>
      <c r="AJ28" s="495"/>
      <c r="AK28" s="408"/>
      <c r="AL28" s="408"/>
      <c r="AM28" s="408"/>
      <c r="AN28" s="408"/>
      <c r="AO28" s="322"/>
      <c r="AP28" s="322"/>
      <c r="AQ28" s="489"/>
      <c r="AR28" s="489"/>
      <c r="AS28" s="484"/>
      <c r="BE28"/>
    </row>
    <row r="29" spans="2:57"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90"/>
      <c r="AH29" s="490"/>
      <c r="AI29" s="490"/>
      <c r="AJ29" s="490"/>
      <c r="AK29" s="408"/>
      <c r="AL29" s="408"/>
      <c r="AM29" s="408"/>
      <c r="AN29" s="408"/>
      <c r="AO29" s="322"/>
      <c r="AP29" s="322"/>
      <c r="AQ29" s="489"/>
      <c r="AR29" s="489"/>
      <c r="AS29" s="484"/>
      <c r="BE29"/>
    </row>
    <row r="30" spans="2:57" ht="22.5" hidden="1" customHeight="1" x14ac:dyDescent="0.25">
      <c r="B30" s="255">
        <v>14</v>
      </c>
      <c r="C30" s="257"/>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95" t="s">
        <v>1782</v>
      </c>
      <c r="AH30" s="495"/>
      <c r="AI30" s="495"/>
      <c r="AJ30" s="495"/>
      <c r="AK30" s="408"/>
      <c r="AL30" s="408"/>
      <c r="AM30" s="408"/>
      <c r="AN30" s="408"/>
      <c r="AO30" s="322"/>
      <c r="AP30" s="322"/>
      <c r="AQ30" s="489"/>
      <c r="AR30" s="489"/>
      <c r="AS30" s="484"/>
      <c r="BE30"/>
    </row>
    <row r="31" spans="2:57" ht="31.5" hidden="1" customHeight="1" x14ac:dyDescent="0.25">
      <c r="B31" s="229"/>
      <c r="C31" s="432"/>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90"/>
      <c r="AH31" s="490"/>
      <c r="AI31" s="490"/>
      <c r="AJ31" s="490"/>
      <c r="AK31" s="408"/>
      <c r="AL31" s="408"/>
      <c r="AM31" s="408"/>
      <c r="AN31" s="408"/>
      <c r="AO31" s="322"/>
      <c r="AP31" s="322"/>
      <c r="AQ31" s="489"/>
      <c r="AR31" s="489"/>
      <c r="AS31" s="484"/>
      <c r="BE31"/>
    </row>
    <row r="32" spans="2:57" ht="22.5" hidden="1" customHeight="1" x14ac:dyDescent="0.25">
      <c r="B32" s="270">
        <v>15</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95" t="s">
        <v>1782</v>
      </c>
      <c r="AH32" s="495"/>
      <c r="AI32" s="495"/>
      <c r="AJ32" s="495"/>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90"/>
      <c r="AH33" s="490"/>
      <c r="AI33" s="490"/>
      <c r="AJ33" s="490"/>
      <c r="AK33" s="408"/>
      <c r="AL33" s="408"/>
      <c r="AM33" s="408"/>
      <c r="AN33" s="408"/>
      <c r="AO33" s="322"/>
      <c r="AP33" s="322"/>
      <c r="AQ33" s="489"/>
      <c r="AR33" s="489"/>
      <c r="AS33" s="484"/>
      <c r="BE33"/>
    </row>
    <row r="34" spans="2:57" ht="22.5" hidden="1" customHeight="1" x14ac:dyDescent="0.25">
      <c r="B34" s="255">
        <v>16</v>
      </c>
      <c r="C34" s="257"/>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95" t="s">
        <v>1782</v>
      </c>
      <c r="AH34" s="495"/>
      <c r="AI34" s="495"/>
      <c r="AJ34" s="495"/>
      <c r="AK34" s="408"/>
      <c r="AL34" s="408"/>
      <c r="AM34" s="408"/>
      <c r="AN34" s="408"/>
      <c r="AO34" s="322"/>
      <c r="AP34" s="322"/>
      <c r="AQ34" s="489"/>
      <c r="AR34" s="489"/>
      <c r="AS34" s="484"/>
      <c r="BE34"/>
    </row>
    <row r="35" spans="2:57" ht="31.5" hidden="1" customHeight="1" x14ac:dyDescent="0.25">
      <c r="B35" s="229"/>
      <c r="C35" s="432"/>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90"/>
      <c r="AH35" s="490"/>
      <c r="AI35" s="490"/>
      <c r="AJ35" s="490"/>
      <c r="AK35" s="408"/>
      <c r="AL35" s="408"/>
      <c r="AM35" s="408"/>
      <c r="AN35" s="408"/>
      <c r="AO35" s="322"/>
      <c r="AP35" s="322"/>
      <c r="AQ35" s="489"/>
      <c r="AR35" s="489"/>
      <c r="AS35" s="484"/>
      <c r="BE35"/>
    </row>
    <row r="36" spans="2:57" ht="22.5" hidden="1" customHeight="1" x14ac:dyDescent="0.25">
      <c r="B36" s="270">
        <v>17</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95" t="s">
        <v>1782</v>
      </c>
      <c r="AH36" s="495"/>
      <c r="AI36" s="495"/>
      <c r="AJ36" s="495"/>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90"/>
      <c r="AH37" s="490"/>
      <c r="AI37" s="490"/>
      <c r="AJ37" s="490"/>
      <c r="AK37" s="408"/>
      <c r="AL37" s="408"/>
      <c r="AM37" s="408"/>
      <c r="AN37" s="408"/>
      <c r="AO37" s="322"/>
      <c r="AP37" s="322"/>
      <c r="AQ37" s="489"/>
      <c r="AR37" s="489"/>
      <c r="AS37" s="484"/>
      <c r="BE37"/>
    </row>
    <row r="38" spans="2:57" ht="22.5" hidden="1" customHeight="1" x14ac:dyDescent="0.25">
      <c r="B38" s="255">
        <v>18</v>
      </c>
      <c r="C38" s="257"/>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95" t="s">
        <v>1782</v>
      </c>
      <c r="AH38" s="495"/>
      <c r="AI38" s="495"/>
      <c r="AJ38" s="495"/>
      <c r="AK38" s="408"/>
      <c r="AL38" s="408"/>
      <c r="AM38" s="408"/>
      <c r="AN38" s="408"/>
      <c r="AO38" s="322"/>
      <c r="AP38" s="322"/>
      <c r="AQ38" s="489"/>
      <c r="AR38" s="489"/>
      <c r="AS38" s="484"/>
      <c r="BE38"/>
    </row>
    <row r="39" spans="2:57" ht="31.5" hidden="1" customHeight="1" x14ac:dyDescent="0.25">
      <c r="B39" s="229"/>
      <c r="C39" s="432"/>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90"/>
      <c r="AH39" s="490"/>
      <c r="AI39" s="490"/>
      <c r="AJ39" s="490"/>
      <c r="AK39" s="408"/>
      <c r="AL39" s="408"/>
      <c r="AM39" s="408"/>
      <c r="AN39" s="408"/>
      <c r="AO39" s="322"/>
      <c r="AP39" s="322"/>
      <c r="AQ39" s="489"/>
      <c r="AR39" s="489"/>
      <c r="AS39" s="484"/>
      <c r="BE39"/>
    </row>
    <row r="40" spans="2:57" ht="22.5" hidden="1" customHeight="1" x14ac:dyDescent="0.25">
      <c r="B40" s="270">
        <v>19</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95" t="s">
        <v>1782</v>
      </c>
      <c r="AH40" s="495"/>
      <c r="AI40" s="495"/>
      <c r="AJ40" s="495"/>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90"/>
      <c r="AH41" s="490"/>
      <c r="AI41" s="490"/>
      <c r="AJ41" s="490"/>
      <c r="AK41" s="408"/>
      <c r="AL41" s="408"/>
      <c r="AM41" s="408"/>
      <c r="AN41" s="408"/>
      <c r="AO41" s="322"/>
      <c r="AP41" s="322"/>
      <c r="AQ41" s="489"/>
      <c r="AR41" s="489"/>
      <c r="AS41" s="484"/>
      <c r="BE41"/>
    </row>
    <row r="42" spans="2:57" ht="22.5" hidden="1" customHeight="1" x14ac:dyDescent="0.25">
      <c r="B42" s="255">
        <v>20</v>
      </c>
      <c r="C42" s="257"/>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95" t="s">
        <v>1782</v>
      </c>
      <c r="AH42" s="495"/>
      <c r="AI42" s="495"/>
      <c r="AJ42" s="495"/>
      <c r="AK42" s="408"/>
      <c r="AL42" s="408"/>
      <c r="AM42" s="408"/>
      <c r="AN42" s="408"/>
      <c r="AO42" s="322"/>
      <c r="AP42" s="322"/>
      <c r="AQ42" s="489"/>
      <c r="AR42" s="489"/>
      <c r="AS42" s="484"/>
      <c r="BE42"/>
    </row>
    <row r="43" spans="2:57" ht="31.5" hidden="1" customHeight="1" x14ac:dyDescent="0.25">
      <c r="B43" s="229"/>
      <c r="C43" s="432"/>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90"/>
      <c r="AH43" s="490"/>
      <c r="AI43" s="490"/>
      <c r="AJ43" s="490"/>
      <c r="AK43" s="408"/>
      <c r="AL43" s="408"/>
      <c r="AM43" s="408"/>
      <c r="AN43" s="408"/>
      <c r="AO43" s="322"/>
      <c r="AP43" s="322"/>
      <c r="AQ43" s="489"/>
      <c r="AR43" s="489"/>
      <c r="AS43" s="484"/>
      <c r="BE43"/>
    </row>
    <row r="44" spans="2:57" ht="22.5" hidden="1" customHeight="1" x14ac:dyDescent="0.25">
      <c r="B44" s="270">
        <v>21</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95" t="s">
        <v>1782</v>
      </c>
      <c r="AH44" s="495"/>
      <c r="AI44" s="495"/>
      <c r="AJ44" s="495"/>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90"/>
      <c r="AH45" s="490"/>
      <c r="AI45" s="490"/>
      <c r="AJ45" s="490"/>
      <c r="AK45" s="408"/>
      <c r="AL45" s="408"/>
      <c r="AM45" s="408"/>
      <c r="AN45" s="408"/>
      <c r="AO45" s="322"/>
      <c r="AP45" s="322"/>
      <c r="AQ45" s="489"/>
      <c r="AR45" s="489"/>
      <c r="AS45" s="484"/>
      <c r="BE45"/>
    </row>
    <row r="46" spans="2:57" ht="22.5" hidden="1" customHeight="1" x14ac:dyDescent="0.25">
      <c r="B46" s="255">
        <v>22</v>
      </c>
      <c r="C46" s="257"/>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95" t="s">
        <v>1782</v>
      </c>
      <c r="AH46" s="495"/>
      <c r="AI46" s="495"/>
      <c r="AJ46" s="495"/>
      <c r="AK46" s="408"/>
      <c r="AL46" s="408"/>
      <c r="AM46" s="408"/>
      <c r="AN46" s="408"/>
      <c r="AO46" s="322"/>
      <c r="AP46" s="322"/>
      <c r="AQ46" s="489"/>
      <c r="AR46" s="489"/>
      <c r="AS46" s="484"/>
      <c r="BE46"/>
    </row>
    <row r="47" spans="2:57" ht="31.5" hidden="1" customHeight="1" x14ac:dyDescent="0.25">
      <c r="B47" s="229"/>
      <c r="C47" s="432"/>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90"/>
      <c r="AH47" s="490"/>
      <c r="AI47" s="490"/>
      <c r="AJ47" s="490"/>
      <c r="AK47" s="408"/>
      <c r="AL47" s="408"/>
      <c r="AM47" s="408"/>
      <c r="AN47" s="408"/>
      <c r="AO47" s="322"/>
      <c r="AP47" s="322"/>
      <c r="AQ47" s="489"/>
      <c r="AR47" s="489"/>
      <c r="AS47" s="484"/>
      <c r="BE47"/>
    </row>
    <row r="48" spans="2:57" ht="22.5" hidden="1" customHeight="1" x14ac:dyDescent="0.25">
      <c r="B48" s="270">
        <v>23</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95" t="s">
        <v>1782</v>
      </c>
      <c r="AH48" s="495"/>
      <c r="AI48" s="495"/>
      <c r="AJ48" s="495"/>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90"/>
      <c r="AH49" s="490"/>
      <c r="AI49" s="490"/>
      <c r="AJ49" s="490"/>
      <c r="AK49" s="408"/>
      <c r="AL49" s="408"/>
      <c r="AM49" s="408"/>
      <c r="AN49" s="408"/>
      <c r="AO49" s="322"/>
      <c r="AP49" s="322"/>
      <c r="AQ49" s="489"/>
      <c r="AR49" s="489"/>
      <c r="AS49" s="484"/>
      <c r="BE49"/>
    </row>
    <row r="50" spans="2:57" ht="22.5" hidden="1" customHeight="1" x14ac:dyDescent="0.25">
      <c r="B50" s="255">
        <v>24</v>
      </c>
      <c r="C50" s="257"/>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95" t="s">
        <v>1782</v>
      </c>
      <c r="AH50" s="495"/>
      <c r="AI50" s="495"/>
      <c r="AJ50" s="495"/>
      <c r="AK50" s="408"/>
      <c r="AL50" s="408"/>
      <c r="AM50" s="408"/>
      <c r="AN50" s="408"/>
      <c r="AO50" s="322"/>
      <c r="AP50" s="322"/>
      <c r="AQ50" s="489"/>
      <c r="AR50" s="489"/>
      <c r="AS50" s="484"/>
      <c r="BE50"/>
    </row>
    <row r="51" spans="2:57" ht="31.5" hidden="1" customHeight="1" x14ac:dyDescent="0.25">
      <c r="B51" s="229"/>
      <c r="C51" s="432"/>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90"/>
      <c r="AH51" s="490"/>
      <c r="AI51" s="490"/>
      <c r="AJ51" s="490"/>
      <c r="AK51" s="408"/>
      <c r="AL51" s="408"/>
      <c r="AM51" s="408"/>
      <c r="AN51" s="408"/>
      <c r="AO51" s="322"/>
      <c r="AP51" s="322"/>
      <c r="AQ51" s="489"/>
      <c r="AR51" s="489"/>
      <c r="AS51" s="484"/>
      <c r="BE51"/>
    </row>
    <row r="52" spans="2:57" ht="22.5" hidden="1" customHeight="1" x14ac:dyDescent="0.25">
      <c r="B52" s="270">
        <v>25</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95" t="s">
        <v>1782</v>
      </c>
      <c r="AH52" s="495"/>
      <c r="AI52" s="495"/>
      <c r="AJ52" s="495"/>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90"/>
      <c r="AH53" s="490"/>
      <c r="AI53" s="490"/>
      <c r="AJ53" s="490"/>
      <c r="AK53" s="408"/>
      <c r="AL53" s="408"/>
      <c r="AM53" s="408"/>
      <c r="AN53" s="408"/>
      <c r="AO53" s="322"/>
      <c r="AP53" s="322"/>
      <c r="AQ53" s="489"/>
      <c r="AR53" s="489"/>
      <c r="AS53" s="484"/>
      <c r="BE53"/>
    </row>
    <row r="54" spans="2:57" ht="22.5" hidden="1" customHeight="1" x14ac:dyDescent="0.25">
      <c r="B54" s="255">
        <v>26</v>
      </c>
      <c r="C54" s="257"/>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95" t="s">
        <v>1782</v>
      </c>
      <c r="AH54" s="495"/>
      <c r="AI54" s="495"/>
      <c r="AJ54" s="495"/>
      <c r="AK54" s="408"/>
      <c r="AL54" s="408"/>
      <c r="AM54" s="408"/>
      <c r="AN54" s="408"/>
      <c r="AO54" s="322"/>
      <c r="AP54" s="322"/>
      <c r="AQ54" s="489"/>
      <c r="AR54" s="489"/>
      <c r="AS54" s="484"/>
      <c r="BE54"/>
    </row>
    <row r="55" spans="2:57" ht="31.5" hidden="1" customHeight="1" x14ac:dyDescent="0.25">
      <c r="B55" s="229"/>
      <c r="C55" s="432"/>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90"/>
      <c r="AH55" s="490"/>
      <c r="AI55" s="490"/>
      <c r="AJ55" s="490"/>
      <c r="AK55" s="408"/>
      <c r="AL55" s="408"/>
      <c r="AM55" s="408"/>
      <c r="AN55" s="408"/>
      <c r="AO55" s="322"/>
      <c r="AP55" s="322"/>
      <c r="AQ55" s="489"/>
      <c r="AR55" s="489"/>
      <c r="AS55" s="484"/>
      <c r="BE55"/>
    </row>
    <row r="56" spans="2:57" ht="22.5" hidden="1" customHeight="1" x14ac:dyDescent="0.25">
      <c r="B56" s="270">
        <v>27</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95" t="s">
        <v>1782</v>
      </c>
      <c r="AH56" s="495"/>
      <c r="AI56" s="495"/>
      <c r="AJ56" s="495"/>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90"/>
      <c r="AH57" s="490"/>
      <c r="AI57" s="490"/>
      <c r="AJ57" s="490"/>
      <c r="AK57" s="408"/>
      <c r="AL57" s="408"/>
      <c r="AM57" s="408"/>
      <c r="AN57" s="408"/>
      <c r="AO57" s="322"/>
      <c r="AP57" s="322"/>
      <c r="AQ57" s="489"/>
      <c r="AR57" s="489"/>
      <c r="AS57" s="484"/>
      <c r="BE57"/>
    </row>
    <row r="58" spans="2:57" ht="22.5" hidden="1" customHeight="1" x14ac:dyDescent="0.25">
      <c r="B58" s="255">
        <v>28</v>
      </c>
      <c r="C58" s="257"/>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95" t="s">
        <v>1782</v>
      </c>
      <c r="AH58" s="495"/>
      <c r="AI58" s="495"/>
      <c r="AJ58" s="495"/>
      <c r="AK58" s="408"/>
      <c r="AL58" s="408"/>
      <c r="AM58" s="408"/>
      <c r="AN58" s="408"/>
      <c r="AO58" s="322"/>
      <c r="AP58" s="322"/>
      <c r="AQ58" s="489"/>
      <c r="AR58" s="489"/>
      <c r="AS58" s="484"/>
      <c r="BE58"/>
    </row>
    <row r="59" spans="2:57" ht="31.5" hidden="1" customHeight="1" x14ac:dyDescent="0.25">
      <c r="B59" s="229"/>
      <c r="C59" s="432"/>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90"/>
      <c r="AH59" s="490"/>
      <c r="AI59" s="490"/>
      <c r="AJ59" s="490"/>
      <c r="AK59" s="408"/>
      <c r="AL59" s="408"/>
      <c r="AM59" s="408"/>
      <c r="AN59" s="408"/>
      <c r="AO59" s="322"/>
      <c r="AP59" s="322"/>
      <c r="AQ59" s="489"/>
      <c r="AR59" s="489"/>
      <c r="AS59" s="484"/>
      <c r="BE59"/>
    </row>
    <row r="60" spans="2:57" ht="22.5" hidden="1" customHeight="1" x14ac:dyDescent="0.25">
      <c r="B60" s="270">
        <v>29</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95" t="s">
        <v>1782</v>
      </c>
      <c r="AH60" s="495"/>
      <c r="AI60" s="495"/>
      <c r="AJ60" s="495"/>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90"/>
      <c r="AH61" s="490"/>
      <c r="AI61" s="490"/>
      <c r="AJ61" s="490"/>
      <c r="AK61" s="408"/>
      <c r="AL61" s="408"/>
      <c r="AM61" s="408"/>
      <c r="AN61" s="408"/>
      <c r="AO61" s="322"/>
      <c r="AP61" s="322"/>
      <c r="AQ61" s="489"/>
      <c r="AR61" s="489"/>
      <c r="AS61" s="484"/>
      <c r="BE61"/>
    </row>
    <row r="62" spans="2:57" ht="22.5" hidden="1" customHeight="1" x14ac:dyDescent="0.25">
      <c r="B62" s="255">
        <v>30</v>
      </c>
      <c r="C62" s="257"/>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95" t="s">
        <v>1782</v>
      </c>
      <c r="AH62" s="495"/>
      <c r="AI62" s="495"/>
      <c r="AJ62" s="495"/>
      <c r="AK62" s="408"/>
      <c r="AL62" s="408"/>
      <c r="AM62" s="408"/>
      <c r="AN62" s="408"/>
      <c r="AO62" s="322"/>
      <c r="AP62" s="322"/>
      <c r="AQ62" s="489"/>
      <c r="AR62" s="489"/>
      <c r="AS62" s="484"/>
      <c r="BE62"/>
    </row>
    <row r="63" spans="2:57" ht="31.5" hidden="1" customHeight="1" x14ac:dyDescent="0.25">
      <c r="B63" s="229"/>
      <c r="C63" s="432"/>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90"/>
      <c r="AH63" s="490"/>
      <c r="AI63" s="490"/>
      <c r="AJ63" s="490"/>
      <c r="AK63" s="408"/>
      <c r="AL63" s="408"/>
      <c r="AM63" s="408"/>
      <c r="AN63" s="408"/>
      <c r="AO63" s="322"/>
      <c r="AP63" s="322"/>
      <c r="AQ63" s="489"/>
      <c r="AR63" s="489"/>
      <c r="AS63" s="484"/>
      <c r="BE63"/>
    </row>
    <row r="64" spans="2:57" ht="22.5" hidden="1" customHeight="1" x14ac:dyDescent="0.25">
      <c r="B64" s="270">
        <v>31</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95" t="s">
        <v>1782</v>
      </c>
      <c r="AH64" s="495"/>
      <c r="AI64" s="495"/>
      <c r="AJ64" s="495"/>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90"/>
      <c r="AH65" s="490"/>
      <c r="AI65" s="490"/>
      <c r="AJ65" s="490"/>
      <c r="AK65" s="408"/>
      <c r="AL65" s="408"/>
      <c r="AM65" s="408"/>
      <c r="AN65" s="408"/>
      <c r="AO65" s="322"/>
      <c r="AP65" s="322"/>
      <c r="AQ65" s="489"/>
      <c r="AR65" s="489"/>
      <c r="AS65" s="484"/>
      <c r="BE65"/>
    </row>
    <row r="66" spans="2:57" ht="22.5" hidden="1" customHeight="1" x14ac:dyDescent="0.25">
      <c r="B66" s="255">
        <v>32</v>
      </c>
      <c r="C66" s="257"/>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95" t="s">
        <v>1782</v>
      </c>
      <c r="AH66" s="495"/>
      <c r="AI66" s="495"/>
      <c r="AJ66" s="495"/>
      <c r="AK66" s="408"/>
      <c r="AL66" s="408"/>
      <c r="AM66" s="408"/>
      <c r="AN66" s="408"/>
      <c r="AO66" s="322"/>
      <c r="AP66" s="322"/>
      <c r="AQ66" s="489"/>
      <c r="AR66" s="489"/>
      <c r="AS66" s="484"/>
      <c r="BE66"/>
    </row>
    <row r="67" spans="2:57" ht="31.5" hidden="1" customHeight="1" x14ac:dyDescent="0.25">
      <c r="B67" s="229"/>
      <c r="C67" s="432"/>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90"/>
      <c r="AH67" s="490"/>
      <c r="AI67" s="490"/>
      <c r="AJ67" s="490"/>
      <c r="AK67" s="408"/>
      <c r="AL67" s="408"/>
      <c r="AM67" s="408"/>
      <c r="AN67" s="408"/>
      <c r="AO67" s="322"/>
      <c r="AP67" s="322"/>
      <c r="AQ67" s="489"/>
      <c r="AR67" s="489"/>
      <c r="AS67" s="484"/>
      <c r="BE67"/>
    </row>
    <row r="68" spans="2:57" ht="22.5" hidden="1" customHeight="1" x14ac:dyDescent="0.25">
      <c r="B68" s="270">
        <v>33</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95" t="s">
        <v>1782</v>
      </c>
      <c r="AH68" s="495"/>
      <c r="AI68" s="495"/>
      <c r="AJ68" s="495"/>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90"/>
      <c r="AH69" s="490"/>
      <c r="AI69" s="490"/>
      <c r="AJ69" s="490"/>
      <c r="AK69" s="408"/>
      <c r="AL69" s="408"/>
      <c r="AM69" s="408"/>
      <c r="AN69" s="408"/>
      <c r="AO69" s="322"/>
      <c r="AP69" s="322"/>
      <c r="AQ69" s="489"/>
      <c r="AR69" s="489"/>
      <c r="AS69" s="484"/>
      <c r="BE69"/>
    </row>
    <row r="70" spans="2:57" ht="22.5" hidden="1" customHeight="1" x14ac:dyDescent="0.25">
      <c r="B70" s="255">
        <v>34</v>
      </c>
      <c r="C70" s="257"/>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95" t="s">
        <v>1782</v>
      </c>
      <c r="AH70" s="495"/>
      <c r="AI70" s="495"/>
      <c r="AJ70" s="495"/>
      <c r="AK70" s="408"/>
      <c r="AL70" s="408"/>
      <c r="AM70" s="408"/>
      <c r="AN70" s="408"/>
      <c r="AO70" s="322"/>
      <c r="AP70" s="322"/>
      <c r="AQ70" s="489"/>
      <c r="AR70" s="489"/>
      <c r="AS70" s="484"/>
      <c r="BE70"/>
    </row>
    <row r="71" spans="2:57" ht="31.5" hidden="1" customHeight="1" x14ac:dyDescent="0.25">
      <c r="B71" s="229"/>
      <c r="C71" s="432"/>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90"/>
      <c r="AH71" s="490"/>
      <c r="AI71" s="490"/>
      <c r="AJ71" s="490"/>
      <c r="AK71" s="408"/>
      <c r="AL71" s="408"/>
      <c r="AM71" s="408"/>
      <c r="AN71" s="408"/>
      <c r="AO71" s="322"/>
      <c r="AP71" s="322"/>
      <c r="AQ71" s="489"/>
      <c r="AR71" s="489"/>
      <c r="AS71" s="484"/>
      <c r="BE71"/>
    </row>
    <row r="72" spans="2:57" ht="22.5" hidden="1" customHeight="1" x14ac:dyDescent="0.25">
      <c r="B72" s="270">
        <v>35</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95" t="s">
        <v>1782</v>
      </c>
      <c r="AH72" s="495"/>
      <c r="AI72" s="495"/>
      <c r="AJ72" s="495"/>
      <c r="AK72" s="408"/>
      <c r="AL72" s="408"/>
      <c r="AM72" s="408"/>
      <c r="AN72" s="408"/>
      <c r="AO72" s="322"/>
      <c r="AP72" s="322"/>
      <c r="AQ72" s="489"/>
      <c r="AR72" s="489"/>
      <c r="AS72" s="484"/>
      <c r="BE72"/>
    </row>
    <row r="73" spans="2:57" ht="31.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90"/>
      <c r="AH73" s="490"/>
      <c r="AI73" s="490"/>
      <c r="AJ73" s="490"/>
      <c r="AK73" s="408"/>
      <c r="AL73" s="408"/>
      <c r="AM73" s="408"/>
      <c r="AN73" s="408"/>
      <c r="AO73" s="322"/>
      <c r="AP73" s="322"/>
      <c r="AQ73" s="489"/>
      <c r="AR73" s="489"/>
      <c r="AS73" s="484"/>
      <c r="BE73"/>
    </row>
    <row r="74" spans="2:57" ht="22.5" hidden="1" customHeight="1" x14ac:dyDescent="0.25">
      <c r="B74" s="255">
        <v>36</v>
      </c>
      <c r="C74" s="257"/>
      <c r="D74" s="497"/>
      <c r="E74" s="497"/>
      <c r="F74" s="497"/>
      <c r="G74" s="497"/>
      <c r="H74" s="497"/>
      <c r="I74" s="497"/>
      <c r="J74" s="497"/>
      <c r="K74" s="497"/>
      <c r="L74" s="497"/>
      <c r="M74" s="497"/>
      <c r="N74" s="497"/>
      <c r="O74" s="497"/>
      <c r="P74" s="497"/>
      <c r="Q74" s="408"/>
      <c r="R74" s="408"/>
      <c r="S74" s="408"/>
      <c r="T74" s="408"/>
      <c r="U74" s="408"/>
      <c r="V74" s="408"/>
      <c r="W74" s="408"/>
      <c r="X74" s="408"/>
      <c r="Y74" s="408"/>
      <c r="Z74" s="408"/>
      <c r="AA74" s="408"/>
      <c r="AB74" s="408"/>
      <c r="AC74" s="408"/>
      <c r="AD74" s="408"/>
      <c r="AE74" s="408"/>
      <c r="AF74" s="408"/>
      <c r="AG74" s="495" t="s">
        <v>1782</v>
      </c>
      <c r="AH74" s="495"/>
      <c r="AI74" s="495"/>
      <c r="AJ74" s="495"/>
      <c r="AK74" s="408"/>
      <c r="AL74" s="408"/>
      <c r="AM74" s="408"/>
      <c r="AN74" s="408"/>
      <c r="AO74" s="322"/>
      <c r="AP74" s="322"/>
      <c r="AQ74" s="489"/>
      <c r="AR74" s="489"/>
      <c r="AS74" s="484"/>
      <c r="BE74"/>
    </row>
    <row r="75" spans="2:57" ht="31.5" hidden="1" customHeight="1" thickBot="1" x14ac:dyDescent="0.3">
      <c r="B75" s="229"/>
      <c r="C75" s="432"/>
      <c r="D75" s="497"/>
      <c r="E75" s="497"/>
      <c r="F75" s="497"/>
      <c r="G75" s="497"/>
      <c r="H75" s="497"/>
      <c r="I75" s="497"/>
      <c r="J75" s="497"/>
      <c r="K75" s="497"/>
      <c r="L75" s="497"/>
      <c r="M75" s="497"/>
      <c r="N75" s="497"/>
      <c r="O75" s="497"/>
      <c r="P75" s="497"/>
      <c r="Q75" s="408"/>
      <c r="R75" s="408"/>
      <c r="S75" s="408"/>
      <c r="T75" s="408"/>
      <c r="U75" s="408"/>
      <c r="V75" s="408"/>
      <c r="W75" s="408"/>
      <c r="X75" s="408"/>
      <c r="Y75" s="408"/>
      <c r="Z75" s="408"/>
      <c r="AA75" s="408"/>
      <c r="AB75" s="408"/>
      <c r="AC75" s="408"/>
      <c r="AD75" s="408"/>
      <c r="AE75" s="408"/>
      <c r="AF75" s="408"/>
      <c r="AG75" s="490"/>
      <c r="AH75" s="490"/>
      <c r="AI75" s="490"/>
      <c r="AJ75" s="490"/>
      <c r="AK75" s="408"/>
      <c r="AL75" s="408"/>
      <c r="AM75" s="408"/>
      <c r="AN75" s="408"/>
      <c r="AO75" s="322"/>
      <c r="AP75" s="322"/>
      <c r="AQ75" s="489"/>
      <c r="AR75" s="489"/>
      <c r="AS75" s="484"/>
      <c r="BE75"/>
    </row>
    <row r="76" spans="2:57" ht="31.5" customHeight="1" x14ac:dyDescent="0.25">
      <c r="B76" s="270">
        <v>7</v>
      </c>
      <c r="C76" s="270"/>
      <c r="D76" s="474" t="s">
        <v>1289</v>
      </c>
      <c r="E76" s="475"/>
      <c r="F76" s="475"/>
      <c r="G76" s="475"/>
      <c r="H76" s="475"/>
      <c r="I76" s="475"/>
      <c r="J76" s="475"/>
      <c r="K76" s="475"/>
      <c r="L76" s="475"/>
      <c r="M76" s="475"/>
      <c r="N76" s="475"/>
      <c r="O76" s="475"/>
      <c r="P76" s="476"/>
      <c r="Q76" s="204" t="s">
        <v>189</v>
      </c>
      <c r="R76" s="205"/>
      <c r="S76" s="205"/>
      <c r="T76" s="205"/>
      <c r="U76" s="205"/>
      <c r="V76" s="205"/>
      <c r="W76" s="205"/>
      <c r="X76" s="206"/>
      <c r="Y76" s="469" t="s">
        <v>9</v>
      </c>
      <c r="Z76" s="470"/>
      <c r="AA76" s="470"/>
      <c r="AB76" s="471"/>
      <c r="AC76" s="204"/>
      <c r="AD76" s="205"/>
      <c r="AE76" s="205"/>
      <c r="AF76" s="206"/>
      <c r="AG76" s="495" t="s">
        <v>1782</v>
      </c>
      <c r="AH76" s="495"/>
      <c r="AI76" s="495"/>
      <c r="AJ76" s="495"/>
      <c r="AK76" s="204"/>
      <c r="AL76" s="205"/>
      <c r="AM76" s="205"/>
      <c r="AN76" s="206"/>
      <c r="AO76" s="259"/>
      <c r="AP76" s="260"/>
      <c r="AQ76" s="472"/>
      <c r="AR76" s="472"/>
      <c r="AS76" s="472"/>
      <c r="BE76"/>
    </row>
    <row r="77" spans="2:57" ht="339.6" customHeight="1" x14ac:dyDescent="0.25">
      <c r="B77" s="270"/>
      <c r="C77" s="270"/>
      <c r="D77" s="477"/>
      <c r="E77" s="478"/>
      <c r="F77" s="478"/>
      <c r="G77" s="478"/>
      <c r="H77" s="478"/>
      <c r="I77" s="478"/>
      <c r="J77" s="478"/>
      <c r="K77" s="478"/>
      <c r="L77" s="478"/>
      <c r="M77" s="478"/>
      <c r="N77" s="478"/>
      <c r="O77" s="478"/>
      <c r="P77" s="479"/>
      <c r="Q77" s="210"/>
      <c r="R77" s="211"/>
      <c r="S77" s="211"/>
      <c r="T77" s="211"/>
      <c r="U77" s="211"/>
      <c r="V77" s="211"/>
      <c r="W77" s="211"/>
      <c r="X77" s="212"/>
      <c r="Y77" s="210" t="s">
        <v>1288</v>
      </c>
      <c r="Z77" s="211"/>
      <c r="AA77" s="211"/>
      <c r="AB77" s="212"/>
      <c r="AC77" s="210"/>
      <c r="AD77" s="211"/>
      <c r="AE77" s="211"/>
      <c r="AF77" s="212"/>
      <c r="AG77" s="490"/>
      <c r="AH77" s="490"/>
      <c r="AI77" s="490"/>
      <c r="AJ77" s="490"/>
      <c r="AK77" s="210"/>
      <c r="AL77" s="211"/>
      <c r="AM77" s="211"/>
      <c r="AN77" s="212"/>
      <c r="AO77" s="261"/>
      <c r="AP77" s="262"/>
      <c r="AQ77" s="473"/>
      <c r="AR77" s="473"/>
      <c r="AS77" s="473"/>
      <c r="BE77"/>
    </row>
    <row r="78" spans="2:57" x14ac:dyDescent="0.25">
      <c r="B78" s="255" t="s">
        <v>1278</v>
      </c>
      <c r="C78" s="256"/>
      <c r="D78" s="256"/>
      <c r="E78" s="256"/>
      <c r="F78" s="256"/>
      <c r="G78" s="256"/>
      <c r="H78" s="256"/>
      <c r="I78" s="256"/>
      <c r="J78" s="256"/>
      <c r="K78" s="256"/>
      <c r="L78" s="256"/>
      <c r="M78" s="256"/>
      <c r="N78" s="256"/>
      <c r="O78" s="256"/>
      <c r="P78" s="256"/>
      <c r="Q78" s="256"/>
      <c r="R78" s="256"/>
      <c r="S78" s="256"/>
      <c r="T78" s="256"/>
      <c r="U78" s="256"/>
      <c r="V78" s="256"/>
      <c r="W78" s="256"/>
      <c r="X78" s="255" t="s">
        <v>1052</v>
      </c>
      <c r="Y78" s="256"/>
      <c r="Z78" s="256"/>
      <c r="AA78" s="256"/>
      <c r="AB78" s="256"/>
      <c r="AC78" s="256"/>
      <c r="AD78" s="256"/>
      <c r="AE78" s="256"/>
      <c r="AF78" s="256"/>
      <c r="AG78" s="256"/>
      <c r="AH78" s="256"/>
      <c r="AI78" s="256"/>
      <c r="AJ78" s="256"/>
      <c r="AK78" s="256"/>
      <c r="AL78" s="256"/>
      <c r="AM78" s="256"/>
      <c r="AN78" s="256"/>
      <c r="AO78" s="256"/>
      <c r="AP78" s="256"/>
      <c r="AQ78" s="256"/>
      <c r="AR78" s="256"/>
      <c r="AS78" s="257"/>
      <c r="AT78" s="22"/>
      <c r="AU78" s="5"/>
    </row>
    <row r="79" spans="2:57" x14ac:dyDescent="0.25">
      <c r="B79" s="229"/>
      <c r="C79" s="231"/>
      <c r="D79" s="231"/>
      <c r="E79" s="231"/>
      <c r="F79" s="231"/>
      <c r="G79" s="231"/>
      <c r="H79" s="231"/>
      <c r="I79" s="231"/>
      <c r="J79" s="231"/>
      <c r="K79" s="231"/>
      <c r="L79" s="231"/>
      <c r="M79" s="231"/>
      <c r="N79" s="231"/>
      <c r="O79" s="231"/>
      <c r="P79" s="231"/>
      <c r="Q79" s="231"/>
      <c r="R79" s="231"/>
      <c r="S79" s="231"/>
      <c r="T79" s="231"/>
      <c r="U79" s="231"/>
      <c r="V79" s="231"/>
      <c r="W79" s="231"/>
      <c r="X79" s="229"/>
      <c r="Y79" s="231"/>
      <c r="Z79" s="231"/>
      <c r="AA79" s="231"/>
      <c r="AB79" s="231"/>
      <c r="AC79" s="231"/>
      <c r="AD79" s="231"/>
      <c r="AE79" s="231"/>
      <c r="AF79" s="231"/>
      <c r="AG79" s="231"/>
      <c r="AH79" s="231"/>
      <c r="AI79" s="231"/>
      <c r="AJ79" s="231"/>
      <c r="AK79" s="231"/>
      <c r="AL79" s="231"/>
      <c r="AM79" s="231"/>
      <c r="AN79" s="231"/>
      <c r="AO79" s="231"/>
      <c r="AP79" s="231"/>
      <c r="AQ79" s="231"/>
      <c r="AR79" s="231"/>
      <c r="AS79" s="432"/>
      <c r="AT79" s="22"/>
      <c r="AU79" s="5"/>
    </row>
    <row r="80" spans="2:57" x14ac:dyDescent="0.25">
      <c r="B80" s="270" t="s">
        <v>175</v>
      </c>
      <c r="C80" s="270"/>
      <c r="D80" s="270"/>
      <c r="E80" s="270"/>
      <c r="F80" s="270"/>
      <c r="G80" s="270"/>
      <c r="H80" s="29"/>
      <c r="I80" s="30"/>
      <c r="J80" s="30"/>
      <c r="K80" s="30"/>
      <c r="L80" s="30"/>
      <c r="M80" s="30"/>
      <c r="N80" s="30"/>
      <c r="O80" s="30"/>
      <c r="P80" s="30"/>
      <c r="Q80" s="30"/>
      <c r="R80" s="30"/>
      <c r="S80" s="30"/>
      <c r="T80" s="30"/>
      <c r="U80" s="30"/>
      <c r="V80" s="30"/>
      <c r="W80" s="31"/>
      <c r="X80" s="270" t="s">
        <v>175</v>
      </c>
      <c r="Y80" s="270"/>
      <c r="Z80" s="270"/>
      <c r="AA80" s="270"/>
      <c r="AB80" s="270"/>
      <c r="AC80" s="270"/>
      <c r="AD80" s="29"/>
      <c r="AE80" s="30"/>
      <c r="AF80" s="30"/>
      <c r="AG80" s="30"/>
      <c r="AH80" s="30"/>
      <c r="AI80" s="30"/>
      <c r="AJ80" s="30"/>
      <c r="AK80" s="30"/>
      <c r="AL80" s="30"/>
      <c r="AM80" s="30"/>
      <c r="AN80" s="30"/>
      <c r="AO80" s="30"/>
      <c r="AP80" s="30"/>
      <c r="AQ80" s="30"/>
      <c r="AR80" s="30"/>
      <c r="AS80" s="31"/>
    </row>
    <row r="81" spans="2:45" x14ac:dyDescent="0.25">
      <c r="B81" s="270"/>
      <c r="C81" s="270"/>
      <c r="D81" s="270"/>
      <c r="E81" s="270"/>
      <c r="F81" s="270"/>
      <c r="G81" s="270"/>
      <c r="W81" s="28"/>
      <c r="X81" s="270"/>
      <c r="Y81" s="270"/>
      <c r="Z81" s="270"/>
      <c r="AA81" s="270"/>
      <c r="AB81" s="270"/>
      <c r="AC81" s="270"/>
      <c r="AS81" s="28"/>
    </row>
    <row r="82" spans="2:45" x14ac:dyDescent="0.25">
      <c r="B82" s="270" t="s">
        <v>176</v>
      </c>
      <c r="C82" s="270"/>
      <c r="D82" s="270"/>
      <c r="E82" s="270"/>
      <c r="F82" s="270"/>
      <c r="G82" s="270"/>
      <c r="H82" s="29"/>
      <c r="I82" s="30"/>
      <c r="J82" s="30"/>
      <c r="K82" s="30"/>
      <c r="L82" s="30"/>
      <c r="M82" s="30"/>
      <c r="N82" s="30"/>
      <c r="O82" s="31"/>
      <c r="P82" s="270" t="s">
        <v>177</v>
      </c>
      <c r="Q82" s="270"/>
      <c r="R82" s="29"/>
      <c r="S82" s="30"/>
      <c r="T82" s="30"/>
      <c r="U82" s="30"/>
      <c r="V82" s="30"/>
      <c r="W82" s="31"/>
      <c r="X82" s="270" t="s">
        <v>176</v>
      </c>
      <c r="Y82" s="270"/>
      <c r="Z82" s="270"/>
      <c r="AA82" s="270"/>
      <c r="AB82" s="270"/>
      <c r="AC82" s="270"/>
      <c r="AD82" s="29"/>
      <c r="AE82" s="30"/>
      <c r="AF82" s="30"/>
      <c r="AG82" s="30"/>
      <c r="AH82" s="30"/>
      <c r="AI82" s="30"/>
      <c r="AJ82" s="30"/>
      <c r="AK82" s="31"/>
      <c r="AL82" s="270" t="s">
        <v>177</v>
      </c>
      <c r="AM82" s="270"/>
      <c r="AN82" s="29"/>
      <c r="AO82" s="30"/>
      <c r="AP82" s="30"/>
      <c r="AQ82" s="30"/>
      <c r="AR82" s="30"/>
      <c r="AS82" s="31"/>
    </row>
    <row r="83" spans="2:45" x14ac:dyDescent="0.25">
      <c r="B83" s="270"/>
      <c r="C83" s="270"/>
      <c r="D83" s="270"/>
      <c r="E83" s="270"/>
      <c r="F83" s="270"/>
      <c r="G83" s="270"/>
      <c r="H83" s="26"/>
      <c r="I83" s="19"/>
      <c r="J83" s="19"/>
      <c r="K83" s="19"/>
      <c r="L83" s="19"/>
      <c r="M83" s="19"/>
      <c r="N83" s="19"/>
      <c r="O83" s="28"/>
      <c r="P83" s="270"/>
      <c r="Q83" s="270"/>
      <c r="R83" s="26"/>
      <c r="S83" s="19"/>
      <c r="T83" s="19"/>
      <c r="U83" s="19"/>
      <c r="V83" s="19"/>
      <c r="W83" s="28"/>
      <c r="X83" s="270"/>
      <c r="Y83" s="270"/>
      <c r="Z83" s="270"/>
      <c r="AA83" s="270"/>
      <c r="AB83" s="270"/>
      <c r="AC83" s="270"/>
      <c r="AD83" s="26"/>
      <c r="AE83" s="19"/>
      <c r="AF83" s="19"/>
      <c r="AG83" s="19"/>
      <c r="AH83" s="19"/>
      <c r="AI83" s="19"/>
      <c r="AJ83" s="19"/>
      <c r="AK83" s="28"/>
      <c r="AL83" s="270"/>
      <c r="AM83" s="270"/>
      <c r="AN83" s="26"/>
      <c r="AO83" s="19"/>
      <c r="AP83" s="19"/>
      <c r="AQ83" s="19"/>
      <c r="AR83" s="19"/>
      <c r="AS83" s="28"/>
    </row>
    <row r="84" spans="2:45" x14ac:dyDescent="0.25">
      <c r="B84" s="559" t="s">
        <v>178</v>
      </c>
      <c r="C84" s="560"/>
      <c r="D84" s="560"/>
      <c r="E84" s="560"/>
      <c r="F84" s="560"/>
      <c r="G84" s="560"/>
      <c r="H84" s="560"/>
      <c r="I84" s="560"/>
      <c r="J84" s="560"/>
      <c r="K84" s="560"/>
      <c r="L84" s="560"/>
      <c r="M84" s="560"/>
      <c r="N84" s="560"/>
      <c r="O84" s="560"/>
      <c r="P84" s="560"/>
      <c r="Q84" s="560"/>
      <c r="R84" s="560"/>
      <c r="S84" s="560"/>
      <c r="T84" s="560"/>
      <c r="U84" s="560"/>
      <c r="V84" s="560"/>
      <c r="W84" s="560"/>
      <c r="X84" s="560"/>
      <c r="Y84" s="560"/>
      <c r="Z84" s="560"/>
      <c r="AA84" s="560"/>
      <c r="AB84" s="560"/>
      <c r="AC84" s="560"/>
      <c r="AD84" s="560"/>
      <c r="AE84" s="560"/>
      <c r="AF84" s="560"/>
      <c r="AG84" s="560"/>
      <c r="AH84" s="560"/>
      <c r="AI84" s="560"/>
      <c r="AJ84" s="560"/>
      <c r="AK84" s="560"/>
      <c r="AL84" s="560"/>
      <c r="AM84" s="560"/>
      <c r="AN84" s="560"/>
      <c r="AO84" s="560"/>
      <c r="AP84" s="560"/>
      <c r="AQ84" s="560"/>
      <c r="AR84" s="560"/>
      <c r="AS84" s="561"/>
    </row>
    <row r="85" spans="2:45" x14ac:dyDescent="0.25">
      <c r="B85" s="562"/>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c r="AG85" s="563"/>
      <c r="AH85" s="563"/>
      <c r="AI85" s="563"/>
      <c r="AJ85" s="563"/>
      <c r="AK85" s="563"/>
      <c r="AL85" s="563"/>
      <c r="AM85" s="563"/>
      <c r="AN85" s="563"/>
      <c r="AO85" s="563"/>
      <c r="AP85" s="563"/>
      <c r="AQ85" s="563"/>
      <c r="AR85" s="563"/>
      <c r="AS85" s="564"/>
    </row>
    <row r="86" spans="2:45" x14ac:dyDescent="0.25">
      <c r="B86" s="23"/>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7"/>
    </row>
    <row r="87" spans="2:45" x14ac:dyDescent="0.25">
      <c r="B87" s="34"/>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5"/>
    </row>
    <row r="88" spans="2:45" x14ac:dyDescent="0.25">
      <c r="B88" s="36"/>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8"/>
    </row>
    <row r="89" spans="2:45" x14ac:dyDescent="0.25">
      <c r="B89" s="34"/>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5"/>
    </row>
    <row r="90" spans="2:45" x14ac:dyDescent="0.25">
      <c r="B90" s="36"/>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8"/>
    </row>
    <row r="91" spans="2:45" x14ac:dyDescent="0.25">
      <c r="B91" s="34"/>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5"/>
    </row>
    <row r="92" spans="2:45" x14ac:dyDescent="0.25">
      <c r="B92" s="36"/>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8"/>
    </row>
    <row r="93" spans="2:45" x14ac:dyDescent="0.25">
      <c r="B93" s="34"/>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5"/>
    </row>
    <row r="94" spans="2:45" x14ac:dyDescent="0.25">
      <c r="B94" s="36"/>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8"/>
    </row>
    <row r="95" spans="2:45" x14ac:dyDescent="0.25">
      <c r="B95" s="34"/>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5"/>
    </row>
    <row r="96" spans="2:45" x14ac:dyDescent="0.25">
      <c r="B96" s="36"/>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8"/>
    </row>
    <row r="97" spans="2:45" x14ac:dyDescent="0.25">
      <c r="B97" s="34"/>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5"/>
    </row>
    <row r="98" spans="2:45" x14ac:dyDescent="0.25">
      <c r="B98" s="36"/>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8"/>
    </row>
    <row r="99" spans="2:45" x14ac:dyDescent="0.25">
      <c r="B99" s="34"/>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5"/>
    </row>
    <row r="100" spans="2:45" x14ac:dyDescent="0.25">
      <c r="B100" s="25"/>
      <c r="AS100" s="33"/>
    </row>
    <row r="101" spans="2:45" x14ac:dyDescent="0.25">
      <c r="B101" s="26"/>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28"/>
    </row>
  </sheetData>
  <sheetProtection autoFilter="0"/>
  <mergeCells count="430">
    <mergeCell ref="B84:AS85"/>
    <mergeCell ref="B78:W79"/>
    <mergeCell ref="X78:AS79"/>
    <mergeCell ref="B80:G81"/>
    <mergeCell ref="X80:AC81"/>
    <mergeCell ref="B82:G83"/>
    <mergeCell ref="P82:Q83"/>
    <mergeCell ref="X82:AC83"/>
    <mergeCell ref="AL82:AM83"/>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K16:AN17"/>
    <mergeCell ref="AO16:AP17"/>
    <mergeCell ref="AQ16:AQ17"/>
    <mergeCell ref="AR16:AR17"/>
    <mergeCell ref="AS16:AS17"/>
    <mergeCell ref="Y17:AB17"/>
    <mergeCell ref="B16:C17"/>
    <mergeCell ref="D16:P17"/>
    <mergeCell ref="Q16:X17"/>
    <mergeCell ref="Y16:AB16"/>
    <mergeCell ref="AC16:AF17"/>
    <mergeCell ref="AG16:AJ17"/>
    <mergeCell ref="AO14:AP15"/>
    <mergeCell ref="AQ14:AQ15"/>
    <mergeCell ref="AR14:AR15"/>
    <mergeCell ref="AS14:AS15"/>
    <mergeCell ref="AQ12:AS13"/>
    <mergeCell ref="Y13:AB13"/>
    <mergeCell ref="AC13:AF13"/>
    <mergeCell ref="AG13:AJ13"/>
    <mergeCell ref="AK13:AN13"/>
    <mergeCell ref="AO12:AP13"/>
    <mergeCell ref="B10:E11"/>
    <mergeCell ref="F10:P11"/>
    <mergeCell ref="Q10:T11"/>
    <mergeCell ref="U10:W11"/>
    <mergeCell ref="X10:Z11"/>
    <mergeCell ref="AA10:AB11"/>
    <mergeCell ref="AF7:AI7"/>
    <mergeCell ref="AF8:AI8"/>
    <mergeCell ref="B14:C15"/>
    <mergeCell ref="D14:P15"/>
    <mergeCell ref="Q14:X15"/>
    <mergeCell ref="Y14:AB14"/>
    <mergeCell ref="AC14:AF15"/>
    <mergeCell ref="B12:C13"/>
    <mergeCell ref="D12:P13"/>
    <mergeCell ref="Q12:X13"/>
    <mergeCell ref="Y12:AB12"/>
    <mergeCell ref="AC12:AN12"/>
    <mergeCell ref="Y15:AB15"/>
    <mergeCell ref="AG14:AJ15"/>
    <mergeCell ref="AK14:AN15"/>
    <mergeCell ref="AJ8:AM11"/>
    <mergeCell ref="AN8:AS11"/>
    <mergeCell ref="AF9:AI9"/>
    <mergeCell ref="AC10:AC11"/>
    <mergeCell ref="AD10:AE11"/>
    <mergeCell ref="AF10:AI10"/>
    <mergeCell ref="AF11:AI11"/>
    <mergeCell ref="J4:Z5"/>
    <mergeCell ref="AA4:AE4"/>
    <mergeCell ref="AF4:AI4"/>
    <mergeCell ref="AJ4:AS7"/>
    <mergeCell ref="AA5:AE5"/>
    <mergeCell ref="AF5:AI5"/>
    <mergeCell ref="R6:AE9"/>
    <mergeCell ref="AF6:AI6"/>
    <mergeCell ref="J6:N7"/>
    <mergeCell ref="O6:Q9"/>
    <mergeCell ref="J8:N9"/>
  </mergeCells>
  <conditionalFormatting sqref="Y16 Y26:AB75 Y76">
    <cfRule type="expression" dxfId="768" priority="7">
      <formula>OR(ISNUMBER(SEARCH("Hold Point",Y16)),ISNUMBER(SEARCH("Witness Point",Y16)))</formula>
    </cfRule>
  </conditionalFormatting>
  <conditionalFormatting sqref="Y14:AB15 Y17:AB17 Y18:Y25">
    <cfRule type="expression" dxfId="767" priority="5">
      <formula>OR(ISNUMBER(SEARCH("Hold Point",Y14)),ISNUMBER(SEARCH("Witness Point",Y14)))</formula>
    </cfRule>
  </conditionalFormatting>
  <conditionalFormatting sqref="AF7">
    <cfRule type="expression" dxfId="766" priority="12">
      <formula>$V7="y"</formula>
    </cfRule>
    <cfRule type="expression" dxfId="765" priority="13">
      <formula>$T7="y"</formula>
    </cfRule>
  </conditionalFormatting>
  <conditionalFormatting sqref="AF9">
    <cfRule type="expression" dxfId="764" priority="10">
      <formula>$V9="y"</formula>
    </cfRule>
    <cfRule type="expression" dxfId="763" priority="11">
      <formula>$T9="y"</formula>
    </cfRule>
  </conditionalFormatting>
  <conditionalFormatting sqref="AF11">
    <cfRule type="expression" dxfId="762" priority="8">
      <formula>$V11="y"</formula>
    </cfRule>
    <cfRule type="expression" dxfId="761" priority="9">
      <formula>$T11="y"</formula>
    </cfRule>
  </conditionalFormatting>
  <conditionalFormatting sqref="AK26:AN75">
    <cfRule type="expression" dxfId="760" priority="6">
      <formula>OR(Y26="Check Item",Y26="Milestone")</formula>
    </cfRule>
  </conditionalFormatting>
  <pageMargins left="0.31496062992125984" right="0.23622047244094491" top="0.59055118110236227" bottom="0.94488188976377963" header="0.31496062992125984" footer="0.31496062992125984"/>
  <pageSetup paperSize="9" scale="55" fitToHeight="2" orientation="portrait" r:id="rId1"/>
  <rowBreaks count="1" manualBreakCount="1">
    <brk id="77" min="1" max="44"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22948-6725-46B3-89F7-C5E551961D16}">
  <sheetPr codeName="Sheet47">
    <tabColor rgb="FF99FF66"/>
    <pageSetUpPr fitToPage="1"/>
  </sheetPr>
  <dimension ref="A1:BN113"/>
  <sheetViews>
    <sheetView view="pageBreakPreview" topLeftCell="A3" zoomScale="85" zoomScaleNormal="85" zoomScaleSheetLayoutView="85" workbookViewId="0">
      <selection activeCell="R6" sqref="R6:AE9"/>
    </sheetView>
  </sheetViews>
  <sheetFormatPr defaultColWidth="9.140625" defaultRowHeight="15" x14ac:dyDescent="0.25"/>
  <cols>
    <col min="2" max="3" width="3.5703125" customWidth="1"/>
    <col min="4" max="9" width="3.5703125" style="154" customWidth="1"/>
    <col min="10" max="12" width="5" style="154" customWidth="1"/>
    <col min="13" max="15" width="3.5703125" style="154" customWidth="1"/>
    <col min="16" max="16" width="5.140625" style="154" customWidth="1"/>
    <col min="17" max="19" width="3.5703125" style="153" customWidth="1"/>
    <col min="20" max="20" width="6.140625" style="153" customWidth="1"/>
    <col min="21" max="21" width="3.5703125" style="153" customWidth="1"/>
    <col min="22" max="22" width="2.85546875" style="153" customWidth="1"/>
    <col min="23" max="23" width="1.85546875" style="153" hidden="1" customWidth="1"/>
    <col min="24" max="24" width="0.140625" style="153" hidden="1" customWidth="1"/>
    <col min="25" max="25" width="3.5703125" customWidth="1"/>
    <col min="26" max="26" width="11.42578125" customWidth="1"/>
    <col min="27" max="31" width="5.85546875" customWidth="1"/>
    <col min="32" max="32" width="1.5703125" customWidth="1"/>
    <col min="33" max="34" width="3.5703125" customWidth="1"/>
    <col min="35" max="35" width="4.5703125" customWidth="1"/>
    <col min="36" max="36" width="1.85546875" customWidth="1"/>
    <col min="37" max="37" width="3.5703125" customWidth="1"/>
    <col min="38" max="38" width="2.85546875" customWidth="1"/>
    <col min="39" max="41" width="5.140625" customWidth="1"/>
    <col min="42" max="43" width="3.5703125" customWidth="1"/>
    <col min="44" max="44" width="25.85546875" customWidth="1"/>
    <col min="45" max="47" width="4.42578125" customWidth="1"/>
    <col min="48" max="50" width="3.5703125" customWidth="1"/>
    <col min="51" max="52" width="5" customWidth="1"/>
    <col min="53" max="53" width="5" style="1" customWidth="1"/>
    <col min="55" max="57" width="103.42578125" customWidth="1"/>
    <col min="58" max="65" width="207.140625" customWidth="1"/>
    <col min="66" max="66" width="103.42578125" customWidth="1"/>
  </cols>
  <sheetData>
    <row r="1" spans="1:66" hidden="1" x14ac:dyDescent="0.25">
      <c r="A1">
        <v>1</v>
      </c>
      <c r="B1">
        <v>2</v>
      </c>
      <c r="C1">
        <v>3</v>
      </c>
      <c r="D1" s="154">
        <v>4</v>
      </c>
      <c r="E1" s="154">
        <v>5</v>
      </c>
      <c r="F1" s="154">
        <v>6</v>
      </c>
      <c r="G1" s="154">
        <v>7</v>
      </c>
      <c r="H1" s="154">
        <v>8</v>
      </c>
      <c r="I1" s="154">
        <v>9</v>
      </c>
      <c r="J1" s="154">
        <v>10</v>
      </c>
      <c r="K1" s="154">
        <v>11</v>
      </c>
      <c r="L1" s="154">
        <v>12</v>
      </c>
      <c r="M1" s="154">
        <v>13</v>
      </c>
      <c r="N1" s="154">
        <v>14</v>
      </c>
      <c r="O1" s="154">
        <v>15</v>
      </c>
      <c r="P1" s="154">
        <v>16</v>
      </c>
      <c r="Q1" s="153">
        <v>17</v>
      </c>
      <c r="R1" s="153">
        <v>18</v>
      </c>
      <c r="S1" s="153">
        <v>19</v>
      </c>
      <c r="T1" s="153">
        <v>20</v>
      </c>
      <c r="U1" s="153">
        <v>21</v>
      </c>
      <c r="V1" s="153">
        <v>22</v>
      </c>
      <c r="W1" s="153">
        <v>23</v>
      </c>
      <c r="X1" s="153">
        <v>24</v>
      </c>
      <c r="Y1">
        <v>25</v>
      </c>
      <c r="Z1">
        <v>26</v>
      </c>
      <c r="AA1">
        <v>27</v>
      </c>
      <c r="AB1">
        <v>28</v>
      </c>
      <c r="AC1">
        <v>29</v>
      </c>
      <c r="AD1">
        <v>30</v>
      </c>
      <c r="AE1">
        <v>31</v>
      </c>
      <c r="AF1">
        <v>32</v>
      </c>
      <c r="AG1">
        <v>37</v>
      </c>
      <c r="AH1">
        <v>38</v>
      </c>
      <c r="AI1">
        <v>39</v>
      </c>
      <c r="AJ1">
        <v>40</v>
      </c>
      <c r="AK1">
        <v>41</v>
      </c>
      <c r="AL1">
        <v>42</v>
      </c>
      <c r="AM1">
        <v>43</v>
      </c>
      <c r="AN1">
        <v>44</v>
      </c>
      <c r="AO1">
        <v>45</v>
      </c>
      <c r="AP1">
        <v>46</v>
      </c>
      <c r="AQ1">
        <v>47</v>
      </c>
      <c r="AR1">
        <v>48</v>
      </c>
      <c r="AS1">
        <v>49</v>
      </c>
      <c r="AT1">
        <v>50</v>
      </c>
      <c r="AU1">
        <v>51</v>
      </c>
      <c r="AV1">
        <v>52</v>
      </c>
      <c r="AW1">
        <v>53</v>
      </c>
      <c r="AX1">
        <v>54</v>
      </c>
      <c r="AY1">
        <v>55</v>
      </c>
      <c r="AZ1">
        <v>56</v>
      </c>
      <c r="BA1">
        <v>57</v>
      </c>
      <c r="BB1">
        <v>58</v>
      </c>
      <c r="BC1">
        <v>59</v>
      </c>
      <c r="BD1">
        <v>60</v>
      </c>
      <c r="BE1">
        <v>61</v>
      </c>
      <c r="BF1">
        <v>62</v>
      </c>
      <c r="BG1">
        <v>63</v>
      </c>
      <c r="BH1">
        <v>64</v>
      </c>
      <c r="BI1">
        <v>65</v>
      </c>
      <c r="BJ1">
        <v>66</v>
      </c>
      <c r="BK1">
        <v>67</v>
      </c>
      <c r="BL1">
        <v>68</v>
      </c>
      <c r="BM1">
        <v>69</v>
      </c>
      <c r="BN1">
        <v>70</v>
      </c>
    </row>
    <row r="2" spans="1:66" hidden="1" x14ac:dyDescent="0.25">
      <c r="C2" t="e">
        <f>#REF!</f>
        <v>#REF!</v>
      </c>
      <c r="D2" s="154" t="e">
        <f>#REF!</f>
        <v>#REF!</v>
      </c>
      <c r="E2" s="155" t="e">
        <f>#REF!</f>
        <v>#REF!</v>
      </c>
      <c r="F2" s="154" t="e">
        <f>#REF!</f>
        <v>#REF!</v>
      </c>
      <c r="G2" s="154" t="e">
        <f>#REF!</f>
        <v>#REF!</v>
      </c>
      <c r="H2" s="154" t="e">
        <f>#REF!</f>
        <v>#REF!</v>
      </c>
      <c r="I2" s="154" t="e">
        <f>#REF!</f>
        <v>#REF!</v>
      </c>
      <c r="J2" s="154" t="e">
        <f>#REF!</f>
        <v>#REF!</v>
      </c>
      <c r="K2" s="156" t="e">
        <f>#REF!</f>
        <v>#REF!</v>
      </c>
      <c r="L2" s="156" t="e">
        <f>#REF!</f>
        <v>#REF!</v>
      </c>
      <c r="M2" s="156" t="e">
        <f>#REF!</f>
        <v>#REF!</v>
      </c>
      <c r="AO2" t="e">
        <f>#REF!</f>
        <v>#REF!</v>
      </c>
      <c r="BC2" t="e">
        <f>#REF!</f>
        <v>#REF!</v>
      </c>
      <c r="BD2" t="e">
        <f>#REF!</f>
        <v>#REF!</v>
      </c>
      <c r="BE2" s="1" t="e">
        <f>#REF!</f>
        <v>#REF!</v>
      </c>
      <c r="BF2" t="e">
        <f>#REF!</f>
        <v>#REF!</v>
      </c>
      <c r="BG2" t="e">
        <f>#REF!</f>
        <v>#REF!</v>
      </c>
      <c r="BH2" t="e">
        <f>#REF!</f>
        <v>#REF!</v>
      </c>
      <c r="BI2" t="e">
        <f>#REF!</f>
        <v>#REF!</v>
      </c>
      <c r="BJ2" t="e">
        <f>#REF!</f>
        <v>#REF!</v>
      </c>
      <c r="BK2" s="2" t="e">
        <f>#REF!</f>
        <v>#REF!</v>
      </c>
      <c r="BL2" s="2" t="e">
        <f>#REF!</f>
        <v>#REF!</v>
      </c>
      <c r="BM2" s="2" t="e">
        <f>#REF!</f>
        <v>#REF!</v>
      </c>
      <c r="BN2" t="e">
        <f>#REF!</f>
        <v>#REF!</v>
      </c>
    </row>
    <row r="3" spans="1:66" ht="15.75" thickBot="1" x14ac:dyDescent="0.3"/>
    <row r="4" spans="1:66" s="84" customFormat="1" ht="15" customHeight="1" x14ac:dyDescent="0.25">
      <c r="B4" s="80"/>
      <c r="C4" s="81"/>
      <c r="D4" s="157"/>
      <c r="E4" s="157"/>
      <c r="F4" s="157"/>
      <c r="G4" s="157"/>
      <c r="H4" s="157"/>
      <c r="I4" s="157"/>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698" t="s">
        <v>1206</v>
      </c>
      <c r="AK4" s="732"/>
      <c r="AL4" s="732"/>
      <c r="AM4" s="732"/>
      <c r="AN4" s="732"/>
      <c r="AO4" s="733"/>
      <c r="BE4" s="100"/>
      <c r="BK4" s="101"/>
      <c r="BL4" s="101"/>
      <c r="BM4" s="101"/>
    </row>
    <row r="5" spans="1:66" s="84" customFormat="1" ht="15" customHeight="1" x14ac:dyDescent="0.25">
      <c r="B5" s="83"/>
      <c r="D5" s="158"/>
      <c r="E5" s="158"/>
      <c r="F5" s="158"/>
      <c r="G5" s="158"/>
      <c r="H5" s="158"/>
      <c r="I5" s="158"/>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734"/>
      <c r="AK5" s="735"/>
      <c r="AL5" s="735"/>
      <c r="AM5" s="735"/>
      <c r="AN5" s="735"/>
      <c r="AO5" s="736"/>
      <c r="BC5" s="102"/>
      <c r="BD5" s="102"/>
      <c r="BE5" s="102"/>
      <c r="BF5" s="102"/>
      <c r="BG5" s="102"/>
    </row>
    <row r="6" spans="1:66" s="84" customFormat="1" ht="15" customHeight="1" x14ac:dyDescent="0.25">
      <c r="B6" s="83"/>
      <c r="D6" s="158"/>
      <c r="E6" s="159"/>
      <c r="F6" s="158"/>
      <c r="G6" s="158"/>
      <c r="H6" s="158"/>
      <c r="I6" s="158"/>
      <c r="J6" s="751" t="s">
        <v>14</v>
      </c>
      <c r="K6" s="752"/>
      <c r="L6" s="752"/>
      <c r="M6" s="752"/>
      <c r="N6" s="753"/>
      <c r="O6" s="581" t="s">
        <v>0</v>
      </c>
      <c r="P6" s="523"/>
      <c r="Q6" s="524"/>
      <c r="R6" s="660" t="s">
        <v>1611</v>
      </c>
      <c r="S6" s="661"/>
      <c r="T6" s="661"/>
      <c r="U6" s="661"/>
      <c r="V6" s="661"/>
      <c r="W6" s="661"/>
      <c r="X6" s="661"/>
      <c r="Y6" s="661"/>
      <c r="Z6" s="661"/>
      <c r="AA6" s="661"/>
      <c r="AB6" s="661"/>
      <c r="AC6" s="661"/>
      <c r="AD6" s="661"/>
      <c r="AE6" s="662"/>
      <c r="AF6" s="740" t="s">
        <v>16</v>
      </c>
      <c r="AG6" s="741"/>
      <c r="AH6" s="741"/>
      <c r="AI6" s="742"/>
      <c r="AJ6" s="734"/>
      <c r="AK6" s="735"/>
      <c r="AL6" s="735"/>
      <c r="AM6" s="735"/>
      <c r="AN6" s="735"/>
      <c r="AO6" s="736"/>
      <c r="BC6" s="102"/>
      <c r="BD6" s="102"/>
      <c r="BE6" s="102"/>
      <c r="BF6" s="102"/>
      <c r="BG6" s="102"/>
    </row>
    <row r="7" spans="1:66" s="84" customFormat="1" ht="15" customHeight="1" x14ac:dyDescent="0.2">
      <c r="B7" s="83"/>
      <c r="D7" s="158"/>
      <c r="E7" s="159"/>
      <c r="F7" s="158"/>
      <c r="G7" s="158"/>
      <c r="H7" s="158"/>
      <c r="I7" s="158"/>
      <c r="J7" s="754"/>
      <c r="K7" s="755"/>
      <c r="L7" s="755"/>
      <c r="M7" s="755"/>
      <c r="N7" s="756"/>
      <c r="O7" s="582"/>
      <c r="P7" s="583"/>
      <c r="Q7" s="584"/>
      <c r="R7" s="759"/>
      <c r="S7" s="746"/>
      <c r="T7" s="746"/>
      <c r="U7" s="746"/>
      <c r="V7" s="746"/>
      <c r="W7" s="746"/>
      <c r="X7" s="746"/>
      <c r="Y7" s="746"/>
      <c r="Z7" s="746"/>
      <c r="AA7" s="746"/>
      <c r="AB7" s="746"/>
      <c r="AC7" s="746"/>
      <c r="AD7" s="746"/>
      <c r="AE7" s="760"/>
      <c r="AF7" s="743"/>
      <c r="AG7" s="744"/>
      <c r="AH7" s="744"/>
      <c r="AI7" s="745"/>
      <c r="AJ7" s="737"/>
      <c r="AK7" s="738"/>
      <c r="AL7" s="738"/>
      <c r="AM7" s="738"/>
      <c r="AN7" s="738"/>
      <c r="AO7" s="739"/>
      <c r="BC7" s="102"/>
      <c r="BD7" s="102"/>
      <c r="BE7" s="102"/>
      <c r="BF7" s="102"/>
      <c r="BG7" s="102"/>
    </row>
    <row r="8" spans="1:66" s="84" customFormat="1" ht="15" customHeight="1" x14ac:dyDescent="0.25">
      <c r="B8" s="83"/>
      <c r="D8" s="158"/>
      <c r="E8" s="159"/>
      <c r="F8" s="158"/>
      <c r="G8" s="158"/>
      <c r="H8" s="158"/>
      <c r="I8" s="158"/>
      <c r="J8" s="757"/>
      <c r="K8" s="758"/>
      <c r="L8" s="758"/>
      <c r="M8" s="758"/>
      <c r="N8" s="758"/>
      <c r="O8" s="582"/>
      <c r="P8" s="583"/>
      <c r="Q8" s="584"/>
      <c r="R8" s="759"/>
      <c r="S8" s="746"/>
      <c r="T8" s="746"/>
      <c r="U8" s="746"/>
      <c r="V8" s="746"/>
      <c r="W8" s="746"/>
      <c r="X8" s="746"/>
      <c r="Y8" s="746"/>
      <c r="Z8" s="746"/>
      <c r="AA8" s="746"/>
      <c r="AB8" s="746"/>
      <c r="AC8" s="746"/>
      <c r="AD8" s="746"/>
      <c r="AE8" s="760"/>
      <c r="AF8" s="740" t="s">
        <v>30</v>
      </c>
      <c r="AG8" s="741"/>
      <c r="AH8" s="741"/>
      <c r="AI8" s="742"/>
      <c r="AJ8" s="746" t="s">
        <v>1612</v>
      </c>
      <c r="AK8" s="746"/>
      <c r="AL8" s="746"/>
      <c r="AM8" s="746"/>
      <c r="AN8" s="746"/>
      <c r="AO8" s="747"/>
      <c r="BC8" s="102"/>
      <c r="BD8" s="102"/>
      <c r="BE8" s="102"/>
      <c r="BF8" s="102"/>
      <c r="BG8" s="102"/>
    </row>
    <row r="9" spans="1:66" s="84" customFormat="1" ht="15.75" customHeight="1" x14ac:dyDescent="0.2">
      <c r="B9" s="87"/>
      <c r="C9" s="88"/>
      <c r="D9" s="160"/>
      <c r="E9" s="160"/>
      <c r="F9" s="160"/>
      <c r="G9" s="160"/>
      <c r="H9" s="160"/>
      <c r="I9" s="160"/>
      <c r="J9" s="562"/>
      <c r="K9" s="563"/>
      <c r="L9" s="563"/>
      <c r="M9" s="563"/>
      <c r="N9" s="563"/>
      <c r="O9" s="585"/>
      <c r="P9" s="377"/>
      <c r="Q9" s="378"/>
      <c r="R9" s="663"/>
      <c r="S9" s="664"/>
      <c r="T9" s="664"/>
      <c r="U9" s="664"/>
      <c r="V9" s="664"/>
      <c r="W9" s="664"/>
      <c r="X9" s="664"/>
      <c r="Y9" s="664"/>
      <c r="Z9" s="664"/>
      <c r="AA9" s="664"/>
      <c r="AB9" s="664"/>
      <c r="AC9" s="664"/>
      <c r="AD9" s="664"/>
      <c r="AE9" s="665"/>
      <c r="AF9" s="743"/>
      <c r="AG9" s="744"/>
      <c r="AH9" s="744"/>
      <c r="AI9" s="745"/>
      <c r="AJ9" s="746"/>
      <c r="AK9" s="746"/>
      <c r="AL9" s="746"/>
      <c r="AM9" s="746"/>
      <c r="AN9" s="746"/>
      <c r="AO9" s="747"/>
    </row>
    <row r="10" spans="1:66" s="84" customFormat="1" ht="15.75" customHeight="1" x14ac:dyDescent="0.25">
      <c r="B10" s="716" t="s">
        <v>31</v>
      </c>
      <c r="C10" s="717"/>
      <c r="D10" s="717"/>
      <c r="E10" s="717"/>
      <c r="F10" s="717"/>
      <c r="G10" s="717"/>
      <c r="H10" s="717"/>
      <c r="I10" s="718"/>
      <c r="J10" s="722"/>
      <c r="K10" s="723"/>
      <c r="L10" s="723"/>
      <c r="M10" s="723"/>
      <c r="N10" s="723"/>
      <c r="O10" s="723"/>
      <c r="P10" s="724"/>
      <c r="Q10" s="717" t="s">
        <v>22</v>
      </c>
      <c r="R10" s="717"/>
      <c r="S10" s="717"/>
      <c r="T10" s="717"/>
      <c r="U10" s="726"/>
      <c r="V10" s="727"/>
      <c r="W10" s="727"/>
      <c r="X10" s="729" t="s">
        <v>23</v>
      </c>
      <c r="Y10" s="717"/>
      <c r="Z10" s="717"/>
      <c r="AA10" s="731"/>
      <c r="AB10" s="727"/>
      <c r="AC10" s="731" t="s">
        <v>2</v>
      </c>
      <c r="AD10" s="726"/>
      <c r="AE10" s="750"/>
      <c r="AF10" s="740" t="s">
        <v>15</v>
      </c>
      <c r="AG10" s="741"/>
      <c r="AH10" s="741"/>
      <c r="AI10" s="742"/>
      <c r="AJ10" s="746"/>
      <c r="AK10" s="746"/>
      <c r="AL10" s="746"/>
      <c r="AM10" s="746"/>
      <c r="AN10" s="746"/>
      <c r="AO10" s="747"/>
    </row>
    <row r="11" spans="1:66" s="84" customFormat="1" ht="15.75" customHeight="1" thickBot="1" x14ac:dyDescent="0.25">
      <c r="B11" s="719"/>
      <c r="C11" s="720"/>
      <c r="D11" s="720"/>
      <c r="E11" s="720"/>
      <c r="F11" s="720"/>
      <c r="G11" s="720"/>
      <c r="H11" s="720"/>
      <c r="I11" s="721"/>
      <c r="J11" s="711"/>
      <c r="K11" s="712"/>
      <c r="L11" s="712"/>
      <c r="M11" s="712"/>
      <c r="N11" s="712"/>
      <c r="O11" s="712"/>
      <c r="P11" s="725"/>
      <c r="Q11" s="720"/>
      <c r="R11" s="720"/>
      <c r="S11" s="720"/>
      <c r="T11" s="720"/>
      <c r="U11" s="728"/>
      <c r="V11" s="688"/>
      <c r="W11" s="688"/>
      <c r="X11" s="730"/>
      <c r="Y11" s="720"/>
      <c r="Z11" s="720"/>
      <c r="AA11" s="728"/>
      <c r="AB11" s="688"/>
      <c r="AC11" s="728"/>
      <c r="AD11" s="728"/>
      <c r="AE11" s="689"/>
      <c r="AF11" s="704"/>
      <c r="AG11" s="705"/>
      <c r="AH11" s="705"/>
      <c r="AI11" s="706"/>
      <c r="AJ11" s="748"/>
      <c r="AK11" s="748"/>
      <c r="AL11" s="748"/>
      <c r="AM11" s="748"/>
      <c r="AN11" s="748"/>
      <c r="AO11" s="749"/>
    </row>
    <row r="12" spans="1:66" ht="22.5" customHeight="1" x14ac:dyDescent="0.25">
      <c r="B12" s="707" t="s">
        <v>7</v>
      </c>
      <c r="C12" s="682"/>
      <c r="D12" s="709" t="s">
        <v>17</v>
      </c>
      <c r="E12" s="710"/>
      <c r="F12" s="710"/>
      <c r="G12" s="710"/>
      <c r="H12" s="710"/>
      <c r="I12" s="710"/>
      <c r="J12" s="710"/>
      <c r="K12" s="710"/>
      <c r="L12" s="710"/>
      <c r="M12" s="710"/>
      <c r="N12" s="710"/>
      <c r="O12" s="710"/>
      <c r="P12" s="710"/>
      <c r="Q12" s="701" t="s">
        <v>1164</v>
      </c>
      <c r="R12" s="702"/>
      <c r="S12" s="702"/>
      <c r="T12" s="702"/>
      <c r="U12" s="702"/>
      <c r="V12" s="702"/>
      <c r="W12" s="702"/>
      <c r="X12" s="703"/>
      <c r="Y12" s="682" t="s">
        <v>9</v>
      </c>
      <c r="Z12" s="682"/>
      <c r="AA12" s="682"/>
      <c r="AB12" s="682"/>
      <c r="AC12" s="713" t="s">
        <v>10</v>
      </c>
      <c r="AD12" s="714"/>
      <c r="AE12" s="714"/>
      <c r="AF12" s="714"/>
      <c r="AG12" s="714"/>
      <c r="AH12" s="714"/>
      <c r="AI12" s="714"/>
      <c r="AJ12" s="715"/>
      <c r="AK12" s="682" t="s">
        <v>6</v>
      </c>
      <c r="AL12" s="682"/>
      <c r="AM12" s="682" t="s">
        <v>3</v>
      </c>
      <c r="AN12" s="682"/>
      <c r="AO12" s="684"/>
      <c r="BA12"/>
    </row>
    <row r="13" spans="1:66" ht="22.5" customHeight="1" thickBot="1" x14ac:dyDescent="0.3">
      <c r="B13" s="708"/>
      <c r="C13" s="683"/>
      <c r="D13" s="711"/>
      <c r="E13" s="712"/>
      <c r="F13" s="712"/>
      <c r="G13" s="712"/>
      <c r="H13" s="712"/>
      <c r="I13" s="712"/>
      <c r="J13" s="712"/>
      <c r="K13" s="712"/>
      <c r="L13" s="712"/>
      <c r="M13" s="712"/>
      <c r="N13" s="712"/>
      <c r="O13" s="712"/>
      <c r="P13" s="712"/>
      <c r="Q13" s="604"/>
      <c r="R13" s="605"/>
      <c r="S13" s="605"/>
      <c r="T13" s="605"/>
      <c r="U13" s="605"/>
      <c r="V13" s="605"/>
      <c r="W13" s="605"/>
      <c r="X13" s="606"/>
      <c r="Y13" s="686" t="s">
        <v>8</v>
      </c>
      <c r="Z13" s="686"/>
      <c r="AA13" s="686"/>
      <c r="AB13" s="686"/>
      <c r="AC13" s="687" t="s">
        <v>1051</v>
      </c>
      <c r="AD13" s="688"/>
      <c r="AE13" s="688"/>
      <c r="AF13" s="688"/>
      <c r="AG13" s="688" t="s">
        <v>1052</v>
      </c>
      <c r="AH13" s="688"/>
      <c r="AI13" s="688"/>
      <c r="AJ13" s="689"/>
      <c r="AK13" s="683"/>
      <c r="AL13" s="683"/>
      <c r="AM13" s="683"/>
      <c r="AN13" s="683"/>
      <c r="AO13" s="685"/>
      <c r="BA13"/>
    </row>
    <row r="14" spans="1:66" ht="22.5" customHeight="1" x14ac:dyDescent="0.25">
      <c r="B14" s="690">
        <v>1</v>
      </c>
      <c r="C14" s="691"/>
      <c r="D14" s="692" t="s">
        <v>1165</v>
      </c>
      <c r="E14" s="693"/>
      <c r="F14" s="693"/>
      <c r="G14" s="693"/>
      <c r="H14" s="693"/>
      <c r="I14" s="693"/>
      <c r="J14" s="693"/>
      <c r="K14" s="693"/>
      <c r="L14" s="693"/>
      <c r="M14" s="693"/>
      <c r="N14" s="693"/>
      <c r="O14" s="693"/>
      <c r="P14" s="694"/>
      <c r="Q14" s="695" t="s">
        <v>1166</v>
      </c>
      <c r="R14" s="696"/>
      <c r="S14" s="696"/>
      <c r="T14" s="696"/>
      <c r="U14" s="696"/>
      <c r="V14" s="696"/>
      <c r="W14" s="696"/>
      <c r="X14" s="697"/>
      <c r="Y14" s="698" t="s">
        <v>33</v>
      </c>
      <c r="Z14" s="699"/>
      <c r="AA14" s="699"/>
      <c r="AB14" s="700"/>
      <c r="AC14" s="701"/>
      <c r="AD14" s="702"/>
      <c r="AE14" s="702"/>
      <c r="AF14" s="703"/>
      <c r="AG14" s="701"/>
      <c r="AH14" s="702"/>
      <c r="AI14" s="702"/>
      <c r="AJ14" s="703"/>
      <c r="AK14" s="677"/>
      <c r="AL14" s="678"/>
      <c r="AM14" s="679"/>
      <c r="AN14" s="680"/>
      <c r="AO14" s="681"/>
      <c r="BA14"/>
    </row>
    <row r="15" spans="1:66" ht="32.65" customHeight="1" x14ac:dyDescent="0.25">
      <c r="B15" s="607"/>
      <c r="C15" s="608"/>
      <c r="D15" s="631"/>
      <c r="E15" s="632"/>
      <c r="F15" s="632"/>
      <c r="G15" s="632"/>
      <c r="H15" s="632"/>
      <c r="I15" s="632"/>
      <c r="J15" s="632"/>
      <c r="K15" s="632"/>
      <c r="L15" s="632"/>
      <c r="M15" s="632"/>
      <c r="N15" s="632"/>
      <c r="O15" s="632"/>
      <c r="P15" s="633"/>
      <c r="Q15" s="657"/>
      <c r="R15" s="658"/>
      <c r="S15" s="658"/>
      <c r="T15" s="658"/>
      <c r="U15" s="658"/>
      <c r="V15" s="658"/>
      <c r="W15" s="658"/>
      <c r="X15" s="659"/>
      <c r="Y15" s="651" t="s">
        <v>1167</v>
      </c>
      <c r="Z15" s="652"/>
      <c r="AA15" s="652"/>
      <c r="AB15" s="653"/>
      <c r="AC15" s="620"/>
      <c r="AD15" s="621"/>
      <c r="AE15" s="621"/>
      <c r="AF15" s="622"/>
      <c r="AG15" s="620"/>
      <c r="AH15" s="621"/>
      <c r="AI15" s="621"/>
      <c r="AJ15" s="622"/>
      <c r="AK15" s="626"/>
      <c r="AL15" s="627"/>
      <c r="AM15" s="628"/>
      <c r="AN15" s="629"/>
      <c r="AO15" s="630"/>
      <c r="BA15"/>
    </row>
    <row r="16" spans="1:66" ht="22.5" customHeight="1" x14ac:dyDescent="0.25">
      <c r="B16" s="634">
        <f>B14+1</f>
        <v>2</v>
      </c>
      <c r="C16" s="635"/>
      <c r="D16" s="671" t="s">
        <v>1168</v>
      </c>
      <c r="E16" s="672"/>
      <c r="F16" s="672"/>
      <c r="G16" s="672"/>
      <c r="H16" s="672"/>
      <c r="I16" s="672"/>
      <c r="J16" s="672"/>
      <c r="K16" s="672"/>
      <c r="L16" s="672"/>
      <c r="M16" s="672"/>
      <c r="N16" s="672"/>
      <c r="O16" s="672"/>
      <c r="P16" s="673"/>
      <c r="Q16" s="654" t="s">
        <v>1169</v>
      </c>
      <c r="R16" s="655"/>
      <c r="S16" s="655"/>
      <c r="T16" s="655"/>
      <c r="U16" s="655"/>
      <c r="V16" s="655"/>
      <c r="W16" s="655"/>
      <c r="X16" s="656"/>
      <c r="Y16" s="674" t="s">
        <v>33</v>
      </c>
      <c r="Z16" s="675"/>
      <c r="AA16" s="675"/>
      <c r="AB16" s="676"/>
      <c r="AC16" s="617"/>
      <c r="AD16" s="618"/>
      <c r="AE16" s="618"/>
      <c r="AF16" s="619"/>
      <c r="AG16" s="617"/>
      <c r="AH16" s="618"/>
      <c r="AI16" s="618"/>
      <c r="AJ16" s="619"/>
      <c r="AK16" s="666"/>
      <c r="AL16" s="667"/>
      <c r="AM16" s="668"/>
      <c r="AN16" s="669"/>
      <c r="AO16" s="670"/>
      <c r="BA16"/>
    </row>
    <row r="17" spans="2:53" ht="60.75" customHeight="1" x14ac:dyDescent="0.25">
      <c r="B17" s="607"/>
      <c r="C17" s="608"/>
      <c r="D17" s="631"/>
      <c r="E17" s="632"/>
      <c r="F17" s="632"/>
      <c r="G17" s="632"/>
      <c r="H17" s="632"/>
      <c r="I17" s="632"/>
      <c r="J17" s="632"/>
      <c r="K17" s="632"/>
      <c r="L17" s="632"/>
      <c r="M17" s="632"/>
      <c r="N17" s="632"/>
      <c r="O17" s="632"/>
      <c r="P17" s="633"/>
      <c r="Q17" s="657"/>
      <c r="R17" s="658"/>
      <c r="S17" s="658"/>
      <c r="T17" s="658"/>
      <c r="U17" s="658"/>
      <c r="V17" s="658"/>
      <c r="W17" s="658"/>
      <c r="X17" s="659"/>
      <c r="Y17" s="620" t="s">
        <v>1378</v>
      </c>
      <c r="Z17" s="621"/>
      <c r="AA17" s="621"/>
      <c r="AB17" s="622"/>
      <c r="AC17" s="620"/>
      <c r="AD17" s="621"/>
      <c r="AE17" s="621"/>
      <c r="AF17" s="622"/>
      <c r="AG17" s="620"/>
      <c r="AH17" s="621"/>
      <c r="AI17" s="621"/>
      <c r="AJ17" s="622"/>
      <c r="AK17" s="626"/>
      <c r="AL17" s="627"/>
      <c r="AM17" s="628"/>
      <c r="AN17" s="629"/>
      <c r="AO17" s="630"/>
      <c r="BA17"/>
    </row>
    <row r="18" spans="2:53" ht="22.5" customHeight="1" x14ac:dyDescent="0.25">
      <c r="B18" s="634">
        <f>B16+1</f>
        <v>3</v>
      </c>
      <c r="C18" s="635"/>
      <c r="D18" s="611" t="s">
        <v>1170</v>
      </c>
      <c r="E18" s="612"/>
      <c r="F18" s="612"/>
      <c r="G18" s="612"/>
      <c r="H18" s="612"/>
      <c r="I18" s="612"/>
      <c r="J18" s="612"/>
      <c r="K18" s="612"/>
      <c r="L18" s="612"/>
      <c r="M18" s="612"/>
      <c r="N18" s="612"/>
      <c r="O18" s="612"/>
      <c r="P18" s="613"/>
      <c r="Q18" s="654" t="s">
        <v>1171</v>
      </c>
      <c r="R18" s="655"/>
      <c r="S18" s="655"/>
      <c r="T18" s="655"/>
      <c r="U18" s="655"/>
      <c r="V18" s="655"/>
      <c r="W18" s="655"/>
      <c r="X18" s="656"/>
      <c r="Y18" s="623" t="s">
        <v>34</v>
      </c>
      <c r="Z18" s="624"/>
      <c r="AA18" s="624"/>
      <c r="AB18" s="625"/>
      <c r="AC18" s="623"/>
      <c r="AD18" s="624"/>
      <c r="AE18" s="624"/>
      <c r="AF18" s="625"/>
      <c r="AG18" s="660"/>
      <c r="AH18" s="661"/>
      <c r="AI18" s="661"/>
      <c r="AJ18" s="662"/>
      <c r="AK18" s="594"/>
      <c r="AL18" s="595"/>
      <c r="AM18" s="598"/>
      <c r="AN18" s="600"/>
      <c r="AO18" s="602"/>
      <c r="BA18"/>
    </row>
    <row r="19" spans="2:53" ht="30.75" customHeight="1" x14ac:dyDescent="0.25">
      <c r="B19" s="607"/>
      <c r="C19" s="608"/>
      <c r="D19" s="631"/>
      <c r="E19" s="632"/>
      <c r="F19" s="632"/>
      <c r="G19" s="632"/>
      <c r="H19" s="632"/>
      <c r="I19" s="632"/>
      <c r="J19" s="632"/>
      <c r="K19" s="632"/>
      <c r="L19" s="632"/>
      <c r="M19" s="632"/>
      <c r="N19" s="632"/>
      <c r="O19" s="632"/>
      <c r="P19" s="633"/>
      <c r="Q19" s="657"/>
      <c r="R19" s="658"/>
      <c r="S19" s="658"/>
      <c r="T19" s="658"/>
      <c r="U19" s="658"/>
      <c r="V19" s="658"/>
      <c r="W19" s="658"/>
      <c r="X19" s="659"/>
      <c r="Y19" s="651" t="s">
        <v>1376</v>
      </c>
      <c r="Z19" s="652"/>
      <c r="AA19" s="652"/>
      <c r="AB19" s="653"/>
      <c r="AC19" s="620"/>
      <c r="AD19" s="621"/>
      <c r="AE19" s="621"/>
      <c r="AF19" s="622"/>
      <c r="AG19" s="663"/>
      <c r="AH19" s="664"/>
      <c r="AI19" s="664"/>
      <c r="AJ19" s="665"/>
      <c r="AK19" s="626"/>
      <c r="AL19" s="627"/>
      <c r="AM19" s="628"/>
      <c r="AN19" s="629"/>
      <c r="AO19" s="630"/>
      <c r="BA19"/>
    </row>
    <row r="20" spans="2:53" ht="22.5" customHeight="1" x14ac:dyDescent="0.25">
      <c r="B20" s="634">
        <f>B18+1</f>
        <v>4</v>
      </c>
      <c r="C20" s="635"/>
      <c r="D20" s="611" t="s">
        <v>1172</v>
      </c>
      <c r="E20" s="612"/>
      <c r="F20" s="612"/>
      <c r="G20" s="612"/>
      <c r="H20" s="612"/>
      <c r="I20" s="612"/>
      <c r="J20" s="612"/>
      <c r="K20" s="612"/>
      <c r="L20" s="612"/>
      <c r="M20" s="612"/>
      <c r="N20" s="612"/>
      <c r="O20" s="612"/>
      <c r="P20" s="613"/>
      <c r="Q20" s="654" t="s">
        <v>1173</v>
      </c>
      <c r="R20" s="655"/>
      <c r="S20" s="655"/>
      <c r="T20" s="655"/>
      <c r="U20" s="655"/>
      <c r="V20" s="655"/>
      <c r="W20" s="655"/>
      <c r="X20" s="656"/>
      <c r="Y20" s="642" t="s">
        <v>35</v>
      </c>
      <c r="Z20" s="643"/>
      <c r="AA20" s="643"/>
      <c r="AB20" s="644"/>
      <c r="AC20" s="623"/>
      <c r="AD20" s="624"/>
      <c r="AE20" s="624"/>
      <c r="AF20" s="625"/>
      <c r="AG20" s="660"/>
      <c r="AH20" s="661"/>
      <c r="AI20" s="661"/>
      <c r="AJ20" s="662"/>
      <c r="AK20" s="594"/>
      <c r="AL20" s="595"/>
      <c r="AM20" s="598"/>
      <c r="AN20" s="600"/>
      <c r="AO20" s="602"/>
      <c r="BA20"/>
    </row>
    <row r="21" spans="2:53" ht="45" customHeight="1" x14ac:dyDescent="0.25">
      <c r="B21" s="607"/>
      <c r="C21" s="608"/>
      <c r="D21" s="631"/>
      <c r="E21" s="632"/>
      <c r="F21" s="632"/>
      <c r="G21" s="632"/>
      <c r="H21" s="632"/>
      <c r="I21" s="632"/>
      <c r="J21" s="632"/>
      <c r="K21" s="632"/>
      <c r="L21" s="632"/>
      <c r="M21" s="632"/>
      <c r="N21" s="632"/>
      <c r="O21" s="632"/>
      <c r="P21" s="633"/>
      <c r="Q21" s="657"/>
      <c r="R21" s="658"/>
      <c r="S21" s="658"/>
      <c r="T21" s="658"/>
      <c r="U21" s="658"/>
      <c r="V21" s="658"/>
      <c r="W21" s="658"/>
      <c r="X21" s="659"/>
      <c r="Y21" s="620" t="s">
        <v>1377</v>
      </c>
      <c r="Z21" s="621"/>
      <c r="AA21" s="621"/>
      <c r="AB21" s="622"/>
      <c r="AC21" s="620"/>
      <c r="AD21" s="621"/>
      <c r="AE21" s="621"/>
      <c r="AF21" s="622"/>
      <c r="AG21" s="663"/>
      <c r="AH21" s="664"/>
      <c r="AI21" s="664"/>
      <c r="AJ21" s="665"/>
      <c r="AK21" s="626"/>
      <c r="AL21" s="627"/>
      <c r="AM21" s="628"/>
      <c r="AN21" s="629"/>
      <c r="AO21" s="630"/>
      <c r="BA21"/>
    </row>
    <row r="22" spans="2:53" ht="22.5" customHeight="1" x14ac:dyDescent="0.25">
      <c r="B22" s="634">
        <f>B20+1</f>
        <v>5</v>
      </c>
      <c r="C22" s="635"/>
      <c r="D22" s="611" t="s">
        <v>1174</v>
      </c>
      <c r="E22" s="612"/>
      <c r="F22" s="612"/>
      <c r="G22" s="612"/>
      <c r="H22" s="612"/>
      <c r="I22" s="612"/>
      <c r="J22" s="612"/>
      <c r="K22" s="612"/>
      <c r="L22" s="612"/>
      <c r="M22" s="612"/>
      <c r="N22" s="612"/>
      <c r="O22" s="612"/>
      <c r="P22" s="613"/>
      <c r="Q22" s="654" t="s">
        <v>1175</v>
      </c>
      <c r="R22" s="655"/>
      <c r="S22" s="655"/>
      <c r="T22" s="655"/>
      <c r="U22" s="655"/>
      <c r="V22" s="655"/>
      <c r="W22" s="655"/>
      <c r="X22" s="656"/>
      <c r="Y22" s="623" t="s">
        <v>1059</v>
      </c>
      <c r="Z22" s="624"/>
      <c r="AA22" s="624"/>
      <c r="AB22" s="625"/>
      <c r="AC22" s="623"/>
      <c r="AD22" s="624"/>
      <c r="AE22" s="624"/>
      <c r="AF22" s="625"/>
      <c r="AG22" s="660"/>
      <c r="AH22" s="661"/>
      <c r="AI22" s="661"/>
      <c r="AJ22" s="662"/>
      <c r="AK22" s="594"/>
      <c r="AL22" s="595"/>
      <c r="AM22" s="598"/>
      <c r="AN22" s="600"/>
      <c r="AO22" s="602"/>
      <c r="BA22"/>
    </row>
    <row r="23" spans="2:53" ht="51" customHeight="1" x14ac:dyDescent="0.25">
      <c r="B23" s="607"/>
      <c r="C23" s="608"/>
      <c r="D23" s="631"/>
      <c r="E23" s="632"/>
      <c r="F23" s="632"/>
      <c r="G23" s="632"/>
      <c r="H23" s="632"/>
      <c r="I23" s="632"/>
      <c r="J23" s="632"/>
      <c r="K23" s="632"/>
      <c r="L23" s="632"/>
      <c r="M23" s="632"/>
      <c r="N23" s="632"/>
      <c r="O23" s="632"/>
      <c r="P23" s="633"/>
      <c r="Q23" s="657"/>
      <c r="R23" s="658"/>
      <c r="S23" s="658"/>
      <c r="T23" s="658"/>
      <c r="U23" s="658"/>
      <c r="V23" s="658"/>
      <c r="W23" s="658"/>
      <c r="X23" s="659"/>
      <c r="Y23" s="651" t="s">
        <v>1176</v>
      </c>
      <c r="Z23" s="652"/>
      <c r="AA23" s="652"/>
      <c r="AB23" s="653"/>
      <c r="AC23" s="620"/>
      <c r="AD23" s="621"/>
      <c r="AE23" s="621"/>
      <c r="AF23" s="622"/>
      <c r="AG23" s="663"/>
      <c r="AH23" s="664"/>
      <c r="AI23" s="664"/>
      <c r="AJ23" s="665"/>
      <c r="AK23" s="626"/>
      <c r="AL23" s="627"/>
      <c r="AM23" s="628"/>
      <c r="AN23" s="629"/>
      <c r="AO23" s="630"/>
      <c r="BA23"/>
    </row>
    <row r="24" spans="2:53" ht="22.5" hidden="1" customHeight="1" x14ac:dyDescent="0.25">
      <c r="B24" s="634"/>
      <c r="C24" s="635"/>
      <c r="D24" s="636" t="s">
        <v>1379</v>
      </c>
      <c r="E24" s="637"/>
      <c r="F24" s="637"/>
      <c r="G24" s="637"/>
      <c r="H24" s="637"/>
      <c r="I24" s="637"/>
      <c r="J24" s="637"/>
      <c r="K24" s="637"/>
      <c r="L24" s="637"/>
      <c r="M24" s="637"/>
      <c r="N24" s="637"/>
      <c r="O24" s="637"/>
      <c r="P24" s="638"/>
      <c r="Q24" s="654"/>
      <c r="R24" s="655"/>
      <c r="S24" s="655"/>
      <c r="T24" s="655"/>
      <c r="U24" s="655"/>
      <c r="V24" s="655"/>
      <c r="W24" s="655"/>
      <c r="X24" s="656"/>
      <c r="Y24" s="642" t="s">
        <v>1380</v>
      </c>
      <c r="Z24" s="643"/>
      <c r="AA24" s="643"/>
      <c r="AB24" s="644"/>
      <c r="AC24" s="623"/>
      <c r="AD24" s="624"/>
      <c r="AE24" s="624"/>
      <c r="AF24" s="625"/>
      <c r="AG24" s="623"/>
      <c r="AH24" s="624"/>
      <c r="AI24" s="624"/>
      <c r="AJ24" s="625"/>
      <c r="AK24" s="594"/>
      <c r="AL24" s="595"/>
      <c r="AM24" s="598"/>
      <c r="AN24" s="600"/>
      <c r="AO24" s="602"/>
      <c r="BA24"/>
    </row>
    <row r="25" spans="2:53" ht="81.599999999999994" hidden="1" customHeight="1" x14ac:dyDescent="0.25">
      <c r="B25" s="607"/>
      <c r="C25" s="608"/>
      <c r="D25" s="639"/>
      <c r="E25" s="640"/>
      <c r="F25" s="640"/>
      <c r="G25" s="640"/>
      <c r="H25" s="640"/>
      <c r="I25" s="640"/>
      <c r="J25" s="640"/>
      <c r="K25" s="640"/>
      <c r="L25" s="640"/>
      <c r="M25" s="640"/>
      <c r="N25" s="640"/>
      <c r="O25" s="640"/>
      <c r="P25" s="641"/>
      <c r="Q25" s="657"/>
      <c r="R25" s="658"/>
      <c r="S25" s="658"/>
      <c r="T25" s="658"/>
      <c r="U25" s="658"/>
      <c r="V25" s="658"/>
      <c r="W25" s="658"/>
      <c r="X25" s="659"/>
      <c r="Y25" s="620" t="s">
        <v>1381</v>
      </c>
      <c r="Z25" s="621"/>
      <c r="AA25" s="621"/>
      <c r="AB25" s="622"/>
      <c r="AC25" s="620"/>
      <c r="AD25" s="621"/>
      <c r="AE25" s="621"/>
      <c r="AF25" s="622"/>
      <c r="AG25" s="620"/>
      <c r="AH25" s="621"/>
      <c r="AI25" s="621"/>
      <c r="AJ25" s="622"/>
      <c r="AK25" s="626"/>
      <c r="AL25" s="627"/>
      <c r="AM25" s="628"/>
      <c r="AN25" s="629"/>
      <c r="AO25" s="630"/>
      <c r="BA25"/>
    </row>
    <row r="26" spans="2:53" ht="22.5" customHeight="1" x14ac:dyDescent="0.25">
      <c r="B26" s="634">
        <f>B22+1</f>
        <v>6</v>
      </c>
      <c r="C26" s="635"/>
      <c r="D26" s="611" t="s">
        <v>1177</v>
      </c>
      <c r="E26" s="612"/>
      <c r="F26" s="612"/>
      <c r="G26" s="612"/>
      <c r="H26" s="612"/>
      <c r="I26" s="612"/>
      <c r="J26" s="612"/>
      <c r="K26" s="612"/>
      <c r="L26" s="612"/>
      <c r="M26" s="612"/>
      <c r="N26" s="612"/>
      <c r="O26" s="612"/>
      <c r="P26" s="613"/>
      <c r="Q26" s="654" t="s">
        <v>1178</v>
      </c>
      <c r="R26" s="655"/>
      <c r="S26" s="655"/>
      <c r="T26" s="655"/>
      <c r="U26" s="655"/>
      <c r="V26" s="655"/>
      <c r="W26" s="655"/>
      <c r="X26" s="656"/>
      <c r="Y26" s="623" t="s">
        <v>9</v>
      </c>
      <c r="Z26" s="624"/>
      <c r="AA26" s="624"/>
      <c r="AB26" s="625"/>
      <c r="AC26" s="623"/>
      <c r="AD26" s="624"/>
      <c r="AE26" s="624"/>
      <c r="AF26" s="625"/>
      <c r="AG26" s="623"/>
      <c r="AH26" s="624"/>
      <c r="AI26" s="624"/>
      <c r="AJ26" s="625"/>
      <c r="AK26" s="594"/>
      <c r="AL26" s="595"/>
      <c r="AM26" s="598"/>
      <c r="AN26" s="600"/>
      <c r="AO26" s="602"/>
      <c r="BA26"/>
    </row>
    <row r="27" spans="2:53" ht="33" customHeight="1" x14ac:dyDescent="0.25">
      <c r="B27" s="607"/>
      <c r="C27" s="608"/>
      <c r="D27" s="631"/>
      <c r="E27" s="632"/>
      <c r="F27" s="632"/>
      <c r="G27" s="632"/>
      <c r="H27" s="632"/>
      <c r="I27" s="632"/>
      <c r="J27" s="632"/>
      <c r="K27" s="632"/>
      <c r="L27" s="632"/>
      <c r="M27" s="632"/>
      <c r="N27" s="632"/>
      <c r="O27" s="632"/>
      <c r="P27" s="633"/>
      <c r="Q27" s="657"/>
      <c r="R27" s="658"/>
      <c r="S27" s="658"/>
      <c r="T27" s="658"/>
      <c r="U27" s="658"/>
      <c r="V27" s="658"/>
      <c r="W27" s="658"/>
      <c r="X27" s="659"/>
      <c r="Y27" s="651" t="s">
        <v>1181</v>
      </c>
      <c r="Z27" s="652"/>
      <c r="AA27" s="652"/>
      <c r="AB27" s="653"/>
      <c r="AC27" s="620"/>
      <c r="AD27" s="621"/>
      <c r="AE27" s="621"/>
      <c r="AF27" s="622"/>
      <c r="AG27" s="620"/>
      <c r="AH27" s="621"/>
      <c r="AI27" s="621"/>
      <c r="AJ27" s="622"/>
      <c r="AK27" s="626"/>
      <c r="AL27" s="627"/>
      <c r="AM27" s="628"/>
      <c r="AN27" s="629"/>
      <c r="AO27" s="630"/>
      <c r="BA27"/>
    </row>
    <row r="28" spans="2:53" ht="22.5" customHeight="1" x14ac:dyDescent="0.25">
      <c r="B28" s="634">
        <f>B26+1</f>
        <v>7</v>
      </c>
      <c r="C28" s="635"/>
      <c r="D28" s="611" t="s">
        <v>1179</v>
      </c>
      <c r="E28" s="612"/>
      <c r="F28" s="612"/>
      <c r="G28" s="612"/>
      <c r="H28" s="612"/>
      <c r="I28" s="612"/>
      <c r="J28" s="612"/>
      <c r="K28" s="612"/>
      <c r="L28" s="612"/>
      <c r="M28" s="612"/>
      <c r="N28" s="612"/>
      <c r="O28" s="612"/>
      <c r="P28" s="613"/>
      <c r="Q28" s="654" t="s">
        <v>1180</v>
      </c>
      <c r="R28" s="655"/>
      <c r="S28" s="655"/>
      <c r="T28" s="655"/>
      <c r="U28" s="655"/>
      <c r="V28" s="655"/>
      <c r="W28" s="655"/>
      <c r="X28" s="656"/>
      <c r="Y28" s="623" t="s">
        <v>9</v>
      </c>
      <c r="Z28" s="624"/>
      <c r="AA28" s="624"/>
      <c r="AB28" s="625"/>
      <c r="AC28" s="623"/>
      <c r="AD28" s="624"/>
      <c r="AE28" s="624"/>
      <c r="AF28" s="625"/>
      <c r="AG28" s="645"/>
      <c r="AH28" s="646"/>
      <c r="AI28" s="646"/>
      <c r="AJ28" s="647"/>
      <c r="AK28" s="594"/>
      <c r="AL28" s="595"/>
      <c r="AM28" s="598"/>
      <c r="AN28" s="600"/>
      <c r="AO28" s="602"/>
      <c r="BA28"/>
    </row>
    <row r="29" spans="2:53" ht="33" customHeight="1" x14ac:dyDescent="0.25">
      <c r="B29" s="607"/>
      <c r="C29" s="608"/>
      <c r="D29" s="631"/>
      <c r="E29" s="632"/>
      <c r="F29" s="632"/>
      <c r="G29" s="632"/>
      <c r="H29" s="632"/>
      <c r="I29" s="632"/>
      <c r="J29" s="632"/>
      <c r="K29" s="632"/>
      <c r="L29" s="632"/>
      <c r="M29" s="632"/>
      <c r="N29" s="632"/>
      <c r="O29" s="632"/>
      <c r="P29" s="633"/>
      <c r="Q29" s="657"/>
      <c r="R29" s="658"/>
      <c r="S29" s="658"/>
      <c r="T29" s="658"/>
      <c r="U29" s="658"/>
      <c r="V29" s="658"/>
      <c r="W29" s="658"/>
      <c r="X29" s="659"/>
      <c r="Y29" s="651" t="s">
        <v>1181</v>
      </c>
      <c r="Z29" s="652"/>
      <c r="AA29" s="652"/>
      <c r="AB29" s="653"/>
      <c r="AC29" s="620"/>
      <c r="AD29" s="621"/>
      <c r="AE29" s="621"/>
      <c r="AF29" s="622"/>
      <c r="AG29" s="648"/>
      <c r="AH29" s="649"/>
      <c r="AI29" s="649"/>
      <c r="AJ29" s="650"/>
      <c r="AK29" s="626"/>
      <c r="AL29" s="627"/>
      <c r="AM29" s="628"/>
      <c r="AN29" s="629"/>
      <c r="AO29" s="630"/>
      <c r="BA29"/>
    </row>
    <row r="30" spans="2:53" ht="22.5" customHeight="1" x14ac:dyDescent="0.25">
      <c r="B30" s="607">
        <f>B28+1</f>
        <v>8</v>
      </c>
      <c r="C30" s="608"/>
      <c r="D30" s="611" t="s">
        <v>1182</v>
      </c>
      <c r="E30" s="612"/>
      <c r="F30" s="612"/>
      <c r="G30" s="612"/>
      <c r="H30" s="612"/>
      <c r="I30" s="612"/>
      <c r="J30" s="612"/>
      <c r="K30" s="612"/>
      <c r="L30" s="612"/>
      <c r="M30" s="612"/>
      <c r="N30" s="612"/>
      <c r="O30" s="612"/>
      <c r="P30" s="613"/>
      <c r="Q30" s="623" t="s">
        <v>1183</v>
      </c>
      <c r="R30" s="624"/>
      <c r="S30" s="624"/>
      <c r="T30" s="624"/>
      <c r="U30" s="624"/>
      <c r="V30" s="624"/>
      <c r="W30" s="624"/>
      <c r="X30" s="625"/>
      <c r="Y30" s="623" t="s">
        <v>9</v>
      </c>
      <c r="Z30" s="624"/>
      <c r="AA30" s="624"/>
      <c r="AB30" s="625"/>
      <c r="AC30" s="623"/>
      <c r="AD30" s="624"/>
      <c r="AE30" s="624"/>
      <c r="AF30" s="625"/>
      <c r="AG30" s="645"/>
      <c r="AH30" s="646"/>
      <c r="AI30" s="646"/>
      <c r="AJ30" s="647"/>
      <c r="AK30" s="594"/>
      <c r="AL30" s="595"/>
      <c r="AM30" s="598"/>
      <c r="AN30" s="600"/>
      <c r="AO30" s="602"/>
      <c r="BA30"/>
    </row>
    <row r="31" spans="2:53" ht="31.5" customHeight="1" x14ac:dyDescent="0.25">
      <c r="B31" s="607"/>
      <c r="C31" s="608"/>
      <c r="D31" s="631"/>
      <c r="E31" s="632"/>
      <c r="F31" s="632"/>
      <c r="G31" s="632"/>
      <c r="H31" s="632"/>
      <c r="I31" s="632"/>
      <c r="J31" s="632"/>
      <c r="K31" s="632"/>
      <c r="L31" s="632"/>
      <c r="M31" s="632"/>
      <c r="N31" s="632"/>
      <c r="O31" s="632"/>
      <c r="P31" s="633"/>
      <c r="Q31" s="620"/>
      <c r="R31" s="621"/>
      <c r="S31" s="621"/>
      <c r="T31" s="621"/>
      <c r="U31" s="621"/>
      <c r="V31" s="621"/>
      <c r="W31" s="621"/>
      <c r="X31" s="622"/>
      <c r="Y31" s="620" t="s">
        <v>1184</v>
      </c>
      <c r="Z31" s="621"/>
      <c r="AA31" s="621"/>
      <c r="AB31" s="622"/>
      <c r="AC31" s="620"/>
      <c r="AD31" s="621"/>
      <c r="AE31" s="621"/>
      <c r="AF31" s="622"/>
      <c r="AG31" s="648"/>
      <c r="AH31" s="649"/>
      <c r="AI31" s="649"/>
      <c r="AJ31" s="650"/>
      <c r="AK31" s="626"/>
      <c r="AL31" s="627"/>
      <c r="AM31" s="628"/>
      <c r="AN31" s="629"/>
      <c r="AO31" s="630"/>
      <c r="BA31"/>
    </row>
    <row r="32" spans="2:53" ht="22.5" customHeight="1" x14ac:dyDescent="0.25">
      <c r="B32" s="607">
        <f>B30+1</f>
        <v>9</v>
      </c>
      <c r="C32" s="608"/>
      <c r="D32" s="611" t="s">
        <v>1185</v>
      </c>
      <c r="E32" s="612"/>
      <c r="F32" s="612"/>
      <c r="G32" s="612"/>
      <c r="H32" s="612"/>
      <c r="I32" s="612"/>
      <c r="J32" s="612"/>
      <c r="K32" s="612"/>
      <c r="L32" s="612"/>
      <c r="M32" s="612"/>
      <c r="N32" s="612"/>
      <c r="O32" s="612"/>
      <c r="P32" s="613"/>
      <c r="Q32" s="623" t="s">
        <v>1186</v>
      </c>
      <c r="R32" s="624"/>
      <c r="S32" s="624"/>
      <c r="T32" s="624"/>
      <c r="U32" s="624"/>
      <c r="V32" s="624"/>
      <c r="W32" s="624"/>
      <c r="X32" s="625"/>
      <c r="Y32" s="623" t="s">
        <v>9</v>
      </c>
      <c r="Z32" s="624"/>
      <c r="AA32" s="624"/>
      <c r="AB32" s="625"/>
      <c r="AC32" s="623"/>
      <c r="AD32" s="624"/>
      <c r="AE32" s="624"/>
      <c r="AF32" s="625"/>
      <c r="AG32" s="645"/>
      <c r="AH32" s="646"/>
      <c r="AI32" s="646"/>
      <c r="AJ32" s="647"/>
      <c r="AK32" s="594"/>
      <c r="AL32" s="595"/>
      <c r="AM32" s="598"/>
      <c r="AN32" s="600"/>
      <c r="AO32" s="602"/>
      <c r="BA32"/>
    </row>
    <row r="33" spans="2:53" ht="31.5" customHeight="1" x14ac:dyDescent="0.25">
      <c r="B33" s="607"/>
      <c r="C33" s="608"/>
      <c r="D33" s="631"/>
      <c r="E33" s="632"/>
      <c r="F33" s="632"/>
      <c r="G33" s="632"/>
      <c r="H33" s="632"/>
      <c r="I33" s="632"/>
      <c r="J33" s="632"/>
      <c r="K33" s="632"/>
      <c r="L33" s="632"/>
      <c r="M33" s="632"/>
      <c r="N33" s="632"/>
      <c r="O33" s="632"/>
      <c r="P33" s="633"/>
      <c r="Q33" s="620"/>
      <c r="R33" s="621"/>
      <c r="S33" s="621"/>
      <c r="T33" s="621"/>
      <c r="U33" s="621"/>
      <c r="V33" s="621"/>
      <c r="W33" s="621"/>
      <c r="X33" s="622"/>
      <c r="Y33" s="651" t="s">
        <v>1187</v>
      </c>
      <c r="Z33" s="652"/>
      <c r="AA33" s="652"/>
      <c r="AB33" s="653"/>
      <c r="AC33" s="620"/>
      <c r="AD33" s="621"/>
      <c r="AE33" s="621"/>
      <c r="AF33" s="622"/>
      <c r="AG33" s="648"/>
      <c r="AH33" s="649"/>
      <c r="AI33" s="649"/>
      <c r="AJ33" s="650"/>
      <c r="AK33" s="626"/>
      <c r="AL33" s="627"/>
      <c r="AM33" s="628"/>
      <c r="AN33" s="629"/>
      <c r="AO33" s="630"/>
      <c r="BA33"/>
    </row>
    <row r="34" spans="2:53" ht="22.5" customHeight="1" x14ac:dyDescent="0.25">
      <c r="B34" s="634">
        <f>B32+1</f>
        <v>10</v>
      </c>
      <c r="C34" s="635"/>
      <c r="D34" s="611" t="s">
        <v>1188</v>
      </c>
      <c r="E34" s="612"/>
      <c r="F34" s="612"/>
      <c r="G34" s="612"/>
      <c r="H34" s="612"/>
      <c r="I34" s="612"/>
      <c r="J34" s="612"/>
      <c r="K34" s="612"/>
      <c r="L34" s="612"/>
      <c r="M34" s="612"/>
      <c r="N34" s="612"/>
      <c r="O34" s="612"/>
      <c r="P34" s="613"/>
      <c r="Q34" s="617" t="s">
        <v>1189</v>
      </c>
      <c r="R34" s="618"/>
      <c r="S34" s="618"/>
      <c r="T34" s="618"/>
      <c r="U34" s="618"/>
      <c r="V34" s="618"/>
      <c r="W34" s="618"/>
      <c r="X34" s="619"/>
      <c r="Y34" s="642" t="s">
        <v>9</v>
      </c>
      <c r="Z34" s="643"/>
      <c r="AA34" s="643"/>
      <c r="AB34" s="644"/>
      <c r="AC34" s="623"/>
      <c r="AD34" s="624"/>
      <c r="AE34" s="624"/>
      <c r="AF34" s="625"/>
      <c r="AG34" s="645"/>
      <c r="AH34" s="646"/>
      <c r="AI34" s="646"/>
      <c r="AJ34" s="647"/>
      <c r="AK34" s="594"/>
      <c r="AL34" s="595"/>
      <c r="AM34" s="598"/>
      <c r="AN34" s="600"/>
      <c r="AO34" s="602"/>
      <c r="BA34"/>
    </row>
    <row r="35" spans="2:53" ht="31.5" customHeight="1" x14ac:dyDescent="0.25">
      <c r="B35" s="607"/>
      <c r="C35" s="608"/>
      <c r="D35" s="631"/>
      <c r="E35" s="632"/>
      <c r="F35" s="632"/>
      <c r="G35" s="632"/>
      <c r="H35" s="632"/>
      <c r="I35" s="632"/>
      <c r="J35" s="632"/>
      <c r="K35" s="632"/>
      <c r="L35" s="632"/>
      <c r="M35" s="632"/>
      <c r="N35" s="632"/>
      <c r="O35" s="632"/>
      <c r="P35" s="633"/>
      <c r="Q35" s="620"/>
      <c r="R35" s="621"/>
      <c r="S35" s="621"/>
      <c r="T35" s="621"/>
      <c r="U35" s="621"/>
      <c r="V35" s="621"/>
      <c r="W35" s="621"/>
      <c r="X35" s="622"/>
      <c r="Y35" s="620" t="s">
        <v>1383</v>
      </c>
      <c r="Z35" s="621"/>
      <c r="AA35" s="621"/>
      <c r="AB35" s="622"/>
      <c r="AC35" s="620"/>
      <c r="AD35" s="621"/>
      <c r="AE35" s="621"/>
      <c r="AF35" s="622"/>
      <c r="AG35" s="648"/>
      <c r="AH35" s="649"/>
      <c r="AI35" s="649"/>
      <c r="AJ35" s="650"/>
      <c r="AK35" s="626"/>
      <c r="AL35" s="627"/>
      <c r="AM35" s="628"/>
      <c r="AN35" s="629"/>
      <c r="AO35" s="630"/>
      <c r="BA35"/>
    </row>
    <row r="36" spans="2:53" ht="22.5" customHeight="1" x14ac:dyDescent="0.25">
      <c r="B36" s="634">
        <f>B34+1</f>
        <v>11</v>
      </c>
      <c r="C36" s="635"/>
      <c r="D36" s="611" t="s">
        <v>1190</v>
      </c>
      <c r="E36" s="612"/>
      <c r="F36" s="612"/>
      <c r="G36" s="612"/>
      <c r="H36" s="612"/>
      <c r="I36" s="612"/>
      <c r="J36" s="612"/>
      <c r="K36" s="612"/>
      <c r="L36" s="612"/>
      <c r="M36" s="612"/>
      <c r="N36" s="612"/>
      <c r="O36" s="612"/>
      <c r="P36" s="613"/>
      <c r="Q36" s="617" t="s">
        <v>1191</v>
      </c>
      <c r="R36" s="618"/>
      <c r="S36" s="618"/>
      <c r="T36" s="618"/>
      <c r="U36" s="618"/>
      <c r="V36" s="618"/>
      <c r="W36" s="618"/>
      <c r="X36" s="619"/>
      <c r="Y36" s="623" t="s">
        <v>9</v>
      </c>
      <c r="Z36" s="624"/>
      <c r="AA36" s="624"/>
      <c r="AB36" s="625"/>
      <c r="AC36" s="623"/>
      <c r="AD36" s="624"/>
      <c r="AE36" s="624"/>
      <c r="AF36" s="625"/>
      <c r="AG36" s="645"/>
      <c r="AH36" s="646"/>
      <c r="AI36" s="646"/>
      <c r="AJ36" s="647"/>
      <c r="AK36" s="594"/>
      <c r="AL36" s="595"/>
      <c r="AM36" s="598"/>
      <c r="AN36" s="600"/>
      <c r="AO36" s="602"/>
      <c r="BA36"/>
    </row>
    <row r="37" spans="2:53" ht="53.25" customHeight="1" x14ac:dyDescent="0.25">
      <c r="B37" s="607"/>
      <c r="C37" s="608"/>
      <c r="D37" s="631"/>
      <c r="E37" s="632"/>
      <c r="F37" s="632"/>
      <c r="G37" s="632"/>
      <c r="H37" s="632"/>
      <c r="I37" s="632"/>
      <c r="J37" s="632"/>
      <c r="K37" s="632"/>
      <c r="L37" s="632"/>
      <c r="M37" s="632"/>
      <c r="N37" s="632"/>
      <c r="O37" s="632"/>
      <c r="P37" s="633"/>
      <c r="Q37" s="620"/>
      <c r="R37" s="621"/>
      <c r="S37" s="621"/>
      <c r="T37" s="621"/>
      <c r="U37" s="621"/>
      <c r="V37" s="621"/>
      <c r="W37" s="621"/>
      <c r="X37" s="622"/>
      <c r="Y37" s="651" t="s">
        <v>1382</v>
      </c>
      <c r="Z37" s="652"/>
      <c r="AA37" s="652"/>
      <c r="AB37" s="653"/>
      <c r="AC37" s="620"/>
      <c r="AD37" s="621"/>
      <c r="AE37" s="621"/>
      <c r="AF37" s="622"/>
      <c r="AG37" s="648"/>
      <c r="AH37" s="649"/>
      <c r="AI37" s="649"/>
      <c r="AJ37" s="650"/>
      <c r="AK37" s="626"/>
      <c r="AL37" s="627"/>
      <c r="AM37" s="628"/>
      <c r="AN37" s="629"/>
      <c r="AO37" s="630"/>
      <c r="BA37"/>
    </row>
    <row r="38" spans="2:53" ht="22.5" customHeight="1" x14ac:dyDescent="0.25">
      <c r="B38" s="634">
        <f>B36+1</f>
        <v>12</v>
      </c>
      <c r="C38" s="635"/>
      <c r="D38" s="611" t="s">
        <v>1192</v>
      </c>
      <c r="E38" s="612"/>
      <c r="F38" s="612"/>
      <c r="G38" s="612"/>
      <c r="H38" s="612"/>
      <c r="I38" s="612"/>
      <c r="J38" s="612"/>
      <c r="K38" s="612"/>
      <c r="L38" s="612"/>
      <c r="M38" s="612"/>
      <c r="N38" s="612"/>
      <c r="O38" s="612"/>
      <c r="P38" s="613"/>
      <c r="Q38" s="617" t="s">
        <v>1193</v>
      </c>
      <c r="R38" s="618"/>
      <c r="S38" s="618"/>
      <c r="T38" s="618"/>
      <c r="U38" s="618"/>
      <c r="V38" s="618"/>
      <c r="W38" s="618"/>
      <c r="X38" s="619"/>
      <c r="Y38" s="642" t="s">
        <v>38</v>
      </c>
      <c r="Z38" s="643"/>
      <c r="AA38" s="643"/>
      <c r="AB38" s="644"/>
      <c r="AC38" s="623"/>
      <c r="AD38" s="624"/>
      <c r="AE38" s="624"/>
      <c r="AF38" s="625"/>
      <c r="AG38" s="623"/>
      <c r="AH38" s="624"/>
      <c r="AI38" s="624"/>
      <c r="AJ38" s="625"/>
      <c r="AK38" s="594"/>
      <c r="AL38" s="595"/>
      <c r="AM38" s="598"/>
      <c r="AN38" s="600"/>
      <c r="AO38" s="602"/>
      <c r="BA38"/>
    </row>
    <row r="39" spans="2:53" ht="39.75" customHeight="1" x14ac:dyDescent="0.25">
      <c r="B39" s="607"/>
      <c r="C39" s="608"/>
      <c r="D39" s="631"/>
      <c r="E39" s="632"/>
      <c r="F39" s="632"/>
      <c r="G39" s="632"/>
      <c r="H39" s="632"/>
      <c r="I39" s="632"/>
      <c r="J39" s="632"/>
      <c r="K39" s="632"/>
      <c r="L39" s="632"/>
      <c r="M39" s="632"/>
      <c r="N39" s="632"/>
      <c r="O39" s="632"/>
      <c r="P39" s="633"/>
      <c r="Q39" s="620"/>
      <c r="R39" s="621"/>
      <c r="S39" s="621"/>
      <c r="T39" s="621"/>
      <c r="U39" s="621"/>
      <c r="V39" s="621"/>
      <c r="W39" s="621"/>
      <c r="X39" s="622"/>
      <c r="Y39" s="620" t="s">
        <v>1386</v>
      </c>
      <c r="Z39" s="621"/>
      <c r="AA39" s="621"/>
      <c r="AB39" s="622"/>
      <c r="AC39" s="620"/>
      <c r="AD39" s="621"/>
      <c r="AE39" s="621"/>
      <c r="AF39" s="622"/>
      <c r="AG39" s="620"/>
      <c r="AH39" s="621"/>
      <c r="AI39" s="621"/>
      <c r="AJ39" s="622"/>
      <c r="AK39" s="626"/>
      <c r="AL39" s="627"/>
      <c r="AM39" s="628"/>
      <c r="AN39" s="629"/>
      <c r="AO39" s="630"/>
      <c r="BA39"/>
    </row>
    <row r="40" spans="2:53" ht="22.5" customHeight="1" x14ac:dyDescent="0.25">
      <c r="B40" s="634">
        <f>B38+1</f>
        <v>13</v>
      </c>
      <c r="C40" s="635"/>
      <c r="D40" s="611" t="s">
        <v>1194</v>
      </c>
      <c r="E40" s="612"/>
      <c r="F40" s="612"/>
      <c r="G40" s="612"/>
      <c r="H40" s="612"/>
      <c r="I40" s="612"/>
      <c r="J40" s="612"/>
      <c r="K40" s="612"/>
      <c r="L40" s="612"/>
      <c r="M40" s="612"/>
      <c r="N40" s="612"/>
      <c r="O40" s="612"/>
      <c r="P40" s="613"/>
      <c r="Q40" s="617" t="s">
        <v>1195</v>
      </c>
      <c r="R40" s="618"/>
      <c r="S40" s="618"/>
      <c r="T40" s="618"/>
      <c r="U40" s="618"/>
      <c r="V40" s="618"/>
      <c r="W40" s="618"/>
      <c r="X40" s="619"/>
      <c r="Y40" s="623" t="s">
        <v>9</v>
      </c>
      <c r="Z40" s="624"/>
      <c r="AA40" s="624"/>
      <c r="AB40" s="625"/>
      <c r="AC40" s="623"/>
      <c r="AD40" s="624"/>
      <c r="AE40" s="624"/>
      <c r="AF40" s="625"/>
      <c r="AG40" s="623"/>
      <c r="AH40" s="624"/>
      <c r="AI40" s="624"/>
      <c r="AJ40" s="625"/>
      <c r="AK40" s="594"/>
      <c r="AL40" s="595"/>
      <c r="AM40" s="598"/>
      <c r="AN40" s="600"/>
      <c r="AO40" s="602"/>
      <c r="BA40"/>
    </row>
    <row r="41" spans="2:53" ht="31.5" customHeight="1" x14ac:dyDescent="0.25">
      <c r="B41" s="607"/>
      <c r="C41" s="608"/>
      <c r="D41" s="631"/>
      <c r="E41" s="632"/>
      <c r="F41" s="632"/>
      <c r="G41" s="632"/>
      <c r="H41" s="632"/>
      <c r="I41" s="632"/>
      <c r="J41" s="632"/>
      <c r="K41" s="632"/>
      <c r="L41" s="632"/>
      <c r="M41" s="632"/>
      <c r="N41" s="632"/>
      <c r="O41" s="632"/>
      <c r="P41" s="633"/>
      <c r="Q41" s="620"/>
      <c r="R41" s="621"/>
      <c r="S41" s="621"/>
      <c r="T41" s="621"/>
      <c r="U41" s="621"/>
      <c r="V41" s="621"/>
      <c r="W41" s="621"/>
      <c r="X41" s="622"/>
      <c r="Y41" s="620" t="s">
        <v>1385</v>
      </c>
      <c r="Z41" s="621"/>
      <c r="AA41" s="621"/>
      <c r="AB41" s="622"/>
      <c r="AC41" s="620"/>
      <c r="AD41" s="621"/>
      <c r="AE41" s="621"/>
      <c r="AF41" s="622"/>
      <c r="AG41" s="620"/>
      <c r="AH41" s="621"/>
      <c r="AI41" s="621"/>
      <c r="AJ41" s="622"/>
      <c r="AK41" s="626"/>
      <c r="AL41" s="627"/>
      <c r="AM41" s="628"/>
      <c r="AN41" s="629"/>
      <c r="AO41" s="630"/>
      <c r="BA41"/>
    </row>
    <row r="42" spans="2:53" ht="22.5" customHeight="1" x14ac:dyDescent="0.25">
      <c r="B42" s="634">
        <f>B40+1</f>
        <v>14</v>
      </c>
      <c r="C42" s="635"/>
      <c r="D42" s="611" t="s">
        <v>1196</v>
      </c>
      <c r="E42" s="612"/>
      <c r="F42" s="612"/>
      <c r="G42" s="612"/>
      <c r="H42" s="612"/>
      <c r="I42" s="612"/>
      <c r="J42" s="612"/>
      <c r="K42" s="612"/>
      <c r="L42" s="612"/>
      <c r="M42" s="612"/>
      <c r="N42" s="612"/>
      <c r="O42" s="612"/>
      <c r="P42" s="613"/>
      <c r="Q42" s="617" t="s">
        <v>1197</v>
      </c>
      <c r="R42" s="618"/>
      <c r="S42" s="618"/>
      <c r="T42" s="618"/>
      <c r="U42" s="618"/>
      <c r="V42" s="618"/>
      <c r="W42" s="618"/>
      <c r="X42" s="619"/>
      <c r="Y42" s="623" t="s">
        <v>9</v>
      </c>
      <c r="Z42" s="624"/>
      <c r="AA42" s="624"/>
      <c r="AB42" s="625"/>
      <c r="AC42" s="623"/>
      <c r="AD42" s="624"/>
      <c r="AE42" s="624"/>
      <c r="AF42" s="625"/>
      <c r="AG42" s="623"/>
      <c r="AH42" s="624"/>
      <c r="AI42" s="624"/>
      <c r="AJ42" s="625"/>
      <c r="AK42" s="594"/>
      <c r="AL42" s="595"/>
      <c r="AM42" s="598"/>
      <c r="AN42" s="600"/>
      <c r="AO42" s="602"/>
      <c r="BA42"/>
    </row>
    <row r="43" spans="2:53" ht="48.75" customHeight="1" x14ac:dyDescent="0.25">
      <c r="B43" s="607"/>
      <c r="C43" s="608"/>
      <c r="D43" s="631"/>
      <c r="E43" s="632"/>
      <c r="F43" s="632"/>
      <c r="G43" s="632"/>
      <c r="H43" s="632"/>
      <c r="I43" s="632"/>
      <c r="J43" s="632"/>
      <c r="K43" s="632"/>
      <c r="L43" s="632"/>
      <c r="M43" s="632"/>
      <c r="N43" s="632"/>
      <c r="O43" s="632"/>
      <c r="P43" s="633"/>
      <c r="Q43" s="620"/>
      <c r="R43" s="621"/>
      <c r="S43" s="621"/>
      <c r="T43" s="621"/>
      <c r="U43" s="621"/>
      <c r="V43" s="621"/>
      <c r="W43" s="621"/>
      <c r="X43" s="622"/>
      <c r="Y43" s="620" t="s">
        <v>1384</v>
      </c>
      <c r="Z43" s="621"/>
      <c r="AA43" s="621"/>
      <c r="AB43" s="622"/>
      <c r="AC43" s="620"/>
      <c r="AD43" s="621"/>
      <c r="AE43" s="621"/>
      <c r="AF43" s="622"/>
      <c r="AG43" s="620"/>
      <c r="AH43" s="621"/>
      <c r="AI43" s="621"/>
      <c r="AJ43" s="622"/>
      <c r="AK43" s="626"/>
      <c r="AL43" s="627"/>
      <c r="AM43" s="628"/>
      <c r="AN43" s="629"/>
      <c r="AO43" s="630"/>
      <c r="BA43"/>
    </row>
    <row r="44" spans="2:53" ht="22.5" customHeight="1" x14ac:dyDescent="0.25">
      <c r="B44" s="607"/>
      <c r="C44" s="608"/>
      <c r="D44" s="611" t="s">
        <v>1387</v>
      </c>
      <c r="E44" s="612"/>
      <c r="F44" s="612"/>
      <c r="G44" s="612"/>
      <c r="H44" s="612"/>
      <c r="I44" s="612"/>
      <c r="J44" s="612"/>
      <c r="K44" s="612"/>
      <c r="L44" s="612"/>
      <c r="M44" s="612"/>
      <c r="N44" s="612"/>
      <c r="O44" s="612"/>
      <c r="P44" s="613"/>
      <c r="Q44" s="623" t="s">
        <v>1388</v>
      </c>
      <c r="R44" s="624"/>
      <c r="S44" s="624"/>
      <c r="T44" s="624"/>
      <c r="U44" s="624"/>
      <c r="V44" s="624"/>
      <c r="W44" s="624"/>
      <c r="X44" s="625"/>
      <c r="Y44" s="623" t="s">
        <v>1157</v>
      </c>
      <c r="Z44" s="624"/>
      <c r="AA44" s="624"/>
      <c r="AB44" s="625"/>
      <c r="AC44" s="623"/>
      <c r="AD44" s="624"/>
      <c r="AE44" s="624"/>
      <c r="AF44" s="625"/>
      <c r="AG44" s="623"/>
      <c r="AH44" s="624"/>
      <c r="AI44" s="624"/>
      <c r="AJ44" s="625"/>
      <c r="AK44" s="594"/>
      <c r="AL44" s="595"/>
      <c r="AM44" s="598"/>
      <c r="AN44" s="600"/>
      <c r="AO44" s="602"/>
      <c r="BA44"/>
    </row>
    <row r="45" spans="2:53" ht="260.10000000000002" customHeight="1" x14ac:dyDescent="0.25">
      <c r="B45" s="607"/>
      <c r="C45" s="608"/>
      <c r="D45" s="631"/>
      <c r="E45" s="632"/>
      <c r="F45" s="632"/>
      <c r="G45" s="632"/>
      <c r="H45" s="632"/>
      <c r="I45" s="632"/>
      <c r="J45" s="632"/>
      <c r="K45" s="632"/>
      <c r="L45" s="632"/>
      <c r="M45" s="632"/>
      <c r="N45" s="632"/>
      <c r="O45" s="632"/>
      <c r="P45" s="633"/>
      <c r="Q45" s="620"/>
      <c r="R45" s="621"/>
      <c r="S45" s="621"/>
      <c r="T45" s="621"/>
      <c r="U45" s="621"/>
      <c r="V45" s="621"/>
      <c r="W45" s="621"/>
      <c r="X45" s="622"/>
      <c r="Y45" s="620" t="s">
        <v>1202</v>
      </c>
      <c r="Z45" s="621"/>
      <c r="AA45" s="621"/>
      <c r="AB45" s="622"/>
      <c r="AC45" s="620"/>
      <c r="AD45" s="621"/>
      <c r="AE45" s="621"/>
      <c r="AF45" s="622"/>
      <c r="AG45" s="620"/>
      <c r="AH45" s="621"/>
      <c r="AI45" s="621"/>
      <c r="AJ45" s="622"/>
      <c r="AK45" s="626"/>
      <c r="AL45" s="627"/>
      <c r="AM45" s="628"/>
      <c r="AN45" s="629"/>
      <c r="AO45" s="630"/>
      <c r="BA45"/>
    </row>
    <row r="46" spans="2:53" ht="22.5" customHeight="1" x14ac:dyDescent="0.25">
      <c r="B46" s="607">
        <f>B42+1</f>
        <v>15</v>
      </c>
      <c r="C46" s="608"/>
      <c r="D46" s="611" t="s">
        <v>1198</v>
      </c>
      <c r="E46" s="612"/>
      <c r="F46" s="612"/>
      <c r="G46" s="612"/>
      <c r="H46" s="612"/>
      <c r="I46" s="612"/>
      <c r="J46" s="612"/>
      <c r="K46" s="612"/>
      <c r="L46" s="612"/>
      <c r="M46" s="612"/>
      <c r="N46" s="612"/>
      <c r="O46" s="612"/>
      <c r="P46" s="613"/>
      <c r="Q46" s="623" t="s">
        <v>39</v>
      </c>
      <c r="R46" s="624"/>
      <c r="S46" s="624"/>
      <c r="T46" s="624"/>
      <c r="U46" s="624"/>
      <c r="V46" s="624"/>
      <c r="W46" s="624"/>
      <c r="X46" s="625"/>
      <c r="Y46" s="623" t="s">
        <v>9</v>
      </c>
      <c r="Z46" s="624"/>
      <c r="AA46" s="624"/>
      <c r="AB46" s="625"/>
      <c r="AC46" s="623"/>
      <c r="AD46" s="624"/>
      <c r="AE46" s="624"/>
      <c r="AF46" s="625"/>
      <c r="AG46" s="623"/>
      <c r="AH46" s="624"/>
      <c r="AI46" s="624"/>
      <c r="AJ46" s="625"/>
      <c r="AK46" s="594"/>
      <c r="AL46" s="595"/>
      <c r="AM46" s="598"/>
      <c r="AN46" s="600"/>
      <c r="AO46" s="602"/>
      <c r="BA46"/>
    </row>
    <row r="47" spans="2:53" ht="109.5" customHeight="1" x14ac:dyDescent="0.25">
      <c r="B47" s="607"/>
      <c r="C47" s="608"/>
      <c r="D47" s="631"/>
      <c r="E47" s="632"/>
      <c r="F47" s="632"/>
      <c r="G47" s="632"/>
      <c r="H47" s="632"/>
      <c r="I47" s="632"/>
      <c r="J47" s="632"/>
      <c r="K47" s="632"/>
      <c r="L47" s="632"/>
      <c r="M47" s="632"/>
      <c r="N47" s="632"/>
      <c r="O47" s="632"/>
      <c r="P47" s="633"/>
      <c r="Q47" s="620"/>
      <c r="R47" s="621"/>
      <c r="S47" s="621"/>
      <c r="T47" s="621"/>
      <c r="U47" s="621"/>
      <c r="V47" s="621"/>
      <c r="W47" s="621"/>
      <c r="X47" s="622"/>
      <c r="Y47" s="620" t="s">
        <v>1199</v>
      </c>
      <c r="Z47" s="621"/>
      <c r="AA47" s="621"/>
      <c r="AB47" s="622"/>
      <c r="AC47" s="620"/>
      <c r="AD47" s="621"/>
      <c r="AE47" s="621"/>
      <c r="AF47" s="622"/>
      <c r="AG47" s="620"/>
      <c r="AH47" s="621"/>
      <c r="AI47" s="621"/>
      <c r="AJ47" s="622"/>
      <c r="AK47" s="626"/>
      <c r="AL47" s="627"/>
      <c r="AM47" s="628"/>
      <c r="AN47" s="629"/>
      <c r="AO47" s="630"/>
      <c r="BA47"/>
    </row>
    <row r="48" spans="2:53" ht="22.5" hidden="1" customHeight="1" x14ac:dyDescent="0.25">
      <c r="B48" s="607">
        <f>B46+1</f>
        <v>16</v>
      </c>
      <c r="C48" s="608"/>
      <c r="D48" s="636" t="s">
        <v>1200</v>
      </c>
      <c r="E48" s="637"/>
      <c r="F48" s="637"/>
      <c r="G48" s="637"/>
      <c r="H48" s="637"/>
      <c r="I48" s="637"/>
      <c r="J48" s="637"/>
      <c r="K48" s="637"/>
      <c r="L48" s="637"/>
      <c r="M48" s="637"/>
      <c r="N48" s="637"/>
      <c r="O48" s="637"/>
      <c r="P48" s="638"/>
      <c r="Q48" s="623" t="s">
        <v>1201</v>
      </c>
      <c r="R48" s="624"/>
      <c r="S48" s="624"/>
      <c r="T48" s="624"/>
      <c r="U48" s="624"/>
      <c r="V48" s="624"/>
      <c r="W48" s="624"/>
      <c r="X48" s="625"/>
      <c r="Y48" s="623" t="s">
        <v>1160</v>
      </c>
      <c r="Z48" s="624"/>
      <c r="AA48" s="624"/>
      <c r="AB48" s="625"/>
      <c r="AC48" s="623"/>
      <c r="AD48" s="624"/>
      <c r="AE48" s="624"/>
      <c r="AF48" s="625"/>
      <c r="AG48" s="623"/>
      <c r="AH48" s="624"/>
      <c r="AI48" s="624"/>
      <c r="AJ48" s="625"/>
      <c r="AK48" s="594"/>
      <c r="AL48" s="595"/>
      <c r="AM48" s="598"/>
      <c r="AN48" s="600"/>
      <c r="AO48" s="602"/>
      <c r="BA48"/>
    </row>
    <row r="49" spans="2:53" ht="68.25" hidden="1" customHeight="1" x14ac:dyDescent="0.25">
      <c r="B49" s="607"/>
      <c r="C49" s="608"/>
      <c r="D49" s="639"/>
      <c r="E49" s="640"/>
      <c r="F49" s="640"/>
      <c r="G49" s="640"/>
      <c r="H49" s="640"/>
      <c r="I49" s="640"/>
      <c r="J49" s="640"/>
      <c r="K49" s="640"/>
      <c r="L49" s="640"/>
      <c r="M49" s="640"/>
      <c r="N49" s="640"/>
      <c r="O49" s="640"/>
      <c r="P49" s="641"/>
      <c r="Q49" s="620"/>
      <c r="R49" s="621"/>
      <c r="S49" s="621"/>
      <c r="T49" s="621"/>
      <c r="U49" s="621"/>
      <c r="V49" s="621"/>
      <c r="W49" s="621"/>
      <c r="X49" s="622"/>
      <c r="Y49" s="620" t="s">
        <v>1202</v>
      </c>
      <c r="Z49" s="621"/>
      <c r="AA49" s="621"/>
      <c r="AB49" s="622"/>
      <c r="AC49" s="620"/>
      <c r="AD49" s="621"/>
      <c r="AE49" s="621"/>
      <c r="AF49" s="622"/>
      <c r="AG49" s="620"/>
      <c r="AH49" s="621"/>
      <c r="AI49" s="621"/>
      <c r="AJ49" s="622"/>
      <c r="AK49" s="626"/>
      <c r="AL49" s="627"/>
      <c r="AM49" s="628"/>
      <c r="AN49" s="629"/>
      <c r="AO49" s="630"/>
      <c r="BA49"/>
    </row>
    <row r="50" spans="2:53" ht="22.5" hidden="1" customHeight="1" x14ac:dyDescent="0.25">
      <c r="B50" s="634">
        <v>17</v>
      </c>
      <c r="C50" s="635"/>
      <c r="D50" s="636" t="s">
        <v>1203</v>
      </c>
      <c r="E50" s="637"/>
      <c r="F50" s="637"/>
      <c r="G50" s="637"/>
      <c r="H50" s="637"/>
      <c r="I50" s="637"/>
      <c r="J50" s="637"/>
      <c r="K50" s="637"/>
      <c r="L50" s="637"/>
      <c r="M50" s="637"/>
      <c r="N50" s="637"/>
      <c r="O50" s="637"/>
      <c r="P50" s="638"/>
      <c r="Q50" s="623" t="s">
        <v>1204</v>
      </c>
      <c r="R50" s="624"/>
      <c r="S50" s="624"/>
      <c r="T50" s="624"/>
      <c r="U50" s="624"/>
      <c r="V50" s="624"/>
      <c r="W50" s="624"/>
      <c r="X50" s="625"/>
      <c r="Y50" s="623" t="s">
        <v>1205</v>
      </c>
      <c r="Z50" s="624"/>
      <c r="AA50" s="624"/>
      <c r="AB50" s="625"/>
      <c r="AC50" s="623"/>
      <c r="AD50" s="624"/>
      <c r="AE50" s="624"/>
      <c r="AF50" s="625"/>
      <c r="AG50" s="623"/>
      <c r="AH50" s="624"/>
      <c r="AI50" s="624"/>
      <c r="AJ50" s="625"/>
      <c r="AK50" s="594"/>
      <c r="AL50" s="595"/>
      <c r="AM50" s="598"/>
      <c r="AN50" s="600"/>
      <c r="AO50" s="602"/>
      <c r="BA50"/>
    </row>
    <row r="51" spans="2:53" ht="52.5" hidden="1" customHeight="1" thickBot="1" x14ac:dyDescent="0.3">
      <c r="B51" s="607"/>
      <c r="C51" s="608"/>
      <c r="D51" s="639"/>
      <c r="E51" s="640"/>
      <c r="F51" s="640"/>
      <c r="G51" s="640"/>
      <c r="H51" s="640"/>
      <c r="I51" s="640"/>
      <c r="J51" s="640"/>
      <c r="K51" s="640"/>
      <c r="L51" s="640"/>
      <c r="M51" s="640"/>
      <c r="N51" s="640"/>
      <c r="O51" s="640"/>
      <c r="P51" s="641"/>
      <c r="Q51" s="620"/>
      <c r="R51" s="621"/>
      <c r="S51" s="621"/>
      <c r="T51" s="621"/>
      <c r="U51" s="621"/>
      <c r="V51" s="621"/>
      <c r="W51" s="621"/>
      <c r="X51" s="622"/>
      <c r="Y51" s="620" t="s">
        <v>1202</v>
      </c>
      <c r="Z51" s="621"/>
      <c r="AA51" s="621"/>
      <c r="AB51" s="622"/>
      <c r="AC51" s="620"/>
      <c r="AD51" s="621"/>
      <c r="AE51" s="621"/>
      <c r="AF51" s="622"/>
      <c r="AG51" s="620"/>
      <c r="AH51" s="621"/>
      <c r="AI51" s="621"/>
      <c r="AJ51" s="622"/>
      <c r="AK51" s="626"/>
      <c r="AL51" s="627"/>
      <c r="AM51" s="628"/>
      <c r="AN51" s="629"/>
      <c r="AO51" s="630"/>
      <c r="BA51"/>
    </row>
    <row r="52" spans="2:53" ht="22.5" hidden="1" customHeight="1" thickBot="1" x14ac:dyDescent="0.3">
      <c r="B52" s="607">
        <v>12</v>
      </c>
      <c r="C52" s="608"/>
      <c r="D52" s="611"/>
      <c r="E52" s="612"/>
      <c r="F52" s="612"/>
      <c r="G52" s="612"/>
      <c r="H52" s="612"/>
      <c r="I52" s="612"/>
      <c r="J52" s="612"/>
      <c r="K52" s="612"/>
      <c r="L52" s="612"/>
      <c r="M52" s="612"/>
      <c r="N52" s="612"/>
      <c r="O52" s="612"/>
      <c r="P52" s="613"/>
      <c r="Q52" s="617"/>
      <c r="R52" s="618"/>
      <c r="S52" s="618"/>
      <c r="T52" s="618"/>
      <c r="U52" s="618"/>
      <c r="V52" s="618"/>
      <c r="W52" s="618"/>
      <c r="X52" s="619"/>
      <c r="Y52" s="623"/>
      <c r="Z52" s="624"/>
      <c r="AA52" s="624"/>
      <c r="AB52" s="625"/>
      <c r="AC52" s="623"/>
      <c r="AD52" s="624"/>
      <c r="AE52" s="624"/>
      <c r="AF52" s="625"/>
      <c r="AG52" s="623"/>
      <c r="AH52" s="624"/>
      <c r="AI52" s="624"/>
      <c r="AJ52" s="625"/>
      <c r="AK52" s="594"/>
      <c r="AL52" s="595"/>
      <c r="AM52" s="598"/>
      <c r="AN52" s="600"/>
      <c r="AO52" s="602"/>
      <c r="BA52"/>
    </row>
    <row r="53" spans="2:53" ht="31.5" hidden="1" customHeight="1" x14ac:dyDescent="0.25">
      <c r="B53" s="607"/>
      <c r="C53" s="608"/>
      <c r="D53" s="631"/>
      <c r="E53" s="632"/>
      <c r="F53" s="632"/>
      <c r="G53" s="632"/>
      <c r="H53" s="632"/>
      <c r="I53" s="632"/>
      <c r="J53" s="632"/>
      <c r="K53" s="632"/>
      <c r="L53" s="632"/>
      <c r="M53" s="632"/>
      <c r="N53" s="632"/>
      <c r="O53" s="632"/>
      <c r="P53" s="633"/>
      <c r="Q53" s="620"/>
      <c r="R53" s="621"/>
      <c r="S53" s="621"/>
      <c r="T53" s="621"/>
      <c r="U53" s="621"/>
      <c r="V53" s="621"/>
      <c r="W53" s="621"/>
      <c r="X53" s="622"/>
      <c r="Y53" s="620"/>
      <c r="Z53" s="621"/>
      <c r="AA53" s="621"/>
      <c r="AB53" s="622"/>
      <c r="AC53" s="620"/>
      <c r="AD53" s="621"/>
      <c r="AE53" s="621"/>
      <c r="AF53" s="622"/>
      <c r="AG53" s="620"/>
      <c r="AH53" s="621"/>
      <c r="AI53" s="621"/>
      <c r="AJ53" s="622"/>
      <c r="AK53" s="626"/>
      <c r="AL53" s="627"/>
      <c r="AM53" s="628"/>
      <c r="AN53" s="629"/>
      <c r="AO53" s="630"/>
      <c r="BA53"/>
    </row>
    <row r="54" spans="2:53" ht="22.5" hidden="1" customHeight="1" x14ac:dyDescent="0.25">
      <c r="B54" s="607">
        <v>13</v>
      </c>
      <c r="C54" s="608"/>
      <c r="D54" s="611"/>
      <c r="E54" s="612"/>
      <c r="F54" s="612"/>
      <c r="G54" s="612"/>
      <c r="H54" s="612"/>
      <c r="I54" s="612"/>
      <c r="J54" s="612"/>
      <c r="K54" s="612"/>
      <c r="L54" s="612"/>
      <c r="M54" s="612"/>
      <c r="N54" s="612"/>
      <c r="O54" s="612"/>
      <c r="P54" s="613"/>
      <c r="Q54" s="617"/>
      <c r="R54" s="618"/>
      <c r="S54" s="618"/>
      <c r="T54" s="618"/>
      <c r="U54" s="618"/>
      <c r="V54" s="618"/>
      <c r="W54" s="618"/>
      <c r="X54" s="619"/>
      <c r="Y54" s="623"/>
      <c r="Z54" s="624"/>
      <c r="AA54" s="624"/>
      <c r="AB54" s="625"/>
      <c r="AC54" s="623"/>
      <c r="AD54" s="624"/>
      <c r="AE54" s="624"/>
      <c r="AF54" s="625"/>
      <c r="AG54" s="623"/>
      <c r="AH54" s="624"/>
      <c r="AI54" s="624"/>
      <c r="AJ54" s="625"/>
      <c r="AK54" s="594"/>
      <c r="AL54" s="595"/>
      <c r="AM54" s="598"/>
      <c r="AN54" s="600"/>
      <c r="AO54" s="602"/>
      <c r="BA54"/>
    </row>
    <row r="55" spans="2:53" ht="31.5" hidden="1" customHeight="1" x14ac:dyDescent="0.25">
      <c r="B55" s="607"/>
      <c r="C55" s="608"/>
      <c r="D55" s="631"/>
      <c r="E55" s="632"/>
      <c r="F55" s="632"/>
      <c r="G55" s="632"/>
      <c r="H55" s="632"/>
      <c r="I55" s="632"/>
      <c r="J55" s="632"/>
      <c r="K55" s="632"/>
      <c r="L55" s="632"/>
      <c r="M55" s="632"/>
      <c r="N55" s="632"/>
      <c r="O55" s="632"/>
      <c r="P55" s="633"/>
      <c r="Q55" s="620"/>
      <c r="R55" s="621"/>
      <c r="S55" s="621"/>
      <c r="T55" s="621"/>
      <c r="U55" s="621"/>
      <c r="V55" s="621"/>
      <c r="W55" s="621"/>
      <c r="X55" s="622"/>
      <c r="Y55" s="620"/>
      <c r="Z55" s="621"/>
      <c r="AA55" s="621"/>
      <c r="AB55" s="622"/>
      <c r="AC55" s="620"/>
      <c r="AD55" s="621"/>
      <c r="AE55" s="621"/>
      <c r="AF55" s="622"/>
      <c r="AG55" s="620"/>
      <c r="AH55" s="621"/>
      <c r="AI55" s="621"/>
      <c r="AJ55" s="622"/>
      <c r="AK55" s="626"/>
      <c r="AL55" s="627"/>
      <c r="AM55" s="628"/>
      <c r="AN55" s="629"/>
      <c r="AO55" s="630"/>
      <c r="BA55"/>
    </row>
    <row r="56" spans="2:53" ht="22.5" hidden="1" customHeight="1" x14ac:dyDescent="0.25">
      <c r="B56" s="607">
        <v>14</v>
      </c>
      <c r="C56" s="608"/>
      <c r="D56" s="611"/>
      <c r="E56" s="612"/>
      <c r="F56" s="612"/>
      <c r="G56" s="612"/>
      <c r="H56" s="612"/>
      <c r="I56" s="612"/>
      <c r="J56" s="612"/>
      <c r="K56" s="612"/>
      <c r="L56" s="612"/>
      <c r="M56" s="612"/>
      <c r="N56" s="612"/>
      <c r="O56" s="612"/>
      <c r="P56" s="613"/>
      <c r="Q56" s="617"/>
      <c r="R56" s="618"/>
      <c r="S56" s="618"/>
      <c r="T56" s="618"/>
      <c r="U56" s="618"/>
      <c r="V56" s="618"/>
      <c r="W56" s="618"/>
      <c r="X56" s="619"/>
      <c r="Y56" s="623"/>
      <c r="Z56" s="624"/>
      <c r="AA56" s="624"/>
      <c r="AB56" s="625"/>
      <c r="AC56" s="623"/>
      <c r="AD56" s="624"/>
      <c r="AE56" s="624"/>
      <c r="AF56" s="625"/>
      <c r="AG56" s="623"/>
      <c r="AH56" s="624"/>
      <c r="AI56" s="624"/>
      <c r="AJ56" s="625"/>
      <c r="AK56" s="594"/>
      <c r="AL56" s="595"/>
      <c r="AM56" s="598"/>
      <c r="AN56" s="600"/>
      <c r="AO56" s="602"/>
      <c r="BA56"/>
    </row>
    <row r="57" spans="2:53" ht="31.5" hidden="1" customHeight="1" x14ac:dyDescent="0.25">
      <c r="B57" s="607"/>
      <c r="C57" s="608"/>
      <c r="D57" s="631"/>
      <c r="E57" s="632"/>
      <c r="F57" s="632"/>
      <c r="G57" s="632"/>
      <c r="H57" s="632"/>
      <c r="I57" s="632"/>
      <c r="J57" s="632"/>
      <c r="K57" s="632"/>
      <c r="L57" s="632"/>
      <c r="M57" s="632"/>
      <c r="N57" s="632"/>
      <c r="O57" s="632"/>
      <c r="P57" s="633"/>
      <c r="Q57" s="620"/>
      <c r="R57" s="621"/>
      <c r="S57" s="621"/>
      <c r="T57" s="621"/>
      <c r="U57" s="621"/>
      <c r="V57" s="621"/>
      <c r="W57" s="621"/>
      <c r="X57" s="622"/>
      <c r="Y57" s="620"/>
      <c r="Z57" s="621"/>
      <c r="AA57" s="621"/>
      <c r="AB57" s="622"/>
      <c r="AC57" s="620"/>
      <c r="AD57" s="621"/>
      <c r="AE57" s="621"/>
      <c r="AF57" s="622"/>
      <c r="AG57" s="620"/>
      <c r="AH57" s="621"/>
      <c r="AI57" s="621"/>
      <c r="AJ57" s="622"/>
      <c r="AK57" s="626"/>
      <c r="AL57" s="627"/>
      <c r="AM57" s="628"/>
      <c r="AN57" s="629"/>
      <c r="AO57" s="630"/>
      <c r="BA57"/>
    </row>
    <row r="58" spans="2:53" ht="22.5" hidden="1" customHeight="1" x14ac:dyDescent="0.25">
      <c r="B58" s="607">
        <v>15</v>
      </c>
      <c r="C58" s="608"/>
      <c r="D58" s="611"/>
      <c r="E58" s="612"/>
      <c r="F58" s="612"/>
      <c r="G58" s="612"/>
      <c r="H58" s="612"/>
      <c r="I58" s="612"/>
      <c r="J58" s="612"/>
      <c r="K58" s="612"/>
      <c r="L58" s="612"/>
      <c r="M58" s="612"/>
      <c r="N58" s="612"/>
      <c r="O58" s="612"/>
      <c r="P58" s="613"/>
      <c r="Q58" s="617"/>
      <c r="R58" s="618"/>
      <c r="S58" s="618"/>
      <c r="T58" s="618"/>
      <c r="U58" s="618"/>
      <c r="V58" s="618"/>
      <c r="W58" s="618"/>
      <c r="X58" s="619"/>
      <c r="Y58" s="623"/>
      <c r="Z58" s="624"/>
      <c r="AA58" s="624"/>
      <c r="AB58" s="625"/>
      <c r="AC58" s="623"/>
      <c r="AD58" s="624"/>
      <c r="AE58" s="624"/>
      <c r="AF58" s="625"/>
      <c r="AG58" s="623"/>
      <c r="AH58" s="624"/>
      <c r="AI58" s="624"/>
      <c r="AJ58" s="625"/>
      <c r="AK58" s="594"/>
      <c r="AL58" s="595"/>
      <c r="AM58" s="598"/>
      <c r="AN58" s="600"/>
      <c r="AO58" s="602"/>
      <c r="BA58"/>
    </row>
    <row r="59" spans="2:53" ht="31.5" hidden="1" customHeight="1" x14ac:dyDescent="0.25">
      <c r="B59" s="607"/>
      <c r="C59" s="608"/>
      <c r="D59" s="631"/>
      <c r="E59" s="632"/>
      <c r="F59" s="632"/>
      <c r="G59" s="632"/>
      <c r="H59" s="632"/>
      <c r="I59" s="632"/>
      <c r="J59" s="632"/>
      <c r="K59" s="632"/>
      <c r="L59" s="632"/>
      <c r="M59" s="632"/>
      <c r="N59" s="632"/>
      <c r="O59" s="632"/>
      <c r="P59" s="633"/>
      <c r="Q59" s="620"/>
      <c r="R59" s="621"/>
      <c r="S59" s="621"/>
      <c r="T59" s="621"/>
      <c r="U59" s="621"/>
      <c r="V59" s="621"/>
      <c r="W59" s="621"/>
      <c r="X59" s="622"/>
      <c r="Y59" s="620"/>
      <c r="Z59" s="621"/>
      <c r="AA59" s="621"/>
      <c r="AB59" s="622"/>
      <c r="AC59" s="620"/>
      <c r="AD59" s="621"/>
      <c r="AE59" s="621"/>
      <c r="AF59" s="622"/>
      <c r="AG59" s="620"/>
      <c r="AH59" s="621"/>
      <c r="AI59" s="621"/>
      <c r="AJ59" s="622"/>
      <c r="AK59" s="626"/>
      <c r="AL59" s="627"/>
      <c r="AM59" s="628"/>
      <c r="AN59" s="629"/>
      <c r="AO59" s="630"/>
      <c r="BA59"/>
    </row>
    <row r="60" spans="2:53" ht="22.5" hidden="1" customHeight="1" x14ac:dyDescent="0.25">
      <c r="B60" s="607">
        <v>16</v>
      </c>
      <c r="C60" s="608"/>
      <c r="D60" s="611"/>
      <c r="E60" s="612"/>
      <c r="F60" s="612"/>
      <c r="G60" s="612"/>
      <c r="H60" s="612"/>
      <c r="I60" s="612"/>
      <c r="J60" s="612"/>
      <c r="K60" s="612"/>
      <c r="L60" s="612"/>
      <c r="M60" s="612"/>
      <c r="N60" s="612"/>
      <c r="O60" s="612"/>
      <c r="P60" s="613"/>
      <c r="Q60" s="617"/>
      <c r="R60" s="618"/>
      <c r="S60" s="618"/>
      <c r="T60" s="618"/>
      <c r="U60" s="618"/>
      <c r="V60" s="618"/>
      <c r="W60" s="618"/>
      <c r="X60" s="619"/>
      <c r="Y60" s="623"/>
      <c r="Z60" s="624"/>
      <c r="AA60" s="624"/>
      <c r="AB60" s="625"/>
      <c r="AC60" s="623"/>
      <c r="AD60" s="624"/>
      <c r="AE60" s="624"/>
      <c r="AF60" s="625"/>
      <c r="AG60" s="623"/>
      <c r="AH60" s="624"/>
      <c r="AI60" s="624"/>
      <c r="AJ60" s="625"/>
      <c r="AK60" s="594"/>
      <c r="AL60" s="595"/>
      <c r="AM60" s="598"/>
      <c r="AN60" s="600"/>
      <c r="AO60" s="602"/>
      <c r="BA60"/>
    </row>
    <row r="61" spans="2:53" ht="31.5" hidden="1" customHeight="1" x14ac:dyDescent="0.25">
      <c r="B61" s="607"/>
      <c r="C61" s="608"/>
      <c r="D61" s="631"/>
      <c r="E61" s="632"/>
      <c r="F61" s="632"/>
      <c r="G61" s="632"/>
      <c r="H61" s="632"/>
      <c r="I61" s="632"/>
      <c r="J61" s="632"/>
      <c r="K61" s="632"/>
      <c r="L61" s="632"/>
      <c r="M61" s="632"/>
      <c r="N61" s="632"/>
      <c r="O61" s="632"/>
      <c r="P61" s="633"/>
      <c r="Q61" s="620"/>
      <c r="R61" s="621"/>
      <c r="S61" s="621"/>
      <c r="T61" s="621"/>
      <c r="U61" s="621"/>
      <c r="V61" s="621"/>
      <c r="W61" s="621"/>
      <c r="X61" s="622"/>
      <c r="Y61" s="620"/>
      <c r="Z61" s="621"/>
      <c r="AA61" s="621"/>
      <c r="AB61" s="622"/>
      <c r="AC61" s="620"/>
      <c r="AD61" s="621"/>
      <c r="AE61" s="621"/>
      <c r="AF61" s="622"/>
      <c r="AG61" s="620"/>
      <c r="AH61" s="621"/>
      <c r="AI61" s="621"/>
      <c r="AJ61" s="622"/>
      <c r="AK61" s="626"/>
      <c r="AL61" s="627"/>
      <c r="AM61" s="628"/>
      <c r="AN61" s="629"/>
      <c r="AO61" s="630"/>
      <c r="BA61"/>
    </row>
    <row r="62" spans="2:53" ht="22.5" hidden="1" customHeight="1" x14ac:dyDescent="0.25">
      <c r="B62" s="607">
        <v>17</v>
      </c>
      <c r="C62" s="608"/>
      <c r="D62" s="611"/>
      <c r="E62" s="612"/>
      <c r="F62" s="612"/>
      <c r="G62" s="612"/>
      <c r="H62" s="612"/>
      <c r="I62" s="612"/>
      <c r="J62" s="612"/>
      <c r="K62" s="612"/>
      <c r="L62" s="612"/>
      <c r="M62" s="612"/>
      <c r="N62" s="612"/>
      <c r="O62" s="612"/>
      <c r="P62" s="613"/>
      <c r="Q62" s="617"/>
      <c r="R62" s="618"/>
      <c r="S62" s="618"/>
      <c r="T62" s="618"/>
      <c r="U62" s="618"/>
      <c r="V62" s="618"/>
      <c r="W62" s="618"/>
      <c r="X62" s="619"/>
      <c r="Y62" s="623"/>
      <c r="Z62" s="624"/>
      <c r="AA62" s="624"/>
      <c r="AB62" s="625"/>
      <c r="AC62" s="623"/>
      <c r="AD62" s="624"/>
      <c r="AE62" s="624"/>
      <c r="AF62" s="625"/>
      <c r="AG62" s="623"/>
      <c r="AH62" s="624"/>
      <c r="AI62" s="624"/>
      <c r="AJ62" s="625"/>
      <c r="AK62" s="594"/>
      <c r="AL62" s="595"/>
      <c r="AM62" s="598"/>
      <c r="AN62" s="600"/>
      <c r="AO62" s="602"/>
      <c r="BA62"/>
    </row>
    <row r="63" spans="2:53" ht="31.5" hidden="1" customHeight="1" x14ac:dyDescent="0.25">
      <c r="B63" s="607"/>
      <c r="C63" s="608"/>
      <c r="D63" s="631"/>
      <c r="E63" s="632"/>
      <c r="F63" s="632"/>
      <c r="G63" s="632"/>
      <c r="H63" s="632"/>
      <c r="I63" s="632"/>
      <c r="J63" s="632"/>
      <c r="K63" s="632"/>
      <c r="L63" s="632"/>
      <c r="M63" s="632"/>
      <c r="N63" s="632"/>
      <c r="O63" s="632"/>
      <c r="P63" s="633"/>
      <c r="Q63" s="620"/>
      <c r="R63" s="621"/>
      <c r="S63" s="621"/>
      <c r="T63" s="621"/>
      <c r="U63" s="621"/>
      <c r="V63" s="621"/>
      <c r="W63" s="621"/>
      <c r="X63" s="622"/>
      <c r="Y63" s="620"/>
      <c r="Z63" s="621"/>
      <c r="AA63" s="621"/>
      <c r="AB63" s="622"/>
      <c r="AC63" s="620"/>
      <c r="AD63" s="621"/>
      <c r="AE63" s="621"/>
      <c r="AF63" s="622"/>
      <c r="AG63" s="620"/>
      <c r="AH63" s="621"/>
      <c r="AI63" s="621"/>
      <c r="AJ63" s="622"/>
      <c r="AK63" s="626"/>
      <c r="AL63" s="627"/>
      <c r="AM63" s="628"/>
      <c r="AN63" s="629"/>
      <c r="AO63" s="630"/>
      <c r="BA63"/>
    </row>
    <row r="64" spans="2:53" ht="22.5" hidden="1" customHeight="1" x14ac:dyDescent="0.25">
      <c r="B64" s="607">
        <v>18</v>
      </c>
      <c r="C64" s="608"/>
      <c r="D64" s="611"/>
      <c r="E64" s="612"/>
      <c r="F64" s="612"/>
      <c r="G64" s="612"/>
      <c r="H64" s="612"/>
      <c r="I64" s="612"/>
      <c r="J64" s="612"/>
      <c r="K64" s="612"/>
      <c r="L64" s="612"/>
      <c r="M64" s="612"/>
      <c r="N64" s="612"/>
      <c r="O64" s="612"/>
      <c r="P64" s="613"/>
      <c r="Q64" s="617"/>
      <c r="R64" s="618"/>
      <c r="S64" s="618"/>
      <c r="T64" s="618"/>
      <c r="U64" s="618"/>
      <c r="V64" s="618"/>
      <c r="W64" s="618"/>
      <c r="X64" s="619"/>
      <c r="Y64" s="623"/>
      <c r="Z64" s="624"/>
      <c r="AA64" s="624"/>
      <c r="AB64" s="625"/>
      <c r="AC64" s="623"/>
      <c r="AD64" s="624"/>
      <c r="AE64" s="624"/>
      <c r="AF64" s="625"/>
      <c r="AG64" s="623"/>
      <c r="AH64" s="624"/>
      <c r="AI64" s="624"/>
      <c r="AJ64" s="625"/>
      <c r="AK64" s="594"/>
      <c r="AL64" s="595"/>
      <c r="AM64" s="598"/>
      <c r="AN64" s="600"/>
      <c r="AO64" s="602"/>
      <c r="BA64"/>
    </row>
    <row r="65" spans="2:53" ht="31.5" hidden="1" customHeight="1" x14ac:dyDescent="0.25">
      <c r="B65" s="607"/>
      <c r="C65" s="608"/>
      <c r="D65" s="631"/>
      <c r="E65" s="632"/>
      <c r="F65" s="632"/>
      <c r="G65" s="632"/>
      <c r="H65" s="632"/>
      <c r="I65" s="632"/>
      <c r="J65" s="632"/>
      <c r="K65" s="632"/>
      <c r="L65" s="632"/>
      <c r="M65" s="632"/>
      <c r="N65" s="632"/>
      <c r="O65" s="632"/>
      <c r="P65" s="633"/>
      <c r="Q65" s="620"/>
      <c r="R65" s="621"/>
      <c r="S65" s="621"/>
      <c r="T65" s="621"/>
      <c r="U65" s="621"/>
      <c r="V65" s="621"/>
      <c r="W65" s="621"/>
      <c r="X65" s="622"/>
      <c r="Y65" s="620"/>
      <c r="Z65" s="621"/>
      <c r="AA65" s="621"/>
      <c r="AB65" s="622"/>
      <c r="AC65" s="620"/>
      <c r="AD65" s="621"/>
      <c r="AE65" s="621"/>
      <c r="AF65" s="622"/>
      <c r="AG65" s="620"/>
      <c r="AH65" s="621"/>
      <c r="AI65" s="621"/>
      <c r="AJ65" s="622"/>
      <c r="AK65" s="626"/>
      <c r="AL65" s="627"/>
      <c r="AM65" s="628"/>
      <c r="AN65" s="629"/>
      <c r="AO65" s="630"/>
      <c r="BA65"/>
    </row>
    <row r="66" spans="2:53" ht="22.5" hidden="1" customHeight="1" x14ac:dyDescent="0.25">
      <c r="B66" s="607">
        <v>19</v>
      </c>
      <c r="C66" s="608"/>
      <c r="D66" s="611"/>
      <c r="E66" s="612"/>
      <c r="F66" s="612"/>
      <c r="G66" s="612"/>
      <c r="H66" s="612"/>
      <c r="I66" s="612"/>
      <c r="J66" s="612"/>
      <c r="K66" s="612"/>
      <c r="L66" s="612"/>
      <c r="M66" s="612"/>
      <c r="N66" s="612"/>
      <c r="O66" s="612"/>
      <c r="P66" s="613"/>
      <c r="Q66" s="617"/>
      <c r="R66" s="618"/>
      <c r="S66" s="618"/>
      <c r="T66" s="618"/>
      <c r="U66" s="618"/>
      <c r="V66" s="618"/>
      <c r="W66" s="618"/>
      <c r="X66" s="619"/>
      <c r="Y66" s="623"/>
      <c r="Z66" s="624"/>
      <c r="AA66" s="624"/>
      <c r="AB66" s="625"/>
      <c r="AC66" s="623"/>
      <c r="AD66" s="624"/>
      <c r="AE66" s="624"/>
      <c r="AF66" s="625"/>
      <c r="AG66" s="623"/>
      <c r="AH66" s="624"/>
      <c r="AI66" s="624"/>
      <c r="AJ66" s="625"/>
      <c r="AK66" s="594"/>
      <c r="AL66" s="595"/>
      <c r="AM66" s="598"/>
      <c r="AN66" s="600"/>
      <c r="AO66" s="602"/>
      <c r="BA66"/>
    </row>
    <row r="67" spans="2:53" ht="31.5" hidden="1" customHeight="1" x14ac:dyDescent="0.25">
      <c r="B67" s="607"/>
      <c r="C67" s="608"/>
      <c r="D67" s="631"/>
      <c r="E67" s="632"/>
      <c r="F67" s="632"/>
      <c r="G67" s="632"/>
      <c r="H67" s="632"/>
      <c r="I67" s="632"/>
      <c r="J67" s="632"/>
      <c r="K67" s="632"/>
      <c r="L67" s="632"/>
      <c r="M67" s="632"/>
      <c r="N67" s="632"/>
      <c r="O67" s="632"/>
      <c r="P67" s="633"/>
      <c r="Q67" s="620"/>
      <c r="R67" s="621"/>
      <c r="S67" s="621"/>
      <c r="T67" s="621"/>
      <c r="U67" s="621"/>
      <c r="V67" s="621"/>
      <c r="W67" s="621"/>
      <c r="X67" s="622"/>
      <c r="Y67" s="620"/>
      <c r="Z67" s="621"/>
      <c r="AA67" s="621"/>
      <c r="AB67" s="622"/>
      <c r="AC67" s="620"/>
      <c r="AD67" s="621"/>
      <c r="AE67" s="621"/>
      <c r="AF67" s="622"/>
      <c r="AG67" s="620"/>
      <c r="AH67" s="621"/>
      <c r="AI67" s="621"/>
      <c r="AJ67" s="622"/>
      <c r="AK67" s="626"/>
      <c r="AL67" s="627"/>
      <c r="AM67" s="628"/>
      <c r="AN67" s="629"/>
      <c r="AO67" s="630"/>
      <c r="BA67"/>
    </row>
    <row r="68" spans="2:53" ht="22.5" hidden="1" customHeight="1" x14ac:dyDescent="0.25">
      <c r="B68" s="607">
        <v>20</v>
      </c>
      <c r="C68" s="608"/>
      <c r="D68" s="611"/>
      <c r="E68" s="612"/>
      <c r="F68" s="612"/>
      <c r="G68" s="612"/>
      <c r="H68" s="612"/>
      <c r="I68" s="612"/>
      <c r="J68" s="612"/>
      <c r="K68" s="612"/>
      <c r="L68" s="612"/>
      <c r="M68" s="612"/>
      <c r="N68" s="612"/>
      <c r="O68" s="612"/>
      <c r="P68" s="613"/>
      <c r="Q68" s="617"/>
      <c r="R68" s="618"/>
      <c r="S68" s="618"/>
      <c r="T68" s="618"/>
      <c r="U68" s="618"/>
      <c r="V68" s="618"/>
      <c r="W68" s="618"/>
      <c r="X68" s="619"/>
      <c r="Y68" s="623"/>
      <c r="Z68" s="624"/>
      <c r="AA68" s="624"/>
      <c r="AB68" s="625"/>
      <c r="AC68" s="623"/>
      <c r="AD68" s="624"/>
      <c r="AE68" s="624"/>
      <c r="AF68" s="625"/>
      <c r="AG68" s="623"/>
      <c r="AH68" s="624"/>
      <c r="AI68" s="624"/>
      <c r="AJ68" s="625"/>
      <c r="AK68" s="594"/>
      <c r="AL68" s="595"/>
      <c r="AM68" s="598"/>
      <c r="AN68" s="600"/>
      <c r="AO68" s="602"/>
      <c r="BA68"/>
    </row>
    <row r="69" spans="2:53" ht="31.5" hidden="1" customHeight="1" x14ac:dyDescent="0.25">
      <c r="B69" s="607"/>
      <c r="C69" s="608"/>
      <c r="D69" s="631"/>
      <c r="E69" s="632"/>
      <c r="F69" s="632"/>
      <c r="G69" s="632"/>
      <c r="H69" s="632"/>
      <c r="I69" s="632"/>
      <c r="J69" s="632"/>
      <c r="K69" s="632"/>
      <c r="L69" s="632"/>
      <c r="M69" s="632"/>
      <c r="N69" s="632"/>
      <c r="O69" s="632"/>
      <c r="P69" s="633"/>
      <c r="Q69" s="620"/>
      <c r="R69" s="621"/>
      <c r="S69" s="621"/>
      <c r="T69" s="621"/>
      <c r="U69" s="621"/>
      <c r="V69" s="621"/>
      <c r="W69" s="621"/>
      <c r="X69" s="622"/>
      <c r="Y69" s="620"/>
      <c r="Z69" s="621"/>
      <c r="AA69" s="621"/>
      <c r="AB69" s="622"/>
      <c r="AC69" s="620"/>
      <c r="AD69" s="621"/>
      <c r="AE69" s="621"/>
      <c r="AF69" s="622"/>
      <c r="AG69" s="620"/>
      <c r="AH69" s="621"/>
      <c r="AI69" s="621"/>
      <c r="AJ69" s="622"/>
      <c r="AK69" s="626"/>
      <c r="AL69" s="627"/>
      <c r="AM69" s="628"/>
      <c r="AN69" s="629"/>
      <c r="AO69" s="630"/>
      <c r="BA69"/>
    </row>
    <row r="70" spans="2:53" ht="22.5" hidden="1" customHeight="1" x14ac:dyDescent="0.25">
      <c r="B70" s="607">
        <v>21</v>
      </c>
      <c r="C70" s="608"/>
      <c r="D70" s="611"/>
      <c r="E70" s="612"/>
      <c r="F70" s="612"/>
      <c r="G70" s="612"/>
      <c r="H70" s="612"/>
      <c r="I70" s="612"/>
      <c r="J70" s="612"/>
      <c r="K70" s="612"/>
      <c r="L70" s="612"/>
      <c r="M70" s="612"/>
      <c r="N70" s="612"/>
      <c r="O70" s="612"/>
      <c r="P70" s="613"/>
      <c r="Q70" s="617"/>
      <c r="R70" s="618"/>
      <c r="S70" s="618"/>
      <c r="T70" s="618"/>
      <c r="U70" s="618"/>
      <c r="V70" s="618"/>
      <c r="W70" s="618"/>
      <c r="X70" s="619"/>
      <c r="Y70" s="623"/>
      <c r="Z70" s="624"/>
      <c r="AA70" s="624"/>
      <c r="AB70" s="625"/>
      <c r="AC70" s="623"/>
      <c r="AD70" s="624"/>
      <c r="AE70" s="624"/>
      <c r="AF70" s="625"/>
      <c r="AG70" s="623"/>
      <c r="AH70" s="624"/>
      <c r="AI70" s="624"/>
      <c r="AJ70" s="625"/>
      <c r="AK70" s="594"/>
      <c r="AL70" s="595"/>
      <c r="AM70" s="598"/>
      <c r="AN70" s="600"/>
      <c r="AO70" s="602"/>
      <c r="BA70"/>
    </row>
    <row r="71" spans="2:53" ht="31.5" hidden="1" customHeight="1" x14ac:dyDescent="0.25">
      <c r="B71" s="607"/>
      <c r="C71" s="608"/>
      <c r="D71" s="631"/>
      <c r="E71" s="632"/>
      <c r="F71" s="632"/>
      <c r="G71" s="632"/>
      <c r="H71" s="632"/>
      <c r="I71" s="632"/>
      <c r="J71" s="632"/>
      <c r="K71" s="632"/>
      <c r="L71" s="632"/>
      <c r="M71" s="632"/>
      <c r="N71" s="632"/>
      <c r="O71" s="632"/>
      <c r="P71" s="633"/>
      <c r="Q71" s="620"/>
      <c r="R71" s="621"/>
      <c r="S71" s="621"/>
      <c r="T71" s="621"/>
      <c r="U71" s="621"/>
      <c r="V71" s="621"/>
      <c r="W71" s="621"/>
      <c r="X71" s="622"/>
      <c r="Y71" s="620"/>
      <c r="Z71" s="621"/>
      <c r="AA71" s="621"/>
      <c r="AB71" s="622"/>
      <c r="AC71" s="620"/>
      <c r="AD71" s="621"/>
      <c r="AE71" s="621"/>
      <c r="AF71" s="622"/>
      <c r="AG71" s="620"/>
      <c r="AH71" s="621"/>
      <c r="AI71" s="621"/>
      <c r="AJ71" s="622"/>
      <c r="AK71" s="626"/>
      <c r="AL71" s="627"/>
      <c r="AM71" s="628"/>
      <c r="AN71" s="629"/>
      <c r="AO71" s="630"/>
      <c r="BA71"/>
    </row>
    <row r="72" spans="2:53" ht="22.5" hidden="1" customHeight="1" x14ac:dyDescent="0.25">
      <c r="B72" s="607">
        <v>22</v>
      </c>
      <c r="C72" s="608"/>
      <c r="D72" s="611"/>
      <c r="E72" s="612"/>
      <c r="F72" s="612"/>
      <c r="G72" s="612"/>
      <c r="H72" s="612"/>
      <c r="I72" s="612"/>
      <c r="J72" s="612"/>
      <c r="K72" s="612"/>
      <c r="L72" s="612"/>
      <c r="M72" s="612"/>
      <c r="N72" s="612"/>
      <c r="O72" s="612"/>
      <c r="P72" s="613"/>
      <c r="Q72" s="617"/>
      <c r="R72" s="618"/>
      <c r="S72" s="618"/>
      <c r="T72" s="618"/>
      <c r="U72" s="618"/>
      <c r="V72" s="618"/>
      <c r="W72" s="618"/>
      <c r="X72" s="619"/>
      <c r="Y72" s="623"/>
      <c r="Z72" s="624"/>
      <c r="AA72" s="624"/>
      <c r="AB72" s="625"/>
      <c r="AC72" s="623"/>
      <c r="AD72" s="624"/>
      <c r="AE72" s="624"/>
      <c r="AF72" s="625"/>
      <c r="AG72" s="623"/>
      <c r="AH72" s="624"/>
      <c r="AI72" s="624"/>
      <c r="AJ72" s="625"/>
      <c r="AK72" s="594"/>
      <c r="AL72" s="595"/>
      <c r="AM72" s="598"/>
      <c r="AN72" s="600"/>
      <c r="AO72" s="602"/>
      <c r="BA72"/>
    </row>
    <row r="73" spans="2:53" ht="31.5" hidden="1" customHeight="1" x14ac:dyDescent="0.25">
      <c r="B73" s="607"/>
      <c r="C73" s="608"/>
      <c r="D73" s="631"/>
      <c r="E73" s="632"/>
      <c r="F73" s="632"/>
      <c r="G73" s="632"/>
      <c r="H73" s="632"/>
      <c r="I73" s="632"/>
      <c r="J73" s="632"/>
      <c r="K73" s="632"/>
      <c r="L73" s="632"/>
      <c r="M73" s="632"/>
      <c r="N73" s="632"/>
      <c r="O73" s="632"/>
      <c r="P73" s="633"/>
      <c r="Q73" s="620"/>
      <c r="R73" s="621"/>
      <c r="S73" s="621"/>
      <c r="T73" s="621"/>
      <c r="U73" s="621"/>
      <c r="V73" s="621"/>
      <c r="W73" s="621"/>
      <c r="X73" s="622"/>
      <c r="Y73" s="620"/>
      <c r="Z73" s="621"/>
      <c r="AA73" s="621"/>
      <c r="AB73" s="622"/>
      <c r="AC73" s="620"/>
      <c r="AD73" s="621"/>
      <c r="AE73" s="621"/>
      <c r="AF73" s="622"/>
      <c r="AG73" s="620"/>
      <c r="AH73" s="621"/>
      <c r="AI73" s="621"/>
      <c r="AJ73" s="622"/>
      <c r="AK73" s="626"/>
      <c r="AL73" s="627"/>
      <c r="AM73" s="628"/>
      <c r="AN73" s="629"/>
      <c r="AO73" s="630"/>
      <c r="BA73"/>
    </row>
    <row r="74" spans="2:53" ht="22.5" hidden="1" customHeight="1" x14ac:dyDescent="0.25">
      <c r="B74" s="607">
        <v>23</v>
      </c>
      <c r="C74" s="608"/>
      <c r="D74" s="611"/>
      <c r="E74" s="612"/>
      <c r="F74" s="612"/>
      <c r="G74" s="612"/>
      <c r="H74" s="612"/>
      <c r="I74" s="612"/>
      <c r="J74" s="612"/>
      <c r="K74" s="612"/>
      <c r="L74" s="612"/>
      <c r="M74" s="612"/>
      <c r="N74" s="612"/>
      <c r="O74" s="612"/>
      <c r="P74" s="613"/>
      <c r="Q74" s="617"/>
      <c r="R74" s="618"/>
      <c r="S74" s="618"/>
      <c r="T74" s="618"/>
      <c r="U74" s="618"/>
      <c r="V74" s="618"/>
      <c r="W74" s="618"/>
      <c r="X74" s="619"/>
      <c r="Y74" s="623"/>
      <c r="Z74" s="624"/>
      <c r="AA74" s="624"/>
      <c r="AB74" s="625"/>
      <c r="AC74" s="623"/>
      <c r="AD74" s="624"/>
      <c r="AE74" s="624"/>
      <c r="AF74" s="625"/>
      <c r="AG74" s="623"/>
      <c r="AH74" s="624"/>
      <c r="AI74" s="624"/>
      <c r="AJ74" s="625"/>
      <c r="AK74" s="594"/>
      <c r="AL74" s="595"/>
      <c r="AM74" s="598"/>
      <c r="AN74" s="600"/>
      <c r="AO74" s="602"/>
      <c r="BA74"/>
    </row>
    <row r="75" spans="2:53" ht="31.5" hidden="1" customHeight="1" x14ac:dyDescent="0.25">
      <c r="B75" s="607"/>
      <c r="C75" s="608"/>
      <c r="D75" s="631"/>
      <c r="E75" s="632"/>
      <c r="F75" s="632"/>
      <c r="G75" s="632"/>
      <c r="H75" s="632"/>
      <c r="I75" s="632"/>
      <c r="J75" s="632"/>
      <c r="K75" s="632"/>
      <c r="L75" s="632"/>
      <c r="M75" s="632"/>
      <c r="N75" s="632"/>
      <c r="O75" s="632"/>
      <c r="P75" s="633"/>
      <c r="Q75" s="620"/>
      <c r="R75" s="621"/>
      <c r="S75" s="621"/>
      <c r="T75" s="621"/>
      <c r="U75" s="621"/>
      <c r="V75" s="621"/>
      <c r="W75" s="621"/>
      <c r="X75" s="622"/>
      <c r="Y75" s="620"/>
      <c r="Z75" s="621"/>
      <c r="AA75" s="621"/>
      <c r="AB75" s="622"/>
      <c r="AC75" s="620"/>
      <c r="AD75" s="621"/>
      <c r="AE75" s="621"/>
      <c r="AF75" s="622"/>
      <c r="AG75" s="620"/>
      <c r="AH75" s="621"/>
      <c r="AI75" s="621"/>
      <c r="AJ75" s="622"/>
      <c r="AK75" s="626"/>
      <c r="AL75" s="627"/>
      <c r="AM75" s="628"/>
      <c r="AN75" s="629"/>
      <c r="AO75" s="630"/>
      <c r="BA75"/>
    </row>
    <row r="76" spans="2:53" ht="22.5" hidden="1" customHeight="1" x14ac:dyDescent="0.25">
      <c r="B76" s="607">
        <v>24</v>
      </c>
      <c r="C76" s="608"/>
      <c r="D76" s="611"/>
      <c r="E76" s="612"/>
      <c r="F76" s="612"/>
      <c r="G76" s="612"/>
      <c r="H76" s="612"/>
      <c r="I76" s="612"/>
      <c r="J76" s="612"/>
      <c r="K76" s="612"/>
      <c r="L76" s="612"/>
      <c r="M76" s="612"/>
      <c r="N76" s="612"/>
      <c r="O76" s="612"/>
      <c r="P76" s="613"/>
      <c r="Q76" s="617"/>
      <c r="R76" s="618"/>
      <c r="S76" s="618"/>
      <c r="T76" s="618"/>
      <c r="U76" s="618"/>
      <c r="V76" s="618"/>
      <c r="W76" s="618"/>
      <c r="X76" s="619"/>
      <c r="Y76" s="623"/>
      <c r="Z76" s="624"/>
      <c r="AA76" s="624"/>
      <c r="AB76" s="625"/>
      <c r="AC76" s="623"/>
      <c r="AD76" s="624"/>
      <c r="AE76" s="624"/>
      <c r="AF76" s="625"/>
      <c r="AG76" s="623"/>
      <c r="AH76" s="624"/>
      <c r="AI76" s="624"/>
      <c r="AJ76" s="625"/>
      <c r="AK76" s="594"/>
      <c r="AL76" s="595"/>
      <c r="AM76" s="598"/>
      <c r="AN76" s="600"/>
      <c r="AO76" s="602"/>
      <c r="BA76"/>
    </row>
    <row r="77" spans="2:53" ht="31.5" hidden="1" customHeight="1" x14ac:dyDescent="0.25">
      <c r="B77" s="607"/>
      <c r="C77" s="608"/>
      <c r="D77" s="631"/>
      <c r="E77" s="632"/>
      <c r="F77" s="632"/>
      <c r="G77" s="632"/>
      <c r="H77" s="632"/>
      <c r="I77" s="632"/>
      <c r="J77" s="632"/>
      <c r="K77" s="632"/>
      <c r="L77" s="632"/>
      <c r="M77" s="632"/>
      <c r="N77" s="632"/>
      <c r="O77" s="632"/>
      <c r="P77" s="633"/>
      <c r="Q77" s="620"/>
      <c r="R77" s="621"/>
      <c r="S77" s="621"/>
      <c r="T77" s="621"/>
      <c r="U77" s="621"/>
      <c r="V77" s="621"/>
      <c r="W77" s="621"/>
      <c r="X77" s="622"/>
      <c r="Y77" s="620"/>
      <c r="Z77" s="621"/>
      <c r="AA77" s="621"/>
      <c r="AB77" s="622"/>
      <c r="AC77" s="620"/>
      <c r="AD77" s="621"/>
      <c r="AE77" s="621"/>
      <c r="AF77" s="622"/>
      <c r="AG77" s="620"/>
      <c r="AH77" s="621"/>
      <c r="AI77" s="621"/>
      <c r="AJ77" s="622"/>
      <c r="AK77" s="626"/>
      <c r="AL77" s="627"/>
      <c r="AM77" s="628"/>
      <c r="AN77" s="629"/>
      <c r="AO77" s="630"/>
      <c r="BA77"/>
    </row>
    <row r="78" spans="2:53" ht="22.5" hidden="1" customHeight="1" x14ac:dyDescent="0.25">
      <c r="B78" s="607">
        <v>25</v>
      </c>
      <c r="C78" s="608"/>
      <c r="D78" s="611"/>
      <c r="E78" s="612"/>
      <c r="F78" s="612"/>
      <c r="G78" s="612"/>
      <c r="H78" s="612"/>
      <c r="I78" s="612"/>
      <c r="J78" s="612"/>
      <c r="K78" s="612"/>
      <c r="L78" s="612"/>
      <c r="M78" s="612"/>
      <c r="N78" s="612"/>
      <c r="O78" s="612"/>
      <c r="P78" s="613"/>
      <c r="Q78" s="617"/>
      <c r="R78" s="618"/>
      <c r="S78" s="618"/>
      <c r="T78" s="618"/>
      <c r="U78" s="618"/>
      <c r="V78" s="618"/>
      <c r="W78" s="618"/>
      <c r="X78" s="619"/>
      <c r="Y78" s="623"/>
      <c r="Z78" s="624"/>
      <c r="AA78" s="624"/>
      <c r="AB78" s="625"/>
      <c r="AC78" s="623"/>
      <c r="AD78" s="624"/>
      <c r="AE78" s="624"/>
      <c r="AF78" s="625"/>
      <c r="AG78" s="623"/>
      <c r="AH78" s="624"/>
      <c r="AI78" s="624"/>
      <c r="AJ78" s="625"/>
      <c r="AK78" s="594"/>
      <c r="AL78" s="595"/>
      <c r="AM78" s="598"/>
      <c r="AN78" s="600"/>
      <c r="AO78" s="602"/>
      <c r="BA78"/>
    </row>
    <row r="79" spans="2:53" ht="31.5" hidden="1" customHeight="1" x14ac:dyDescent="0.25">
      <c r="B79" s="607"/>
      <c r="C79" s="608"/>
      <c r="D79" s="631"/>
      <c r="E79" s="632"/>
      <c r="F79" s="632"/>
      <c r="G79" s="632"/>
      <c r="H79" s="632"/>
      <c r="I79" s="632"/>
      <c r="J79" s="632"/>
      <c r="K79" s="632"/>
      <c r="L79" s="632"/>
      <c r="M79" s="632"/>
      <c r="N79" s="632"/>
      <c r="O79" s="632"/>
      <c r="P79" s="633"/>
      <c r="Q79" s="620"/>
      <c r="R79" s="621"/>
      <c r="S79" s="621"/>
      <c r="T79" s="621"/>
      <c r="U79" s="621"/>
      <c r="V79" s="621"/>
      <c r="W79" s="621"/>
      <c r="X79" s="622"/>
      <c r="Y79" s="620"/>
      <c r="Z79" s="621"/>
      <c r="AA79" s="621"/>
      <c r="AB79" s="622"/>
      <c r="AC79" s="620"/>
      <c r="AD79" s="621"/>
      <c r="AE79" s="621"/>
      <c r="AF79" s="622"/>
      <c r="AG79" s="620"/>
      <c r="AH79" s="621"/>
      <c r="AI79" s="621"/>
      <c r="AJ79" s="622"/>
      <c r="AK79" s="626"/>
      <c r="AL79" s="627"/>
      <c r="AM79" s="628"/>
      <c r="AN79" s="629"/>
      <c r="AO79" s="630"/>
      <c r="BA79"/>
    </row>
    <row r="80" spans="2:53" ht="22.5" hidden="1" customHeight="1" x14ac:dyDescent="0.25">
      <c r="B80" s="607">
        <v>26</v>
      </c>
      <c r="C80" s="608"/>
      <c r="D80" s="611"/>
      <c r="E80" s="612"/>
      <c r="F80" s="612"/>
      <c r="G80" s="612"/>
      <c r="H80" s="612"/>
      <c r="I80" s="612"/>
      <c r="J80" s="612"/>
      <c r="K80" s="612"/>
      <c r="L80" s="612"/>
      <c r="M80" s="612"/>
      <c r="N80" s="612"/>
      <c r="O80" s="612"/>
      <c r="P80" s="613"/>
      <c r="Q80" s="617"/>
      <c r="R80" s="618"/>
      <c r="S80" s="618"/>
      <c r="T80" s="618"/>
      <c r="U80" s="618"/>
      <c r="V80" s="618"/>
      <c r="W80" s="618"/>
      <c r="X80" s="619"/>
      <c r="Y80" s="623"/>
      <c r="Z80" s="624"/>
      <c r="AA80" s="624"/>
      <c r="AB80" s="625"/>
      <c r="AC80" s="623"/>
      <c r="AD80" s="624"/>
      <c r="AE80" s="624"/>
      <c r="AF80" s="625"/>
      <c r="AG80" s="623"/>
      <c r="AH80" s="624"/>
      <c r="AI80" s="624"/>
      <c r="AJ80" s="625"/>
      <c r="AK80" s="594"/>
      <c r="AL80" s="595"/>
      <c r="AM80" s="598"/>
      <c r="AN80" s="600"/>
      <c r="AO80" s="602"/>
      <c r="BA80"/>
    </row>
    <row r="81" spans="2:53" ht="31.5" hidden="1" customHeight="1" x14ac:dyDescent="0.25">
      <c r="B81" s="607"/>
      <c r="C81" s="608"/>
      <c r="D81" s="631"/>
      <c r="E81" s="632"/>
      <c r="F81" s="632"/>
      <c r="G81" s="632"/>
      <c r="H81" s="632"/>
      <c r="I81" s="632"/>
      <c r="J81" s="632"/>
      <c r="K81" s="632"/>
      <c r="L81" s="632"/>
      <c r="M81" s="632"/>
      <c r="N81" s="632"/>
      <c r="O81" s="632"/>
      <c r="P81" s="633"/>
      <c r="Q81" s="620"/>
      <c r="R81" s="621"/>
      <c r="S81" s="621"/>
      <c r="T81" s="621"/>
      <c r="U81" s="621"/>
      <c r="V81" s="621"/>
      <c r="W81" s="621"/>
      <c r="X81" s="622"/>
      <c r="Y81" s="620"/>
      <c r="Z81" s="621"/>
      <c r="AA81" s="621"/>
      <c r="AB81" s="622"/>
      <c r="AC81" s="620"/>
      <c r="AD81" s="621"/>
      <c r="AE81" s="621"/>
      <c r="AF81" s="622"/>
      <c r="AG81" s="620"/>
      <c r="AH81" s="621"/>
      <c r="AI81" s="621"/>
      <c r="AJ81" s="622"/>
      <c r="AK81" s="626"/>
      <c r="AL81" s="627"/>
      <c r="AM81" s="628"/>
      <c r="AN81" s="629"/>
      <c r="AO81" s="630"/>
      <c r="BA81"/>
    </row>
    <row r="82" spans="2:53" ht="22.5" hidden="1" customHeight="1" x14ac:dyDescent="0.25">
      <c r="B82" s="607">
        <v>27</v>
      </c>
      <c r="C82" s="608"/>
      <c r="D82" s="611"/>
      <c r="E82" s="612"/>
      <c r="F82" s="612"/>
      <c r="G82" s="612"/>
      <c r="H82" s="612"/>
      <c r="I82" s="612"/>
      <c r="J82" s="612"/>
      <c r="K82" s="612"/>
      <c r="L82" s="612"/>
      <c r="M82" s="612"/>
      <c r="N82" s="612"/>
      <c r="O82" s="612"/>
      <c r="P82" s="613"/>
      <c r="Q82" s="617"/>
      <c r="R82" s="618"/>
      <c r="S82" s="618"/>
      <c r="T82" s="618"/>
      <c r="U82" s="618"/>
      <c r="V82" s="618"/>
      <c r="W82" s="618"/>
      <c r="X82" s="619"/>
      <c r="Y82" s="623"/>
      <c r="Z82" s="624"/>
      <c r="AA82" s="624"/>
      <c r="AB82" s="625"/>
      <c r="AC82" s="623"/>
      <c r="AD82" s="624"/>
      <c r="AE82" s="624"/>
      <c r="AF82" s="625"/>
      <c r="AG82" s="623"/>
      <c r="AH82" s="624"/>
      <c r="AI82" s="624"/>
      <c r="AJ82" s="625"/>
      <c r="AK82" s="594"/>
      <c r="AL82" s="595"/>
      <c r="AM82" s="598"/>
      <c r="AN82" s="600"/>
      <c r="AO82" s="602"/>
      <c r="BA82"/>
    </row>
    <row r="83" spans="2:53" ht="31.5" hidden="1" customHeight="1" x14ac:dyDescent="0.25">
      <c r="B83" s="607"/>
      <c r="C83" s="608"/>
      <c r="D83" s="631"/>
      <c r="E83" s="632"/>
      <c r="F83" s="632"/>
      <c r="G83" s="632"/>
      <c r="H83" s="632"/>
      <c r="I83" s="632"/>
      <c r="J83" s="632"/>
      <c r="K83" s="632"/>
      <c r="L83" s="632"/>
      <c r="M83" s="632"/>
      <c r="N83" s="632"/>
      <c r="O83" s="632"/>
      <c r="P83" s="633"/>
      <c r="Q83" s="620"/>
      <c r="R83" s="621"/>
      <c r="S83" s="621"/>
      <c r="T83" s="621"/>
      <c r="U83" s="621"/>
      <c r="V83" s="621"/>
      <c r="W83" s="621"/>
      <c r="X83" s="622"/>
      <c r="Y83" s="620"/>
      <c r="Z83" s="621"/>
      <c r="AA83" s="621"/>
      <c r="AB83" s="622"/>
      <c r="AC83" s="620"/>
      <c r="AD83" s="621"/>
      <c r="AE83" s="621"/>
      <c r="AF83" s="622"/>
      <c r="AG83" s="620"/>
      <c r="AH83" s="621"/>
      <c r="AI83" s="621"/>
      <c r="AJ83" s="622"/>
      <c r="AK83" s="626"/>
      <c r="AL83" s="627"/>
      <c r="AM83" s="628"/>
      <c r="AN83" s="629"/>
      <c r="AO83" s="630"/>
      <c r="BA83"/>
    </row>
    <row r="84" spans="2:53" ht="22.5" hidden="1" customHeight="1" x14ac:dyDescent="0.25">
      <c r="B84" s="607">
        <v>28</v>
      </c>
      <c r="C84" s="608"/>
      <c r="D84" s="611"/>
      <c r="E84" s="612"/>
      <c r="F84" s="612"/>
      <c r="G84" s="612"/>
      <c r="H84" s="612"/>
      <c r="I84" s="612"/>
      <c r="J84" s="612"/>
      <c r="K84" s="612"/>
      <c r="L84" s="612"/>
      <c r="M84" s="612"/>
      <c r="N84" s="612"/>
      <c r="O84" s="612"/>
      <c r="P84" s="613"/>
      <c r="Q84" s="617"/>
      <c r="R84" s="618"/>
      <c r="S84" s="618"/>
      <c r="T84" s="618"/>
      <c r="U84" s="618"/>
      <c r="V84" s="618"/>
      <c r="W84" s="618"/>
      <c r="X84" s="619"/>
      <c r="Y84" s="623"/>
      <c r="Z84" s="624"/>
      <c r="AA84" s="624"/>
      <c r="AB84" s="625"/>
      <c r="AC84" s="623"/>
      <c r="AD84" s="624"/>
      <c r="AE84" s="624"/>
      <c r="AF84" s="625"/>
      <c r="AG84" s="623"/>
      <c r="AH84" s="624"/>
      <c r="AI84" s="624"/>
      <c r="AJ84" s="625"/>
      <c r="AK84" s="594"/>
      <c r="AL84" s="595"/>
      <c r="AM84" s="598"/>
      <c r="AN84" s="600"/>
      <c r="AO84" s="602"/>
      <c r="BA84"/>
    </row>
    <row r="85" spans="2:53" ht="31.5" hidden="1" customHeight="1" x14ac:dyDescent="0.25">
      <c r="B85" s="607"/>
      <c r="C85" s="608"/>
      <c r="D85" s="631"/>
      <c r="E85" s="632"/>
      <c r="F85" s="632"/>
      <c r="G85" s="632"/>
      <c r="H85" s="632"/>
      <c r="I85" s="632"/>
      <c r="J85" s="632"/>
      <c r="K85" s="632"/>
      <c r="L85" s="632"/>
      <c r="M85" s="632"/>
      <c r="N85" s="632"/>
      <c r="O85" s="632"/>
      <c r="P85" s="633"/>
      <c r="Q85" s="620"/>
      <c r="R85" s="621"/>
      <c r="S85" s="621"/>
      <c r="T85" s="621"/>
      <c r="U85" s="621"/>
      <c r="V85" s="621"/>
      <c r="W85" s="621"/>
      <c r="X85" s="622"/>
      <c r="Y85" s="620"/>
      <c r="Z85" s="621"/>
      <c r="AA85" s="621"/>
      <c r="AB85" s="622"/>
      <c r="AC85" s="620"/>
      <c r="AD85" s="621"/>
      <c r="AE85" s="621"/>
      <c r="AF85" s="622"/>
      <c r="AG85" s="620"/>
      <c r="AH85" s="621"/>
      <c r="AI85" s="621"/>
      <c r="AJ85" s="622"/>
      <c r="AK85" s="626"/>
      <c r="AL85" s="627"/>
      <c r="AM85" s="628"/>
      <c r="AN85" s="629"/>
      <c r="AO85" s="630"/>
      <c r="BA85"/>
    </row>
    <row r="86" spans="2:53" ht="22.5" hidden="1" customHeight="1" x14ac:dyDescent="0.25">
      <c r="B86" s="607">
        <v>29</v>
      </c>
      <c r="C86" s="608"/>
      <c r="D86" s="611"/>
      <c r="E86" s="612"/>
      <c r="F86" s="612"/>
      <c r="G86" s="612"/>
      <c r="H86" s="612"/>
      <c r="I86" s="612"/>
      <c r="J86" s="612"/>
      <c r="K86" s="612"/>
      <c r="L86" s="612"/>
      <c r="M86" s="612"/>
      <c r="N86" s="612"/>
      <c r="O86" s="612"/>
      <c r="P86" s="613"/>
      <c r="Q86" s="617"/>
      <c r="R86" s="618"/>
      <c r="S86" s="618"/>
      <c r="T86" s="618"/>
      <c r="U86" s="618"/>
      <c r="V86" s="618"/>
      <c r="W86" s="618"/>
      <c r="X86" s="619"/>
      <c r="Y86" s="623"/>
      <c r="Z86" s="624"/>
      <c r="AA86" s="624"/>
      <c r="AB86" s="625"/>
      <c r="AC86" s="623"/>
      <c r="AD86" s="624"/>
      <c r="AE86" s="624"/>
      <c r="AF86" s="625"/>
      <c r="AG86" s="623"/>
      <c r="AH86" s="624"/>
      <c r="AI86" s="624"/>
      <c r="AJ86" s="625"/>
      <c r="AK86" s="594"/>
      <c r="AL86" s="595"/>
      <c r="AM86" s="598"/>
      <c r="AN86" s="600"/>
      <c r="AO86" s="602"/>
      <c r="BA86"/>
    </row>
    <row r="87" spans="2:53" ht="31.5" hidden="1" customHeight="1" x14ac:dyDescent="0.25">
      <c r="B87" s="607"/>
      <c r="C87" s="608"/>
      <c r="D87" s="631"/>
      <c r="E87" s="632"/>
      <c r="F87" s="632"/>
      <c r="G87" s="632"/>
      <c r="H87" s="632"/>
      <c r="I87" s="632"/>
      <c r="J87" s="632"/>
      <c r="K87" s="632"/>
      <c r="L87" s="632"/>
      <c r="M87" s="632"/>
      <c r="N87" s="632"/>
      <c r="O87" s="632"/>
      <c r="P87" s="633"/>
      <c r="Q87" s="620"/>
      <c r="R87" s="621"/>
      <c r="S87" s="621"/>
      <c r="T87" s="621"/>
      <c r="U87" s="621"/>
      <c r="V87" s="621"/>
      <c r="W87" s="621"/>
      <c r="X87" s="622"/>
      <c r="Y87" s="620"/>
      <c r="Z87" s="621"/>
      <c r="AA87" s="621"/>
      <c r="AB87" s="622"/>
      <c r="AC87" s="620"/>
      <c r="AD87" s="621"/>
      <c r="AE87" s="621"/>
      <c r="AF87" s="622"/>
      <c r="AG87" s="620"/>
      <c r="AH87" s="621"/>
      <c r="AI87" s="621"/>
      <c r="AJ87" s="622"/>
      <c r="AK87" s="626"/>
      <c r="AL87" s="627"/>
      <c r="AM87" s="628"/>
      <c r="AN87" s="629"/>
      <c r="AO87" s="630"/>
      <c r="BA87"/>
    </row>
    <row r="88" spans="2:53" ht="22.5" hidden="1" customHeight="1" x14ac:dyDescent="0.25">
      <c r="B88" s="607">
        <v>30</v>
      </c>
      <c r="C88" s="608"/>
      <c r="D88" s="611"/>
      <c r="E88" s="612"/>
      <c r="F88" s="612"/>
      <c r="G88" s="612"/>
      <c r="H88" s="612"/>
      <c r="I88" s="612"/>
      <c r="J88" s="612"/>
      <c r="K88" s="612"/>
      <c r="L88" s="612"/>
      <c r="M88" s="612"/>
      <c r="N88" s="612"/>
      <c r="O88" s="612"/>
      <c r="P88" s="613"/>
      <c r="Q88" s="617"/>
      <c r="R88" s="618"/>
      <c r="S88" s="618"/>
      <c r="T88" s="618"/>
      <c r="U88" s="618"/>
      <c r="V88" s="618"/>
      <c r="W88" s="618"/>
      <c r="X88" s="619"/>
      <c r="Y88" s="623"/>
      <c r="Z88" s="624"/>
      <c r="AA88" s="624"/>
      <c r="AB88" s="625"/>
      <c r="AC88" s="623"/>
      <c r="AD88" s="624"/>
      <c r="AE88" s="624"/>
      <c r="AF88" s="625"/>
      <c r="AG88" s="623"/>
      <c r="AH88" s="624"/>
      <c r="AI88" s="624"/>
      <c r="AJ88" s="625"/>
      <c r="AK88" s="594"/>
      <c r="AL88" s="595"/>
      <c r="AM88" s="598"/>
      <c r="AN88" s="600"/>
      <c r="AO88" s="602"/>
      <c r="BA88"/>
    </row>
    <row r="89" spans="2:53" ht="31.5" hidden="1" customHeight="1" x14ac:dyDescent="0.25">
      <c r="B89" s="609"/>
      <c r="C89" s="610"/>
      <c r="D89" s="614"/>
      <c r="E89" s="615"/>
      <c r="F89" s="615"/>
      <c r="G89" s="615"/>
      <c r="H89" s="615"/>
      <c r="I89" s="615"/>
      <c r="J89" s="615"/>
      <c r="K89" s="615"/>
      <c r="L89" s="615"/>
      <c r="M89" s="615"/>
      <c r="N89" s="615"/>
      <c r="O89" s="615"/>
      <c r="P89" s="616"/>
      <c r="Q89" s="620"/>
      <c r="R89" s="621"/>
      <c r="S89" s="621"/>
      <c r="T89" s="621"/>
      <c r="U89" s="621"/>
      <c r="V89" s="621"/>
      <c r="W89" s="621"/>
      <c r="X89" s="622"/>
      <c r="Y89" s="604"/>
      <c r="Z89" s="605"/>
      <c r="AA89" s="605"/>
      <c r="AB89" s="606"/>
      <c r="AC89" s="604"/>
      <c r="AD89" s="605"/>
      <c r="AE89" s="605"/>
      <c r="AF89" s="606"/>
      <c r="AG89" s="604"/>
      <c r="AH89" s="605"/>
      <c r="AI89" s="605"/>
      <c r="AJ89" s="606"/>
      <c r="AK89" s="596"/>
      <c r="AL89" s="597"/>
      <c r="AM89" s="599"/>
      <c r="AN89" s="601"/>
      <c r="AO89" s="603"/>
      <c r="BA89"/>
    </row>
    <row r="90" spans="2:53" ht="46.5" hidden="1" customHeight="1" x14ac:dyDescent="0.25">
      <c r="B90" s="304"/>
      <c r="C90" s="305"/>
      <c r="D90" s="305"/>
      <c r="E90" s="306"/>
      <c r="F90" s="307"/>
      <c r="G90" s="305"/>
      <c r="H90" s="305"/>
      <c r="I90" s="305"/>
      <c r="J90" s="305"/>
      <c r="K90" s="305"/>
      <c r="L90" s="305"/>
      <c r="M90" s="305"/>
      <c r="N90" s="305"/>
      <c r="O90" s="305"/>
      <c r="P90" s="305"/>
      <c r="Q90" s="305"/>
      <c r="R90" s="305"/>
      <c r="S90" s="305"/>
      <c r="T90" s="305"/>
      <c r="U90" s="306"/>
      <c r="V90" s="307"/>
      <c r="W90" s="305"/>
      <c r="X90" s="306"/>
      <c r="Y90" s="307"/>
      <c r="Z90" s="305"/>
      <c r="AA90" s="306"/>
      <c r="AB90" s="307"/>
      <c r="AC90" s="305"/>
      <c r="AD90" s="305"/>
      <c r="AE90" s="305"/>
      <c r="AF90" s="305"/>
      <c r="AG90" s="305"/>
      <c r="AH90" s="305"/>
      <c r="AI90" s="305"/>
      <c r="AJ90" s="305"/>
      <c r="AK90" s="305"/>
      <c r="AL90" s="305"/>
      <c r="AM90" s="305"/>
      <c r="AN90" s="305"/>
      <c r="AO90" s="308"/>
      <c r="BA90"/>
    </row>
    <row r="91" spans="2:53" ht="46.5" hidden="1" customHeight="1" x14ac:dyDescent="0.25">
      <c r="B91" s="304"/>
      <c r="C91" s="305"/>
      <c r="D91" s="305"/>
      <c r="E91" s="306"/>
      <c r="F91" s="307"/>
      <c r="G91" s="305"/>
      <c r="H91" s="305"/>
      <c r="I91" s="305"/>
      <c r="J91" s="305"/>
      <c r="K91" s="305"/>
      <c r="L91" s="305"/>
      <c r="M91" s="305"/>
      <c r="N91" s="305"/>
      <c r="O91" s="305"/>
      <c r="P91" s="305"/>
      <c r="Q91" s="305"/>
      <c r="R91" s="305"/>
      <c r="S91" s="305"/>
      <c r="T91" s="305"/>
      <c r="U91" s="306"/>
      <c r="V91" s="307"/>
      <c r="W91" s="305"/>
      <c r="X91" s="306"/>
      <c r="Y91" s="307"/>
      <c r="Z91" s="305"/>
      <c r="AA91" s="306"/>
      <c r="AB91" s="307"/>
      <c r="AC91" s="305"/>
      <c r="AD91" s="305"/>
      <c r="AE91" s="305"/>
      <c r="AF91" s="305"/>
      <c r="AG91" s="305"/>
      <c r="AH91" s="305"/>
      <c r="AI91" s="305"/>
      <c r="AJ91" s="305"/>
      <c r="AK91" s="305"/>
      <c r="AL91" s="305"/>
      <c r="AM91" s="305"/>
      <c r="AN91" s="305"/>
      <c r="AO91" s="308"/>
      <c r="BA91"/>
    </row>
    <row r="92" spans="2:53" ht="46.5" hidden="1" customHeight="1" x14ac:dyDescent="0.25">
      <c r="B92" s="304"/>
      <c r="C92" s="305"/>
      <c r="D92" s="305"/>
      <c r="E92" s="306"/>
      <c r="F92" s="307"/>
      <c r="G92" s="305"/>
      <c r="H92" s="305"/>
      <c r="I92" s="305"/>
      <c r="J92" s="305"/>
      <c r="K92" s="305"/>
      <c r="L92" s="305"/>
      <c r="M92" s="305"/>
      <c r="N92" s="305"/>
      <c r="O92" s="305"/>
      <c r="P92" s="305"/>
      <c r="Q92" s="305"/>
      <c r="R92" s="305"/>
      <c r="S92" s="305"/>
      <c r="T92" s="305"/>
      <c r="U92" s="306"/>
      <c r="V92" s="307"/>
      <c r="W92" s="305"/>
      <c r="X92" s="306"/>
      <c r="Y92" s="307"/>
      <c r="Z92" s="305"/>
      <c r="AA92" s="306"/>
      <c r="AB92" s="307"/>
      <c r="AC92" s="305"/>
      <c r="AD92" s="305"/>
      <c r="AE92" s="305"/>
      <c r="AF92" s="305"/>
      <c r="AG92" s="305"/>
      <c r="AH92" s="305"/>
      <c r="AI92" s="305"/>
      <c r="AJ92" s="305"/>
      <c r="AK92" s="305"/>
      <c r="AL92" s="305"/>
      <c r="AM92" s="305"/>
      <c r="AN92" s="305"/>
      <c r="AO92" s="308"/>
      <c r="BA92"/>
    </row>
    <row r="93" spans="2:53" ht="46.5" hidden="1" customHeight="1" thickBot="1" x14ac:dyDescent="0.3">
      <c r="B93" s="304"/>
      <c r="C93" s="305"/>
      <c r="D93" s="305"/>
      <c r="E93" s="306"/>
      <c r="F93" s="307"/>
      <c r="G93" s="305"/>
      <c r="H93" s="305"/>
      <c r="I93" s="305"/>
      <c r="J93" s="305"/>
      <c r="K93" s="305"/>
      <c r="L93" s="305"/>
      <c r="M93" s="305"/>
      <c r="N93" s="305"/>
      <c r="O93" s="305"/>
      <c r="P93" s="305"/>
      <c r="Q93" s="305"/>
      <c r="R93" s="305"/>
      <c r="S93" s="305"/>
      <c r="T93" s="305"/>
      <c r="U93" s="306"/>
      <c r="V93" s="307"/>
      <c r="W93" s="305"/>
      <c r="X93" s="306"/>
      <c r="Y93" s="307"/>
      <c r="Z93" s="305"/>
      <c r="AA93" s="306"/>
      <c r="AB93" s="307"/>
      <c r="AC93" s="305"/>
      <c r="AD93" s="305"/>
      <c r="AE93" s="305"/>
      <c r="AF93" s="305"/>
      <c r="AG93" s="305"/>
      <c r="AH93" s="305"/>
      <c r="AI93" s="305"/>
      <c r="AJ93" s="305"/>
      <c r="AK93" s="305"/>
      <c r="AL93" s="305"/>
      <c r="AM93" s="305"/>
      <c r="AN93" s="305"/>
      <c r="AO93" s="308"/>
      <c r="BA93"/>
    </row>
    <row r="94" spans="2:53" ht="23.25" customHeight="1" x14ac:dyDescent="0.25">
      <c r="B94" s="255" t="s">
        <v>173</v>
      </c>
      <c r="C94" s="256"/>
      <c r="D94" s="256"/>
      <c r="E94" s="256"/>
      <c r="F94" s="256"/>
      <c r="G94" s="256"/>
      <c r="H94" s="256"/>
      <c r="I94" s="256"/>
      <c r="J94" s="256"/>
      <c r="K94" s="256"/>
      <c r="L94" s="256"/>
      <c r="M94" s="256"/>
      <c r="N94" s="256"/>
      <c r="O94" s="256"/>
      <c r="P94" s="256"/>
      <c r="Q94" s="256"/>
      <c r="R94" s="256"/>
      <c r="S94" s="256"/>
      <c r="T94" s="256"/>
      <c r="U94" s="256"/>
      <c r="V94" s="256"/>
      <c r="W94" s="256"/>
      <c r="X94" s="255" t="s">
        <v>174</v>
      </c>
      <c r="Y94" s="256"/>
      <c r="Z94" s="256"/>
      <c r="AA94" s="256"/>
      <c r="AB94" s="256"/>
      <c r="AC94" s="256"/>
      <c r="AD94" s="256"/>
      <c r="AE94" s="256"/>
      <c r="AF94" s="256"/>
      <c r="AG94" s="256"/>
      <c r="AH94" s="256"/>
      <c r="AI94" s="256"/>
      <c r="AJ94" s="256"/>
      <c r="AK94" s="256"/>
      <c r="AL94" s="256"/>
      <c r="AM94" s="256"/>
      <c r="AN94" s="256"/>
      <c r="AO94" s="256"/>
      <c r="AP94" s="256"/>
      <c r="AQ94" s="256"/>
      <c r="AR94" s="256"/>
      <c r="AS94" s="257"/>
      <c r="BA94"/>
    </row>
    <row r="95" spans="2:53" ht="22.5" customHeight="1" x14ac:dyDescent="0.25">
      <c r="B95" s="229"/>
      <c r="C95" s="231"/>
      <c r="D95" s="231"/>
      <c r="E95" s="231"/>
      <c r="F95" s="231"/>
      <c r="G95" s="231"/>
      <c r="H95" s="231"/>
      <c r="I95" s="231"/>
      <c r="J95" s="231"/>
      <c r="K95" s="231"/>
      <c r="L95" s="231"/>
      <c r="M95" s="231"/>
      <c r="N95" s="231"/>
      <c r="O95" s="231"/>
      <c r="P95" s="231"/>
      <c r="Q95" s="231"/>
      <c r="R95" s="231"/>
      <c r="S95" s="231"/>
      <c r="T95" s="231"/>
      <c r="U95" s="231"/>
      <c r="V95" s="231"/>
      <c r="W95" s="231"/>
      <c r="X95" s="229"/>
      <c r="Y95" s="231"/>
      <c r="Z95" s="231"/>
      <c r="AA95" s="231"/>
      <c r="AB95" s="231"/>
      <c r="AC95" s="231"/>
      <c r="AD95" s="231"/>
      <c r="AE95" s="231"/>
      <c r="AF95" s="231"/>
      <c r="AG95" s="231"/>
      <c r="AH95" s="231"/>
      <c r="AI95" s="231"/>
      <c r="AJ95" s="231"/>
      <c r="AK95" s="231"/>
      <c r="AL95" s="231"/>
      <c r="AM95" s="231"/>
      <c r="AN95" s="231"/>
      <c r="AO95" s="231"/>
      <c r="AP95" s="231"/>
      <c r="AQ95" s="231"/>
      <c r="AR95" s="231"/>
      <c r="AS95" s="432"/>
      <c r="BA95"/>
    </row>
    <row r="96" spans="2:53" s="84" customFormat="1" ht="22.5" customHeight="1" x14ac:dyDescent="0.25">
      <c r="B96" s="270" t="s">
        <v>175</v>
      </c>
      <c r="C96" s="270"/>
      <c r="D96" s="270"/>
      <c r="E96" s="270"/>
      <c r="F96" s="270"/>
      <c r="G96" s="270"/>
      <c r="H96" s="29"/>
      <c r="I96" s="30"/>
      <c r="J96" s="30"/>
      <c r="K96" s="30"/>
      <c r="L96" s="30"/>
      <c r="M96" s="30"/>
      <c r="N96" s="30"/>
      <c r="O96" s="30"/>
      <c r="P96" s="30"/>
      <c r="Q96" s="30"/>
      <c r="R96" s="30"/>
      <c r="S96" s="30"/>
      <c r="T96" s="30"/>
      <c r="U96" s="30"/>
      <c r="V96" s="30"/>
      <c r="W96" s="31"/>
      <c r="X96" s="270" t="s">
        <v>175</v>
      </c>
      <c r="Y96" s="270"/>
      <c r="Z96" s="270"/>
      <c r="AA96" s="270"/>
      <c r="AB96" s="270"/>
      <c r="AC96" s="270"/>
      <c r="AD96" s="29"/>
      <c r="AE96" s="30"/>
      <c r="AF96" s="30"/>
      <c r="AG96" s="30"/>
      <c r="AH96" s="30"/>
      <c r="AI96" s="30"/>
      <c r="AJ96" s="30"/>
      <c r="AK96" s="30"/>
      <c r="AL96" s="30"/>
      <c r="AM96" s="30"/>
      <c r="AN96" s="30"/>
      <c r="AO96" s="31"/>
      <c r="AP96" s="30"/>
      <c r="AQ96" s="30"/>
      <c r="AR96" s="30"/>
      <c r="AS96" s="31"/>
    </row>
    <row r="97" spans="2:53" s="84" customFormat="1" ht="46.5" customHeight="1" x14ac:dyDescent="0.25">
      <c r="B97" s="270"/>
      <c r="C97" s="270"/>
      <c r="D97" s="270"/>
      <c r="E97" s="270"/>
      <c r="F97" s="270"/>
      <c r="G97" s="270"/>
      <c r="H97"/>
      <c r="I97"/>
      <c r="J97"/>
      <c r="K97"/>
      <c r="L97"/>
      <c r="M97"/>
      <c r="N97"/>
      <c r="O97"/>
      <c r="P97"/>
      <c r="Q97"/>
      <c r="R97"/>
      <c r="S97"/>
      <c r="T97"/>
      <c r="U97"/>
      <c r="V97"/>
      <c r="W97" s="28"/>
      <c r="X97" s="270"/>
      <c r="Y97" s="270"/>
      <c r="Z97" s="270"/>
      <c r="AA97" s="270"/>
      <c r="AB97" s="270"/>
      <c r="AC97" s="270"/>
      <c r="AD97" s="25"/>
      <c r="AE97"/>
      <c r="AF97"/>
      <c r="AG97"/>
      <c r="AH97"/>
      <c r="AI97"/>
      <c r="AJ97"/>
      <c r="AK97"/>
      <c r="AL97"/>
      <c r="AM97"/>
      <c r="AN97"/>
      <c r="AO97" s="33"/>
      <c r="AP97"/>
      <c r="AQ97"/>
      <c r="AR97"/>
      <c r="AS97" s="28"/>
    </row>
    <row r="98" spans="2:53" s="84" customFormat="1" ht="46.5" customHeight="1" x14ac:dyDescent="0.25">
      <c r="B98" s="270" t="s">
        <v>176</v>
      </c>
      <c r="C98" s="270"/>
      <c r="D98" s="270"/>
      <c r="E98" s="270"/>
      <c r="F98" s="270"/>
      <c r="G98" s="270"/>
      <c r="H98" s="29"/>
      <c r="I98" s="30"/>
      <c r="J98" s="30"/>
      <c r="K98" s="30"/>
      <c r="L98" s="30"/>
      <c r="M98" s="30"/>
      <c r="N98" s="30"/>
      <c r="O98" s="31"/>
      <c r="P98" s="270" t="s">
        <v>177</v>
      </c>
      <c r="Q98" s="270"/>
      <c r="R98" s="29"/>
      <c r="S98" s="30"/>
      <c r="T98" s="30"/>
      <c r="U98" s="30"/>
      <c r="V98" s="30"/>
      <c r="W98" s="31"/>
      <c r="X98" s="270" t="s">
        <v>176</v>
      </c>
      <c r="Y98" s="270"/>
      <c r="Z98" s="270"/>
      <c r="AA98" s="270"/>
      <c r="AB98" s="270"/>
      <c r="AC98" s="270"/>
      <c r="AD98" s="29"/>
      <c r="AE98" s="30"/>
      <c r="AF98" s="30"/>
      <c r="AG98" s="30"/>
      <c r="AH98" s="30"/>
      <c r="AI98" s="270" t="s">
        <v>177</v>
      </c>
      <c r="AJ98" s="270"/>
      <c r="AK98" s="29"/>
      <c r="AL98" s="30"/>
      <c r="AM98" s="30"/>
      <c r="AN98" s="30"/>
      <c r="AO98" s="31"/>
      <c r="AP98" s="30"/>
      <c r="AQ98" s="30"/>
      <c r="AR98" s="30"/>
      <c r="AS98" s="31"/>
    </row>
    <row r="99" spans="2:53" s="84" customFormat="1" ht="46.5" customHeight="1" x14ac:dyDescent="0.25">
      <c r="B99" s="270"/>
      <c r="C99" s="270"/>
      <c r="D99" s="270"/>
      <c r="E99" s="270"/>
      <c r="F99" s="270"/>
      <c r="G99" s="270"/>
      <c r="H99" s="26"/>
      <c r="I99" s="19"/>
      <c r="J99" s="19"/>
      <c r="K99" s="19"/>
      <c r="L99" s="19"/>
      <c r="M99" s="19"/>
      <c r="N99" s="19"/>
      <c r="O99" s="28"/>
      <c r="P99" s="270"/>
      <c r="Q99" s="270"/>
      <c r="R99" s="26"/>
      <c r="S99" s="19"/>
      <c r="T99" s="19"/>
      <c r="U99" s="19"/>
      <c r="V99" s="19"/>
      <c r="W99" s="28"/>
      <c r="X99" s="270"/>
      <c r="Y99" s="270"/>
      <c r="Z99" s="270"/>
      <c r="AA99" s="270"/>
      <c r="AB99" s="270"/>
      <c r="AC99" s="270"/>
      <c r="AD99" s="26"/>
      <c r="AE99" s="19"/>
      <c r="AF99" s="19"/>
      <c r="AG99" s="19"/>
      <c r="AH99" s="19"/>
      <c r="AI99" s="270"/>
      <c r="AJ99" s="270"/>
      <c r="AK99" s="26"/>
      <c r="AL99" s="19"/>
      <c r="AM99" s="19"/>
      <c r="AN99" s="19"/>
      <c r="AO99" s="28"/>
      <c r="AP99" s="19"/>
      <c r="AQ99" s="19"/>
      <c r="AR99" s="19"/>
      <c r="AS99" s="28"/>
    </row>
    <row r="100" spans="2:53" s="84" customFormat="1" ht="22.5" customHeight="1" x14ac:dyDescent="0.2">
      <c r="B100" s="559" t="s">
        <v>178</v>
      </c>
      <c r="C100" s="560"/>
      <c r="D100" s="560"/>
      <c r="E100" s="560"/>
      <c r="F100" s="560"/>
      <c r="G100" s="560"/>
      <c r="H100" s="560"/>
      <c r="I100" s="560"/>
      <c r="J100" s="560"/>
      <c r="K100" s="560"/>
      <c r="L100" s="560"/>
      <c r="M100" s="560"/>
      <c r="N100" s="560"/>
      <c r="O100" s="560"/>
      <c r="P100" s="560"/>
      <c r="Q100" s="560"/>
      <c r="R100" s="560"/>
      <c r="S100" s="560"/>
      <c r="T100" s="560"/>
      <c r="U100" s="560"/>
      <c r="V100" s="560"/>
      <c r="W100" s="560"/>
      <c r="X100" s="560"/>
      <c r="Y100" s="560"/>
      <c r="Z100" s="560"/>
      <c r="AA100" s="560"/>
      <c r="AB100" s="560"/>
      <c r="AC100" s="560"/>
      <c r="AD100" s="560"/>
      <c r="AE100" s="560"/>
      <c r="AF100" s="560"/>
      <c r="AG100" s="560"/>
      <c r="AH100" s="560"/>
      <c r="AI100" s="560"/>
      <c r="AJ100" s="560"/>
      <c r="AK100" s="560"/>
      <c r="AL100" s="560"/>
      <c r="AM100" s="560"/>
      <c r="AN100" s="560"/>
      <c r="AO100" s="560"/>
      <c r="AP100" s="560"/>
      <c r="AQ100" s="560"/>
      <c r="AR100" s="560"/>
      <c r="AS100" s="561"/>
    </row>
    <row r="101" spans="2:53" x14ac:dyDescent="0.25">
      <c r="B101" s="562"/>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c r="AG101" s="563"/>
      <c r="AH101" s="563"/>
      <c r="AI101" s="563"/>
      <c r="AJ101" s="563"/>
      <c r="AK101" s="563"/>
      <c r="AL101" s="563"/>
      <c r="AM101" s="563"/>
      <c r="AN101" s="563"/>
      <c r="AO101" s="563"/>
      <c r="AP101" s="563"/>
      <c r="AQ101" s="563"/>
      <c r="AR101" s="563"/>
      <c r="AS101" s="564"/>
      <c r="BA101"/>
    </row>
    <row r="102" spans="2:53" x14ac:dyDescent="0.25">
      <c r="B102" s="23"/>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7"/>
      <c r="BA102"/>
    </row>
    <row r="103" spans="2:53" x14ac:dyDescent="0.25">
      <c r="BA103"/>
    </row>
    <row r="104" spans="2:53" x14ac:dyDescent="0.25">
      <c r="BA104"/>
    </row>
    <row r="105" spans="2:53" x14ac:dyDescent="0.25">
      <c r="C105" s="1"/>
      <c r="BA105"/>
    </row>
    <row r="106" spans="2:53" x14ac:dyDescent="0.25">
      <c r="C106" s="1"/>
      <c r="BA106"/>
    </row>
    <row r="107" spans="2:53" x14ac:dyDescent="0.25">
      <c r="C107" s="1"/>
      <c r="BA107"/>
    </row>
    <row r="108" spans="2:53" x14ac:dyDescent="0.25">
      <c r="C108" s="1"/>
      <c r="BA108"/>
    </row>
    <row r="109" spans="2:53" x14ac:dyDescent="0.25">
      <c r="BA109"/>
    </row>
    <row r="110" spans="2:53" x14ac:dyDescent="0.25">
      <c r="BA110"/>
    </row>
    <row r="111" spans="2:53" x14ac:dyDescent="0.25">
      <c r="BA111"/>
    </row>
    <row r="112" spans="2:53" x14ac:dyDescent="0.25">
      <c r="BA112"/>
    </row>
    <row r="113" spans="53:53" x14ac:dyDescent="0.25">
      <c r="BA113"/>
    </row>
  </sheetData>
  <sheetProtection selectLockedCells="1" autoFilter="0"/>
  <mergeCells count="482">
    <mergeCell ref="AO24:AO25"/>
    <mergeCell ref="Y25:AB25"/>
    <mergeCell ref="B44:C45"/>
    <mergeCell ref="D44:P45"/>
    <mergeCell ref="Q44:X45"/>
    <mergeCell ref="Y44:AB44"/>
    <mergeCell ref="AC44:AF45"/>
    <mergeCell ref="AG44:AJ45"/>
    <mergeCell ref="AK44:AL45"/>
    <mergeCell ref="AM44:AM45"/>
    <mergeCell ref="AN44:AN45"/>
    <mergeCell ref="AO44:AO45"/>
    <mergeCell ref="Y45:AB45"/>
    <mergeCell ref="B24:C25"/>
    <mergeCell ref="D24:P25"/>
    <mergeCell ref="Q24:X25"/>
    <mergeCell ref="Y24:AB24"/>
    <mergeCell ref="AC24:AF25"/>
    <mergeCell ref="AG24:AJ25"/>
    <mergeCell ref="AK24:AL25"/>
    <mergeCell ref="AM24:AM25"/>
    <mergeCell ref="AN24:AN25"/>
    <mergeCell ref="B28:C29"/>
    <mergeCell ref="D28:P29"/>
    <mergeCell ref="J4:Z5"/>
    <mergeCell ref="AA4:AE4"/>
    <mergeCell ref="AF4:AI4"/>
    <mergeCell ref="AJ4:AO7"/>
    <mergeCell ref="AA5:AE5"/>
    <mergeCell ref="AF5:AI5"/>
    <mergeCell ref="AF6:AI6"/>
    <mergeCell ref="AF7:AI7"/>
    <mergeCell ref="AF8:AI8"/>
    <mergeCell ref="AJ8:AO11"/>
    <mergeCell ref="AF9:AI9"/>
    <mergeCell ref="AC10:AC11"/>
    <mergeCell ref="AD10:AE11"/>
    <mergeCell ref="AF10:AI10"/>
    <mergeCell ref="J6:N7"/>
    <mergeCell ref="O6:Q9"/>
    <mergeCell ref="J8:N9"/>
    <mergeCell ref="R6:AE9"/>
    <mergeCell ref="B14:C15"/>
    <mergeCell ref="D14:P15"/>
    <mergeCell ref="Q14:X15"/>
    <mergeCell ref="Y14:AB14"/>
    <mergeCell ref="AC14:AF15"/>
    <mergeCell ref="AF11:AI11"/>
    <mergeCell ref="B12:C13"/>
    <mergeCell ref="D12:P13"/>
    <mergeCell ref="Q12:X13"/>
    <mergeCell ref="Y12:AB12"/>
    <mergeCell ref="AC12:AJ12"/>
    <mergeCell ref="B10:I11"/>
    <mergeCell ref="J10:P11"/>
    <mergeCell ref="Q10:T11"/>
    <mergeCell ref="U10:W11"/>
    <mergeCell ref="X10:Z11"/>
    <mergeCell ref="AA10:AB11"/>
    <mergeCell ref="AG14:AJ15"/>
    <mergeCell ref="AK14:AL15"/>
    <mergeCell ref="AM14:AM15"/>
    <mergeCell ref="AN14:AN15"/>
    <mergeCell ref="AO14:AO15"/>
    <mergeCell ref="Y15:AB15"/>
    <mergeCell ref="AK12:AL13"/>
    <mergeCell ref="AM12:AO13"/>
    <mergeCell ref="Y13:AB13"/>
    <mergeCell ref="AC13:AF13"/>
    <mergeCell ref="AG13:AJ13"/>
    <mergeCell ref="B18:C19"/>
    <mergeCell ref="D18:P19"/>
    <mergeCell ref="Q18:X19"/>
    <mergeCell ref="Y18:AB18"/>
    <mergeCell ref="AC18:AF19"/>
    <mergeCell ref="B16:C17"/>
    <mergeCell ref="D16:P17"/>
    <mergeCell ref="Q16:X17"/>
    <mergeCell ref="Y16:AB16"/>
    <mergeCell ref="AC16:AF17"/>
    <mergeCell ref="AG18:AJ19"/>
    <mergeCell ref="AK18:AL19"/>
    <mergeCell ref="AM18:AM19"/>
    <mergeCell ref="AN18:AN19"/>
    <mergeCell ref="AO18:AO19"/>
    <mergeCell ref="Y19:AB19"/>
    <mergeCell ref="AK16:AL17"/>
    <mergeCell ref="AM16:AM17"/>
    <mergeCell ref="AN16:AN17"/>
    <mergeCell ref="AO16:AO17"/>
    <mergeCell ref="Y17:AB17"/>
    <mergeCell ref="AG16:AJ17"/>
    <mergeCell ref="B22:C23"/>
    <mergeCell ref="D22:P23"/>
    <mergeCell ref="Q22:X23"/>
    <mergeCell ref="Y22:AB22"/>
    <mergeCell ref="AC22:AF23"/>
    <mergeCell ref="B20:C21"/>
    <mergeCell ref="D20:P21"/>
    <mergeCell ref="Q20:X21"/>
    <mergeCell ref="Y20:AB20"/>
    <mergeCell ref="AC20:AF21"/>
    <mergeCell ref="AG22:AJ23"/>
    <mergeCell ref="AK22:AL23"/>
    <mergeCell ref="AM22:AM23"/>
    <mergeCell ref="AN22:AN23"/>
    <mergeCell ref="AO22:AO23"/>
    <mergeCell ref="Y23:AB23"/>
    <mergeCell ref="AK20:AL21"/>
    <mergeCell ref="AM20:AM21"/>
    <mergeCell ref="AN20:AN21"/>
    <mergeCell ref="AO20:AO21"/>
    <mergeCell ref="Y21:AB21"/>
    <mergeCell ref="AG20:AJ21"/>
    <mergeCell ref="Q28:X29"/>
    <mergeCell ref="Y28:AB28"/>
    <mergeCell ref="AC28:AF29"/>
    <mergeCell ref="B26:C27"/>
    <mergeCell ref="D26:P27"/>
    <mergeCell ref="Q26:X27"/>
    <mergeCell ref="Y26:AB26"/>
    <mergeCell ref="AC26:AF27"/>
    <mergeCell ref="AG28:AJ29"/>
    <mergeCell ref="AK28:AL29"/>
    <mergeCell ref="AM28:AM29"/>
    <mergeCell ref="AN28:AN29"/>
    <mergeCell ref="AO28:AO29"/>
    <mergeCell ref="Y29:AB29"/>
    <mergeCell ref="AK26:AL27"/>
    <mergeCell ref="AM26:AM27"/>
    <mergeCell ref="AN26:AN27"/>
    <mergeCell ref="AO26:AO27"/>
    <mergeCell ref="Y27:AB27"/>
    <mergeCell ref="AG26:AJ27"/>
    <mergeCell ref="B32:C33"/>
    <mergeCell ref="D32:P33"/>
    <mergeCell ref="Q32:X33"/>
    <mergeCell ref="Y32:AB32"/>
    <mergeCell ref="AC32:AF33"/>
    <mergeCell ref="B30:C31"/>
    <mergeCell ref="D30:P31"/>
    <mergeCell ref="Q30:X31"/>
    <mergeCell ref="Y30:AB30"/>
    <mergeCell ref="AC30:AF31"/>
    <mergeCell ref="AG32:AJ33"/>
    <mergeCell ref="AK32:AL33"/>
    <mergeCell ref="AM32:AM33"/>
    <mergeCell ref="AN32:AN33"/>
    <mergeCell ref="AO32:AO33"/>
    <mergeCell ref="Y33:AB33"/>
    <mergeCell ref="AK30:AL31"/>
    <mergeCell ref="AM30:AM31"/>
    <mergeCell ref="AN30:AN31"/>
    <mergeCell ref="AO30:AO31"/>
    <mergeCell ref="Y31:AB31"/>
    <mergeCell ref="AG30:AJ31"/>
    <mergeCell ref="B36:C37"/>
    <mergeCell ref="D36:P37"/>
    <mergeCell ref="Q36:X37"/>
    <mergeCell ref="Y36:AB36"/>
    <mergeCell ref="AC36:AF37"/>
    <mergeCell ref="B34:C35"/>
    <mergeCell ref="D34:P35"/>
    <mergeCell ref="Q34:X35"/>
    <mergeCell ref="Y34:AB34"/>
    <mergeCell ref="AC34:AF35"/>
    <mergeCell ref="AG36:AJ37"/>
    <mergeCell ref="AK36:AL37"/>
    <mergeCell ref="AM36:AM37"/>
    <mergeCell ref="AN36:AN37"/>
    <mergeCell ref="AO36:AO37"/>
    <mergeCell ref="Y37:AB37"/>
    <mergeCell ref="AK34:AL35"/>
    <mergeCell ref="AM34:AM35"/>
    <mergeCell ref="AN34:AN35"/>
    <mergeCell ref="AO34:AO35"/>
    <mergeCell ref="Y35:AB35"/>
    <mergeCell ref="AG34:AJ35"/>
    <mergeCell ref="B40:C41"/>
    <mergeCell ref="D40:P41"/>
    <mergeCell ref="Q40:X41"/>
    <mergeCell ref="Y40:AB40"/>
    <mergeCell ref="AC40:AF41"/>
    <mergeCell ref="B38:C39"/>
    <mergeCell ref="D38:P39"/>
    <mergeCell ref="Q38:X39"/>
    <mergeCell ref="Y38:AB38"/>
    <mergeCell ref="AC38:AF39"/>
    <mergeCell ref="AG40:AJ41"/>
    <mergeCell ref="AK40:AL41"/>
    <mergeCell ref="AM40:AM41"/>
    <mergeCell ref="AN40:AN41"/>
    <mergeCell ref="AO40:AO41"/>
    <mergeCell ref="Y41:AB41"/>
    <mergeCell ref="AK38:AL39"/>
    <mergeCell ref="AM38:AM39"/>
    <mergeCell ref="AN38:AN39"/>
    <mergeCell ref="AO38:AO39"/>
    <mergeCell ref="Y39:AB39"/>
    <mergeCell ref="AG38:AJ39"/>
    <mergeCell ref="B46:C47"/>
    <mergeCell ref="D46:P47"/>
    <mergeCell ref="Q46:X47"/>
    <mergeCell ref="Y46:AB46"/>
    <mergeCell ref="AC46:AF47"/>
    <mergeCell ref="B42:C43"/>
    <mergeCell ref="D42:P43"/>
    <mergeCell ref="Q42:X43"/>
    <mergeCell ref="Y42:AB42"/>
    <mergeCell ref="AC42:AF43"/>
    <mergeCell ref="AG46:AJ47"/>
    <mergeCell ref="AK46:AL47"/>
    <mergeCell ref="AM46:AM47"/>
    <mergeCell ref="AN46:AN47"/>
    <mergeCell ref="AO46:AO47"/>
    <mergeCell ref="Y47:AB47"/>
    <mergeCell ref="AK42:AL43"/>
    <mergeCell ref="AM42:AM43"/>
    <mergeCell ref="AN42:AN43"/>
    <mergeCell ref="AO42:AO43"/>
    <mergeCell ref="Y43:AB43"/>
    <mergeCell ref="AG42:AJ43"/>
    <mergeCell ref="B50:C51"/>
    <mergeCell ref="D50:P51"/>
    <mergeCell ref="Q50:X51"/>
    <mergeCell ref="Y50:AB50"/>
    <mergeCell ref="AC50:AF51"/>
    <mergeCell ref="B48:C49"/>
    <mergeCell ref="D48:P49"/>
    <mergeCell ref="Q48:X49"/>
    <mergeCell ref="Y48:AB48"/>
    <mergeCell ref="AC48:AF49"/>
    <mergeCell ref="AG50:AJ51"/>
    <mergeCell ref="AK50:AL51"/>
    <mergeCell ref="AM50:AM51"/>
    <mergeCell ref="AN50:AN51"/>
    <mergeCell ref="AO50:AO51"/>
    <mergeCell ref="Y51:AB51"/>
    <mergeCell ref="AK48:AL49"/>
    <mergeCell ref="AM48:AM49"/>
    <mergeCell ref="AN48:AN49"/>
    <mergeCell ref="AO48:AO49"/>
    <mergeCell ref="Y49:AB49"/>
    <mergeCell ref="AG48:AJ49"/>
    <mergeCell ref="B54:C55"/>
    <mergeCell ref="D54:P55"/>
    <mergeCell ref="Q54:X55"/>
    <mergeCell ref="Y54:AB54"/>
    <mergeCell ref="AC54:AF55"/>
    <mergeCell ref="B52:C53"/>
    <mergeCell ref="D52:P53"/>
    <mergeCell ref="Q52:X53"/>
    <mergeCell ref="Y52:AB52"/>
    <mergeCell ref="AC52:AF53"/>
    <mergeCell ref="AG54:AJ55"/>
    <mergeCell ref="AK54:AL55"/>
    <mergeCell ref="AM54:AM55"/>
    <mergeCell ref="AN54:AN55"/>
    <mergeCell ref="AO54:AO55"/>
    <mergeCell ref="Y55:AB55"/>
    <mergeCell ref="AK52:AL53"/>
    <mergeCell ref="AM52:AM53"/>
    <mergeCell ref="AN52:AN53"/>
    <mergeCell ref="AO52:AO53"/>
    <mergeCell ref="Y53:AB53"/>
    <mergeCell ref="AG52:AJ53"/>
    <mergeCell ref="B58:C59"/>
    <mergeCell ref="D58:P59"/>
    <mergeCell ref="Q58:X59"/>
    <mergeCell ref="Y58:AB58"/>
    <mergeCell ref="AC58:AF59"/>
    <mergeCell ref="B56:C57"/>
    <mergeCell ref="D56:P57"/>
    <mergeCell ref="Q56:X57"/>
    <mergeCell ref="Y56:AB56"/>
    <mergeCell ref="AC56:AF57"/>
    <mergeCell ref="AG58:AJ59"/>
    <mergeCell ref="AK58:AL59"/>
    <mergeCell ref="AM58:AM59"/>
    <mergeCell ref="AN58:AN59"/>
    <mergeCell ref="AO58:AO59"/>
    <mergeCell ref="Y59:AB59"/>
    <mergeCell ref="AK56:AL57"/>
    <mergeCell ref="AM56:AM57"/>
    <mergeCell ref="AN56:AN57"/>
    <mergeCell ref="AO56:AO57"/>
    <mergeCell ref="Y57:AB57"/>
    <mergeCell ref="AG56:AJ57"/>
    <mergeCell ref="B62:C63"/>
    <mergeCell ref="D62:P63"/>
    <mergeCell ref="Q62:X63"/>
    <mergeCell ref="Y62:AB62"/>
    <mergeCell ref="AC62:AF63"/>
    <mergeCell ref="B60:C61"/>
    <mergeCell ref="D60:P61"/>
    <mergeCell ref="Q60:X61"/>
    <mergeCell ref="Y60:AB60"/>
    <mergeCell ref="AC60:AF61"/>
    <mergeCell ref="AG62:AJ63"/>
    <mergeCell ref="AK62:AL63"/>
    <mergeCell ref="AM62:AM63"/>
    <mergeCell ref="AN62:AN63"/>
    <mergeCell ref="AO62:AO63"/>
    <mergeCell ref="Y63:AB63"/>
    <mergeCell ref="AK60:AL61"/>
    <mergeCell ref="AM60:AM61"/>
    <mergeCell ref="AN60:AN61"/>
    <mergeCell ref="AO60:AO61"/>
    <mergeCell ref="Y61:AB61"/>
    <mergeCell ref="AG60:AJ61"/>
    <mergeCell ref="B66:C67"/>
    <mergeCell ref="D66:P67"/>
    <mergeCell ref="Q66:X67"/>
    <mergeCell ref="Y66:AB66"/>
    <mergeCell ref="AC66:AF67"/>
    <mergeCell ref="B64:C65"/>
    <mergeCell ref="D64:P65"/>
    <mergeCell ref="Q64:X65"/>
    <mergeCell ref="Y64:AB64"/>
    <mergeCell ref="AC64:AF65"/>
    <mergeCell ref="AG66:AJ67"/>
    <mergeCell ref="AK66:AL67"/>
    <mergeCell ref="AM66:AM67"/>
    <mergeCell ref="AN66:AN67"/>
    <mergeCell ref="AO66:AO67"/>
    <mergeCell ref="Y67:AB67"/>
    <mergeCell ref="AK64:AL65"/>
    <mergeCell ref="AM64:AM65"/>
    <mergeCell ref="AN64:AN65"/>
    <mergeCell ref="AO64:AO65"/>
    <mergeCell ref="Y65:AB65"/>
    <mergeCell ref="AG64:AJ65"/>
    <mergeCell ref="B70:C71"/>
    <mergeCell ref="D70:P71"/>
    <mergeCell ref="Q70:X71"/>
    <mergeCell ref="Y70:AB70"/>
    <mergeCell ref="AC70:AF71"/>
    <mergeCell ref="B68:C69"/>
    <mergeCell ref="D68:P69"/>
    <mergeCell ref="Q68:X69"/>
    <mergeCell ref="Y68:AB68"/>
    <mergeCell ref="AC68:AF69"/>
    <mergeCell ref="AG70:AJ71"/>
    <mergeCell ref="AK70:AL71"/>
    <mergeCell ref="AM70:AM71"/>
    <mergeCell ref="AN70:AN71"/>
    <mergeCell ref="AO70:AO71"/>
    <mergeCell ref="Y71:AB71"/>
    <mergeCell ref="AK68:AL69"/>
    <mergeCell ref="AM68:AM69"/>
    <mergeCell ref="AN68:AN69"/>
    <mergeCell ref="AO68:AO69"/>
    <mergeCell ref="Y69:AB69"/>
    <mergeCell ref="AG68:AJ69"/>
    <mergeCell ref="B74:C75"/>
    <mergeCell ref="D74:P75"/>
    <mergeCell ref="Q74:X75"/>
    <mergeCell ref="Y74:AB74"/>
    <mergeCell ref="AC74:AF75"/>
    <mergeCell ref="B72:C73"/>
    <mergeCell ref="D72:P73"/>
    <mergeCell ref="Q72:X73"/>
    <mergeCell ref="Y72:AB72"/>
    <mergeCell ref="AC72:AF73"/>
    <mergeCell ref="AG74:AJ75"/>
    <mergeCell ref="AK74:AL75"/>
    <mergeCell ref="AM74:AM75"/>
    <mergeCell ref="AN74:AN75"/>
    <mergeCell ref="AO74:AO75"/>
    <mergeCell ref="Y75:AB75"/>
    <mergeCell ref="AK72:AL73"/>
    <mergeCell ref="AM72:AM73"/>
    <mergeCell ref="AN72:AN73"/>
    <mergeCell ref="AO72:AO73"/>
    <mergeCell ref="Y73:AB73"/>
    <mergeCell ref="AG72:AJ73"/>
    <mergeCell ref="B78:C79"/>
    <mergeCell ref="D78:P79"/>
    <mergeCell ref="Q78:X79"/>
    <mergeCell ref="Y78:AB78"/>
    <mergeCell ref="AC78:AF79"/>
    <mergeCell ref="B76:C77"/>
    <mergeCell ref="D76:P77"/>
    <mergeCell ref="Q76:X77"/>
    <mergeCell ref="Y76:AB76"/>
    <mergeCell ref="AC76:AF77"/>
    <mergeCell ref="AG78:AJ79"/>
    <mergeCell ref="AK78:AL79"/>
    <mergeCell ref="AM78:AM79"/>
    <mergeCell ref="AN78:AN79"/>
    <mergeCell ref="AO78:AO79"/>
    <mergeCell ref="Y79:AB79"/>
    <mergeCell ref="AK76:AL77"/>
    <mergeCell ref="AM76:AM77"/>
    <mergeCell ref="AN76:AN77"/>
    <mergeCell ref="AO76:AO77"/>
    <mergeCell ref="Y77:AB77"/>
    <mergeCell ref="AG76:AJ77"/>
    <mergeCell ref="B82:C83"/>
    <mergeCell ref="D82:P83"/>
    <mergeCell ref="Q82:X83"/>
    <mergeCell ref="Y82:AB82"/>
    <mergeCell ref="AC82:AF83"/>
    <mergeCell ref="B80:C81"/>
    <mergeCell ref="D80:P81"/>
    <mergeCell ref="Q80:X81"/>
    <mergeCell ref="Y80:AB80"/>
    <mergeCell ref="AC80:AF81"/>
    <mergeCell ref="AG82:AJ83"/>
    <mergeCell ref="AK82:AL83"/>
    <mergeCell ref="AM82:AM83"/>
    <mergeCell ref="AN82:AN83"/>
    <mergeCell ref="AO82:AO83"/>
    <mergeCell ref="Y83:AB83"/>
    <mergeCell ref="AK80:AL81"/>
    <mergeCell ref="AM80:AM81"/>
    <mergeCell ref="AN80:AN81"/>
    <mergeCell ref="AO80:AO81"/>
    <mergeCell ref="Y81:AB81"/>
    <mergeCell ref="AG80:AJ81"/>
    <mergeCell ref="B86:C87"/>
    <mergeCell ref="D86:P87"/>
    <mergeCell ref="Q86:X87"/>
    <mergeCell ref="Y86:AB86"/>
    <mergeCell ref="AC86:AF87"/>
    <mergeCell ref="B84:C85"/>
    <mergeCell ref="D84:P85"/>
    <mergeCell ref="Q84:X85"/>
    <mergeCell ref="Y84:AB84"/>
    <mergeCell ref="AC84:AF85"/>
    <mergeCell ref="AG86:AJ87"/>
    <mergeCell ref="AK86:AL87"/>
    <mergeCell ref="AM86:AM87"/>
    <mergeCell ref="AN86:AN87"/>
    <mergeCell ref="AO86:AO87"/>
    <mergeCell ref="Y87:AB87"/>
    <mergeCell ref="AK84:AL85"/>
    <mergeCell ref="AM84:AM85"/>
    <mergeCell ref="AN84:AN85"/>
    <mergeCell ref="AO84:AO85"/>
    <mergeCell ref="Y85:AB85"/>
    <mergeCell ref="AG84:AJ85"/>
    <mergeCell ref="AK88:AL89"/>
    <mergeCell ref="AM88:AM89"/>
    <mergeCell ref="AN88:AN89"/>
    <mergeCell ref="AO88:AO89"/>
    <mergeCell ref="Y89:AB89"/>
    <mergeCell ref="B90:E90"/>
    <mergeCell ref="F90:U90"/>
    <mergeCell ref="V90:X90"/>
    <mergeCell ref="Y90:AA90"/>
    <mergeCell ref="AB90:AO90"/>
    <mergeCell ref="B88:C89"/>
    <mergeCell ref="D88:P89"/>
    <mergeCell ref="Q88:X89"/>
    <mergeCell ref="Y88:AB88"/>
    <mergeCell ref="AC88:AF89"/>
    <mergeCell ref="AG88:AJ89"/>
    <mergeCell ref="B93:E93"/>
    <mergeCell ref="F93:U93"/>
    <mergeCell ref="V93:X93"/>
    <mergeCell ref="Y93:AA93"/>
    <mergeCell ref="AB93:AO93"/>
    <mergeCell ref="B91:E91"/>
    <mergeCell ref="F91:U91"/>
    <mergeCell ref="V91:X91"/>
    <mergeCell ref="Y91:AA91"/>
    <mergeCell ref="AB91:AO91"/>
    <mergeCell ref="B92:E92"/>
    <mergeCell ref="F92:U92"/>
    <mergeCell ref="V92:X92"/>
    <mergeCell ref="Y92:AA92"/>
    <mergeCell ref="AB92:AO92"/>
    <mergeCell ref="B100:AS101"/>
    <mergeCell ref="B94:W95"/>
    <mergeCell ref="X94:AS95"/>
    <mergeCell ref="B96:G97"/>
    <mergeCell ref="X96:AC97"/>
    <mergeCell ref="B98:G99"/>
    <mergeCell ref="P98:Q99"/>
    <mergeCell ref="X98:AC99"/>
    <mergeCell ref="AI98:AJ99"/>
  </mergeCells>
  <conditionalFormatting sqref="Y14:AB31">
    <cfRule type="expression" dxfId="759" priority="6">
      <formula>OR(ISNUMBER(SEARCH("Hold Point",Y14)),ISNUMBER(SEARCH("Witness Point",Y14)))</formula>
    </cfRule>
  </conditionalFormatting>
  <conditionalFormatting sqref="Y32:AB33">
    <cfRule type="expression" dxfId="758" priority="16">
      <formula>OR(ISNUMBER(SEARCH("Hold Point",#REF!)),ISNUMBER(SEARCH("Witness Point",#REF!)))</formula>
    </cfRule>
  </conditionalFormatting>
  <conditionalFormatting sqref="Y34:AB89">
    <cfRule type="expression" dxfId="757" priority="1">
      <formula>OR(ISNUMBER(SEARCH("Hold Point",Y34)),ISNUMBER(SEARCH("Witness Point",Y34)))</formula>
    </cfRule>
  </conditionalFormatting>
  <conditionalFormatting sqref="AG14:AJ17">
    <cfRule type="expression" dxfId="754" priority="32">
      <formula>OR(Y14="Check Item",Y14="Milestone")</formula>
    </cfRule>
  </conditionalFormatting>
  <conditionalFormatting sqref="AG24:AJ31">
    <cfRule type="expression" dxfId="753" priority="5">
      <formula>OR(Y24="Check Item",Y24="Milestone")</formula>
    </cfRule>
  </conditionalFormatting>
  <conditionalFormatting sqref="AG32:AJ33">
    <cfRule type="expression" dxfId="752" priority="17">
      <formula>OR(#REF!="Check Item",#REF!="Milestone")</formula>
    </cfRule>
  </conditionalFormatting>
  <conditionalFormatting sqref="AG34:AJ89">
    <cfRule type="expression" dxfId="751" priority="3">
      <formula>OR(Y34="Check Item",Y34="Milestone")</formula>
    </cfRule>
  </conditionalFormatting>
  <pageMargins left="0.62992125984251968" right="0.23622047244094488" top="0.82677165354330706" bottom="0.23622047244094488" header="0.31496062992125984" footer="0.31496062992125984"/>
  <pageSetup paperSize="9" scale="57" fitToHeight="0" orientation="portrait" r:id="rId1"/>
  <rowBreaks count="1" manualBreakCount="1">
    <brk id="37" min="1" max="40" man="1"/>
  </rowBreaks>
  <drawing r:id="rId2"/>
  <extLst>
    <ext xmlns:x14="http://schemas.microsoft.com/office/spreadsheetml/2009/9/main" uri="{78C0D931-6437-407d-A8EE-F0AAD7539E65}">
      <x14:conditionalFormattings>
        <x14:conditionalFormatting xmlns:xm="http://schemas.microsoft.com/office/excel/2006/main">
          <x14:cfRule type="expression" priority="7" id="{305286FE-C34B-4053-B2EE-2EFD29FC146E}">
            <xm:f>'\\192.168.0.3\18 037 CN8768 Bruce Hwy Shoulder Works$\09 Quality Assurance\[ITP''s - 18037 Bruce Highway Shoulder Works.xlsm]04.03'!#REF!="y"</xm:f>
            <x14:dxf>
              <fill>
                <patternFill>
                  <bgColor theme="6"/>
                </patternFill>
              </fill>
            </x14:dxf>
          </x14:cfRule>
          <x14:cfRule type="expression" priority="8" id="{B4CD6E0C-A56F-42CB-81EC-BD96B9039DCC}">
            <xm:f>'\\192.168.0.3\18 037 CN8768 Bruce Hwy Shoulder Works$\09 Quality Assurance\[ITP''s - 18037 Bruce Highway Shoulder Works.xlsm]04.03'!#REF!="y"</xm:f>
            <x14:dxf>
              <fill>
                <patternFill>
                  <bgColor theme="4" tint="0.39994506668294322"/>
                </patternFill>
              </fill>
            </x14:dxf>
          </x14:cfRule>
          <xm:sqref>AF7 AF9 AF11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43000-48CE-4035-9D4A-0110F50935B1}">
  <sheetPr codeName="Sheet12">
    <tabColor rgb="FF99FF66"/>
    <pageSetUpPr fitToPage="1"/>
  </sheetPr>
  <dimension ref="A1:BQ45"/>
  <sheetViews>
    <sheetView view="pageBreakPreview" topLeftCell="A5" zoomScaleNormal="85" zoomScaleSheetLayoutView="100" zoomScalePageLayoutView="80" workbookViewId="0">
      <selection activeCell="Q6" sqref="Q6:AD9"/>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34" width="4.28515625" customWidth="1"/>
    <col min="35"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MRTS03 DRAINAGE, RETAINING STRUCTURES &amp; PROTECTIVE TREATMENTS,JUL 2021</v>
      </c>
      <c r="BF2">
        <f>$I$8</f>
        <v>0</v>
      </c>
      <c r="BG2">
        <f>$J$8</f>
        <v>0</v>
      </c>
      <c r="BH2" s="1">
        <f>$K$8</f>
        <v>0</v>
      </c>
      <c r="BI2">
        <f>$P$6</f>
        <v>0</v>
      </c>
      <c r="BJ2">
        <f>$I$10</f>
        <v>0</v>
      </c>
      <c r="BK2">
        <f>$T$10</f>
        <v>0</v>
      </c>
      <c r="BL2">
        <f>$Z$10</f>
        <v>0</v>
      </c>
      <c r="BM2">
        <f>$AC$10</f>
        <v>0</v>
      </c>
      <c r="BN2" s="2">
        <f>$AE$7</f>
        <v>0</v>
      </c>
      <c r="BO2" s="2">
        <f>$AE$9</f>
        <v>0</v>
      </c>
      <c r="BP2" s="2">
        <f>$AE$11</f>
        <v>0</v>
      </c>
      <c r="BQ2" t="str">
        <f>$AM$8</f>
        <v>MRTS03 DRAINAGE, RETAINING STRUCTURES &amp; PROTECTIVE TREATMENTS,JUL 2021</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205" t="s">
        <v>457</v>
      </c>
      <c r="R6" s="205"/>
      <c r="S6" s="205"/>
      <c r="T6" s="205"/>
      <c r="U6" s="205"/>
      <c r="V6" s="205"/>
      <c r="W6" s="205"/>
      <c r="X6" s="205"/>
      <c r="Y6" s="205"/>
      <c r="Z6" s="205"/>
      <c r="AA6" s="205"/>
      <c r="AB6" s="205"/>
      <c r="AC6" s="205"/>
      <c r="AD6" s="206"/>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201"/>
      <c r="J7" s="202"/>
      <c r="K7" s="202"/>
      <c r="L7" s="203"/>
      <c r="M7" s="198"/>
      <c r="N7" s="199"/>
      <c r="O7" s="199"/>
      <c r="P7" s="200"/>
      <c r="Q7" s="208"/>
      <c r="R7" s="208"/>
      <c r="S7" s="208"/>
      <c r="T7" s="208"/>
      <c r="U7" s="208"/>
      <c r="V7" s="208"/>
      <c r="W7" s="208"/>
      <c r="X7" s="208"/>
      <c r="Y7" s="208"/>
      <c r="Z7" s="208"/>
      <c r="AA7" s="208"/>
      <c r="AB7" s="208"/>
      <c r="AC7" s="208"/>
      <c r="AD7" s="209"/>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761"/>
      <c r="J8" s="761"/>
      <c r="K8" s="762"/>
      <c r="L8" s="764"/>
      <c r="M8" s="198"/>
      <c r="N8" s="199"/>
      <c r="O8" s="199"/>
      <c r="P8" s="200"/>
      <c r="Q8" s="208"/>
      <c r="R8" s="208"/>
      <c r="S8" s="208"/>
      <c r="T8" s="208"/>
      <c r="U8" s="208"/>
      <c r="V8" s="208"/>
      <c r="W8" s="208"/>
      <c r="X8" s="208"/>
      <c r="Y8" s="208"/>
      <c r="Z8" s="208"/>
      <c r="AA8" s="208"/>
      <c r="AB8" s="208"/>
      <c r="AC8" s="208"/>
      <c r="AD8" s="209"/>
      <c r="AE8" s="213" t="s">
        <v>30</v>
      </c>
      <c r="AF8" s="213"/>
      <c r="AG8" s="213"/>
      <c r="AH8" s="499"/>
      <c r="AI8" s="511">
        <v>12</v>
      </c>
      <c r="AJ8" s="512"/>
      <c r="AK8" s="512"/>
      <c r="AL8" s="512"/>
      <c r="AM8" s="517" t="s">
        <v>1790</v>
      </c>
      <c r="AN8" s="517"/>
      <c r="AO8" s="517"/>
      <c r="AP8" s="517"/>
      <c r="AQ8" s="517"/>
      <c r="AR8" s="518"/>
      <c r="BD8"/>
      <c r="BF8" s="3"/>
      <c r="BG8" s="3"/>
      <c r="BH8" s="3"/>
      <c r="BI8" s="3"/>
      <c r="BJ8" s="3"/>
    </row>
    <row r="9" spans="1:69" ht="15.75" customHeight="1" x14ac:dyDescent="0.25">
      <c r="A9" s="18"/>
      <c r="B9" s="19"/>
      <c r="C9" s="19"/>
      <c r="D9" s="19"/>
      <c r="E9" s="19"/>
      <c r="F9" s="19"/>
      <c r="G9" s="19"/>
      <c r="H9" s="19"/>
      <c r="I9" s="543"/>
      <c r="J9" s="543"/>
      <c r="K9" s="763"/>
      <c r="L9" s="765"/>
      <c r="M9" s="201"/>
      <c r="N9" s="202"/>
      <c r="O9" s="202"/>
      <c r="P9" s="203"/>
      <c r="Q9" s="211"/>
      <c r="R9" s="211"/>
      <c r="S9" s="211"/>
      <c r="T9" s="211"/>
      <c r="U9" s="211"/>
      <c r="V9" s="211"/>
      <c r="W9" s="211"/>
      <c r="X9" s="211"/>
      <c r="Y9" s="211"/>
      <c r="Z9" s="211"/>
      <c r="AA9" s="211"/>
      <c r="AB9" s="211"/>
      <c r="AC9" s="211"/>
      <c r="AD9" s="212"/>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t="s">
        <v>1780</v>
      </c>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5.7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458</v>
      </c>
      <c r="D14" s="541"/>
      <c r="E14" s="541"/>
      <c r="F14" s="541"/>
      <c r="G14" s="541"/>
      <c r="H14" s="541"/>
      <c r="I14" s="541"/>
      <c r="J14" s="541"/>
      <c r="K14" s="541"/>
      <c r="L14" s="541"/>
      <c r="M14" s="541"/>
      <c r="N14" s="541"/>
      <c r="O14" s="542"/>
      <c r="P14" s="496" t="s">
        <v>194</v>
      </c>
      <c r="Q14" s="496"/>
      <c r="R14" s="496"/>
      <c r="S14" s="496"/>
      <c r="T14" s="496"/>
      <c r="U14" s="496"/>
      <c r="V14" s="496"/>
      <c r="W14" s="496"/>
      <c r="X14" s="496" t="s">
        <v>9</v>
      </c>
      <c r="Y14" s="496"/>
      <c r="Z14" s="496"/>
      <c r="AA14" s="496"/>
      <c r="AB14" s="496"/>
      <c r="AC14" s="496"/>
      <c r="AD14" s="496"/>
      <c r="AE14" s="496"/>
      <c r="AF14" s="495"/>
      <c r="AG14" s="495"/>
      <c r="AH14" s="495"/>
      <c r="AI14" s="495"/>
      <c r="AJ14" s="496"/>
      <c r="AK14" s="496"/>
      <c r="AL14" s="496"/>
      <c r="AM14" s="496"/>
      <c r="AN14" s="328"/>
      <c r="AO14" s="328"/>
      <c r="AP14" s="473"/>
      <c r="AQ14" s="473"/>
      <c r="AR14" s="468"/>
      <c r="BD14"/>
    </row>
    <row r="15" spans="1:69" ht="120.7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t="s">
        <v>1788</v>
      </c>
      <c r="Y15" s="408"/>
      <c r="Z15" s="408"/>
      <c r="AA15" s="408"/>
      <c r="AB15" s="408"/>
      <c r="AC15" s="408"/>
      <c r="AD15" s="408"/>
      <c r="AE15" s="408"/>
      <c r="AF15" s="490"/>
      <c r="AG15" s="490"/>
      <c r="AH15" s="490"/>
      <c r="AI15" s="490"/>
      <c r="AJ15" s="408"/>
      <c r="AK15" s="408"/>
      <c r="AL15" s="408"/>
      <c r="AM15" s="408"/>
      <c r="AN15" s="322"/>
      <c r="AO15" s="322"/>
      <c r="AP15" s="489"/>
      <c r="AQ15" s="489"/>
      <c r="AR15" s="484"/>
      <c r="BD15"/>
    </row>
    <row r="16" spans="1:69" ht="22.5" customHeight="1" x14ac:dyDescent="0.25">
      <c r="A16" s="270">
        <v>2</v>
      </c>
      <c r="B16" s="270"/>
      <c r="C16" s="483" t="s">
        <v>460</v>
      </c>
      <c r="D16" s="475"/>
      <c r="E16" s="475"/>
      <c r="F16" s="475"/>
      <c r="G16" s="475"/>
      <c r="H16" s="475"/>
      <c r="I16" s="475"/>
      <c r="J16" s="475"/>
      <c r="K16" s="475"/>
      <c r="L16" s="475"/>
      <c r="M16" s="475"/>
      <c r="N16" s="475"/>
      <c r="O16" s="476"/>
      <c r="P16" s="496" t="s">
        <v>194</v>
      </c>
      <c r="Q16" s="496"/>
      <c r="R16" s="496"/>
      <c r="S16" s="496"/>
      <c r="T16" s="496"/>
      <c r="U16" s="496"/>
      <c r="V16" s="496"/>
      <c r="W16" s="496"/>
      <c r="X16" s="408" t="s">
        <v>9</v>
      </c>
      <c r="Y16" s="408"/>
      <c r="Z16" s="408"/>
      <c r="AA16" s="408"/>
      <c r="AB16" s="408"/>
      <c r="AC16" s="408"/>
      <c r="AD16" s="408"/>
      <c r="AE16" s="408"/>
      <c r="AF16" s="490"/>
      <c r="AG16" s="490"/>
      <c r="AH16" s="490"/>
      <c r="AI16" s="490"/>
      <c r="AJ16" s="408"/>
      <c r="AK16" s="408"/>
      <c r="AL16" s="408"/>
      <c r="AM16" s="408"/>
      <c r="AN16" s="322"/>
      <c r="AO16" s="322"/>
      <c r="AP16" s="489"/>
      <c r="AQ16" s="489"/>
      <c r="AR16" s="484"/>
      <c r="BD16"/>
    </row>
    <row r="17" spans="1:56" ht="245.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t="s">
        <v>1789</v>
      </c>
      <c r="Y17" s="408"/>
      <c r="Z17" s="408"/>
      <c r="AA17" s="408"/>
      <c r="AB17" s="408"/>
      <c r="AC17" s="408"/>
      <c r="AD17" s="408"/>
      <c r="AE17" s="408"/>
      <c r="AF17" s="490"/>
      <c r="AG17" s="490"/>
      <c r="AH17" s="490"/>
      <c r="AI17" s="490"/>
      <c r="AJ17" s="408"/>
      <c r="AK17" s="408"/>
      <c r="AL17" s="408"/>
      <c r="AM17" s="408"/>
      <c r="AN17" s="322"/>
      <c r="AO17" s="322"/>
      <c r="AP17" s="489"/>
      <c r="AQ17" s="489"/>
      <c r="AR17" s="484"/>
      <c r="BD17"/>
    </row>
    <row r="18" spans="1:56" ht="22.5" customHeight="1" x14ac:dyDescent="0.25">
      <c r="A18" s="270">
        <v>3</v>
      </c>
      <c r="B18" s="270"/>
      <c r="C18" s="483" t="s">
        <v>462</v>
      </c>
      <c r="D18" s="475"/>
      <c r="E18" s="475"/>
      <c r="F18" s="475"/>
      <c r="G18" s="475"/>
      <c r="H18" s="475"/>
      <c r="I18" s="475"/>
      <c r="J18" s="475"/>
      <c r="K18" s="475"/>
      <c r="L18" s="475"/>
      <c r="M18" s="475"/>
      <c r="N18" s="475"/>
      <c r="O18" s="476"/>
      <c r="P18" s="408" t="s">
        <v>189</v>
      </c>
      <c r="Q18" s="408"/>
      <c r="R18" s="408"/>
      <c r="S18" s="408"/>
      <c r="T18" s="408"/>
      <c r="U18" s="408"/>
      <c r="V18" s="408"/>
      <c r="W18" s="408"/>
      <c r="X18" s="486" t="s">
        <v>9</v>
      </c>
      <c r="Y18" s="487"/>
      <c r="Z18" s="487"/>
      <c r="AA18" s="488"/>
      <c r="AB18" s="408"/>
      <c r="AC18" s="408"/>
      <c r="AD18" s="408"/>
      <c r="AE18" s="408"/>
      <c r="AF18" s="490"/>
      <c r="AG18" s="490"/>
      <c r="AH18" s="490"/>
      <c r="AI18" s="490"/>
      <c r="AJ18" s="408"/>
      <c r="AK18" s="408"/>
      <c r="AL18" s="408"/>
      <c r="AM18" s="408"/>
      <c r="AN18" s="322"/>
      <c r="AO18" s="322"/>
      <c r="AP18" s="489"/>
      <c r="AQ18" s="489"/>
      <c r="AR18" s="484"/>
      <c r="BD18"/>
    </row>
    <row r="19" spans="1:56" ht="121.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1791</v>
      </c>
      <c r="Y19" s="408"/>
      <c r="Z19" s="408"/>
      <c r="AA19" s="408"/>
      <c r="AB19" s="408"/>
      <c r="AC19" s="408"/>
      <c r="AD19" s="408"/>
      <c r="AE19" s="408"/>
      <c r="AF19" s="490"/>
      <c r="AG19" s="490"/>
      <c r="AH19" s="490"/>
      <c r="AI19" s="490"/>
      <c r="AJ19" s="408"/>
      <c r="AK19" s="408"/>
      <c r="AL19" s="408"/>
      <c r="AM19" s="408"/>
      <c r="AN19" s="322"/>
      <c r="AO19" s="322"/>
      <c r="AP19" s="489"/>
      <c r="AQ19" s="489"/>
      <c r="AR19" s="484"/>
      <c r="BD19"/>
    </row>
    <row r="20" spans="1:56" ht="22.5" customHeight="1" x14ac:dyDescent="0.25">
      <c r="A20" s="270">
        <v>4</v>
      </c>
      <c r="B20" s="270"/>
      <c r="C20" s="483" t="s">
        <v>464</v>
      </c>
      <c r="D20" s="475"/>
      <c r="E20" s="475"/>
      <c r="F20" s="475"/>
      <c r="G20" s="475"/>
      <c r="H20" s="475"/>
      <c r="I20" s="475"/>
      <c r="J20" s="475"/>
      <c r="K20" s="475"/>
      <c r="L20" s="475"/>
      <c r="M20" s="475"/>
      <c r="N20" s="475"/>
      <c r="O20" s="476"/>
      <c r="P20" s="408" t="s">
        <v>267</v>
      </c>
      <c r="Q20" s="408"/>
      <c r="R20" s="408"/>
      <c r="S20" s="408"/>
      <c r="T20" s="408"/>
      <c r="U20" s="408"/>
      <c r="V20" s="408"/>
      <c r="W20" s="408"/>
      <c r="X20" s="494" t="s">
        <v>9</v>
      </c>
      <c r="Y20" s="494"/>
      <c r="Z20" s="494"/>
      <c r="AA20" s="494"/>
      <c r="AB20" s="408"/>
      <c r="AC20" s="408"/>
      <c r="AD20" s="408"/>
      <c r="AE20" s="408"/>
      <c r="AF20" s="490"/>
      <c r="AG20" s="490"/>
      <c r="AH20" s="490"/>
      <c r="AI20" s="490"/>
      <c r="AJ20" s="408"/>
      <c r="AK20" s="408"/>
      <c r="AL20" s="408"/>
      <c r="AM20" s="408"/>
      <c r="AN20" s="322"/>
      <c r="AO20" s="322"/>
      <c r="AP20" s="489"/>
      <c r="AQ20" s="489"/>
      <c r="AR20" s="484"/>
      <c r="BD20"/>
    </row>
    <row r="21" spans="1:56" ht="117" customHeight="1" x14ac:dyDescent="0.25">
      <c r="A21" s="270"/>
      <c r="B21" s="270"/>
      <c r="C21" s="477"/>
      <c r="D21" s="478"/>
      <c r="E21" s="478"/>
      <c r="F21" s="478"/>
      <c r="G21" s="478"/>
      <c r="H21" s="478"/>
      <c r="I21" s="478"/>
      <c r="J21" s="478"/>
      <c r="K21" s="478"/>
      <c r="L21" s="478"/>
      <c r="M21" s="478"/>
      <c r="N21" s="478"/>
      <c r="O21" s="479"/>
      <c r="P21" s="408"/>
      <c r="Q21" s="408"/>
      <c r="R21" s="408"/>
      <c r="S21" s="408"/>
      <c r="T21" s="408"/>
      <c r="U21" s="408"/>
      <c r="V21" s="408"/>
      <c r="W21" s="408"/>
      <c r="X21" s="408" t="s">
        <v>1792</v>
      </c>
      <c r="Y21" s="408"/>
      <c r="Z21" s="408"/>
      <c r="AA21" s="408"/>
      <c r="AB21" s="408"/>
      <c r="AC21" s="408"/>
      <c r="AD21" s="408"/>
      <c r="AE21" s="408"/>
      <c r="AF21" s="490"/>
      <c r="AG21" s="490"/>
      <c r="AH21" s="490"/>
      <c r="AI21" s="490"/>
      <c r="AJ21" s="408"/>
      <c r="AK21" s="408"/>
      <c r="AL21" s="408"/>
      <c r="AM21" s="408"/>
      <c r="AN21" s="322"/>
      <c r="AO21" s="322"/>
      <c r="AP21" s="489"/>
      <c r="AQ21" s="489"/>
      <c r="AR21" s="484"/>
      <c r="BD21"/>
    </row>
    <row r="22" spans="1:56" x14ac:dyDescent="0.25">
      <c r="A22" s="255" t="s">
        <v>173</v>
      </c>
      <c r="B22" s="256"/>
      <c r="C22" s="256"/>
      <c r="D22" s="256"/>
      <c r="E22" s="256"/>
      <c r="F22" s="256"/>
      <c r="G22" s="256"/>
      <c r="H22" s="256"/>
      <c r="I22" s="256"/>
      <c r="J22" s="256"/>
      <c r="K22" s="256"/>
      <c r="L22" s="256"/>
      <c r="M22" s="256"/>
      <c r="N22" s="256"/>
      <c r="O22" s="256"/>
      <c r="P22" s="256"/>
      <c r="Q22" s="256"/>
      <c r="R22" s="256"/>
      <c r="S22" s="256"/>
      <c r="T22" s="256"/>
      <c r="U22" s="256"/>
      <c r="V22" s="256"/>
      <c r="W22" s="255" t="s">
        <v>174</v>
      </c>
      <c r="X22" s="256"/>
      <c r="Y22" s="256"/>
      <c r="Z22" s="256"/>
      <c r="AA22" s="256"/>
      <c r="AB22" s="256"/>
      <c r="AC22" s="256"/>
      <c r="AD22" s="256"/>
      <c r="AE22" s="256"/>
      <c r="AF22" s="256"/>
      <c r="AG22" s="256"/>
      <c r="AH22" s="256"/>
      <c r="AI22" s="256"/>
      <c r="AJ22" s="256"/>
      <c r="AK22" s="256"/>
      <c r="AL22" s="256"/>
      <c r="AM22" s="256"/>
      <c r="AN22" s="256"/>
      <c r="AO22" s="256"/>
      <c r="AP22" s="256"/>
      <c r="AQ22" s="256"/>
      <c r="AR22" s="257"/>
      <c r="AS22" s="22"/>
      <c r="AT22" s="5"/>
    </row>
    <row r="23" spans="1:56" x14ac:dyDescent="0.25">
      <c r="A23" s="229"/>
      <c r="B23" s="231"/>
      <c r="C23" s="231"/>
      <c r="D23" s="231"/>
      <c r="E23" s="231"/>
      <c r="F23" s="231"/>
      <c r="G23" s="231"/>
      <c r="H23" s="231"/>
      <c r="I23" s="231"/>
      <c r="J23" s="231"/>
      <c r="K23" s="231"/>
      <c r="L23" s="231"/>
      <c r="M23" s="231"/>
      <c r="N23" s="231"/>
      <c r="O23" s="231"/>
      <c r="P23" s="231"/>
      <c r="Q23" s="231"/>
      <c r="R23" s="231"/>
      <c r="S23" s="231"/>
      <c r="T23" s="231"/>
      <c r="U23" s="231"/>
      <c r="V23" s="231"/>
      <c r="W23" s="229"/>
      <c r="X23" s="231"/>
      <c r="Y23" s="231"/>
      <c r="Z23" s="231"/>
      <c r="AA23" s="231"/>
      <c r="AB23" s="231"/>
      <c r="AC23" s="231"/>
      <c r="AD23" s="231"/>
      <c r="AE23" s="231"/>
      <c r="AF23" s="231"/>
      <c r="AG23" s="231"/>
      <c r="AH23" s="231"/>
      <c r="AI23" s="231"/>
      <c r="AJ23" s="231"/>
      <c r="AK23" s="231"/>
      <c r="AL23" s="231"/>
      <c r="AM23" s="231"/>
      <c r="AN23" s="231"/>
      <c r="AO23" s="231"/>
      <c r="AP23" s="231"/>
      <c r="AQ23" s="231"/>
      <c r="AR23" s="432"/>
      <c r="AS23" s="22"/>
      <c r="AT23" s="5"/>
    </row>
    <row r="24" spans="1:56" x14ac:dyDescent="0.25">
      <c r="A24" s="270" t="s">
        <v>175</v>
      </c>
      <c r="B24" s="270"/>
      <c r="C24" s="270"/>
      <c r="D24" s="270"/>
      <c r="E24" s="270"/>
      <c r="F24" s="270"/>
      <c r="G24" s="29"/>
      <c r="H24" s="30"/>
      <c r="I24" s="30"/>
      <c r="J24" s="30"/>
      <c r="K24" s="30"/>
      <c r="L24" s="30"/>
      <c r="M24" s="30"/>
      <c r="N24" s="30"/>
      <c r="O24" s="30"/>
      <c r="P24" s="30"/>
      <c r="Q24" s="30"/>
      <c r="R24" s="30"/>
      <c r="S24" s="30"/>
      <c r="T24" s="30"/>
      <c r="U24" s="30"/>
      <c r="V24" s="31"/>
      <c r="W24" s="270" t="s">
        <v>175</v>
      </c>
      <c r="X24" s="270"/>
      <c r="Y24" s="270"/>
      <c r="Z24" s="270"/>
      <c r="AA24" s="270"/>
      <c r="AB24" s="270"/>
      <c r="AC24" s="29"/>
      <c r="AD24" s="30"/>
      <c r="AE24" s="30"/>
      <c r="AF24" s="30"/>
      <c r="AG24" s="30"/>
      <c r="AH24" s="30"/>
      <c r="AI24" s="30"/>
      <c r="AJ24" s="30"/>
      <c r="AK24" s="30"/>
      <c r="AL24" s="30"/>
      <c r="AM24" s="30"/>
      <c r="AN24" s="30"/>
      <c r="AO24" s="30"/>
      <c r="AP24" s="30"/>
      <c r="AQ24" s="30"/>
      <c r="AR24" s="31"/>
    </row>
    <row r="25" spans="1:56" x14ac:dyDescent="0.25">
      <c r="A25" s="270"/>
      <c r="B25" s="270"/>
      <c r="C25" s="270"/>
      <c r="D25" s="270"/>
      <c r="E25" s="270"/>
      <c r="F25" s="270"/>
      <c r="V25" s="28"/>
      <c r="W25" s="270"/>
      <c r="X25" s="270"/>
      <c r="Y25" s="270"/>
      <c r="Z25" s="270"/>
      <c r="AA25" s="270"/>
      <c r="AB25" s="270"/>
      <c r="AR25" s="28"/>
    </row>
    <row r="26" spans="1:56" x14ac:dyDescent="0.25">
      <c r="A26" s="270" t="s">
        <v>176</v>
      </c>
      <c r="B26" s="270"/>
      <c r="C26" s="270"/>
      <c r="D26" s="270"/>
      <c r="E26" s="270"/>
      <c r="F26" s="270"/>
      <c r="G26" s="29"/>
      <c r="H26" s="30"/>
      <c r="I26" s="30"/>
      <c r="J26" s="30"/>
      <c r="K26" s="30"/>
      <c r="L26" s="30"/>
      <c r="M26" s="30"/>
      <c r="N26" s="31"/>
      <c r="O26" s="270" t="s">
        <v>177</v>
      </c>
      <c r="P26" s="270"/>
      <c r="Q26" s="29"/>
      <c r="R26" s="30"/>
      <c r="S26" s="30"/>
      <c r="T26" s="30"/>
      <c r="U26" s="30"/>
      <c r="V26" s="31"/>
      <c r="W26" s="270" t="s">
        <v>176</v>
      </c>
      <c r="X26" s="270"/>
      <c r="Y26" s="270"/>
      <c r="Z26" s="270"/>
      <c r="AA26" s="270"/>
      <c r="AB26" s="270"/>
      <c r="AC26" s="29"/>
      <c r="AD26" s="30"/>
      <c r="AE26" s="30"/>
      <c r="AF26" s="30"/>
      <c r="AG26" s="30"/>
      <c r="AH26" s="30"/>
      <c r="AI26" s="30"/>
      <c r="AJ26" s="31"/>
      <c r="AK26" s="270" t="s">
        <v>177</v>
      </c>
      <c r="AL26" s="270"/>
      <c r="AM26" s="29"/>
      <c r="AN26" s="30"/>
      <c r="AO26" s="30"/>
      <c r="AP26" s="30"/>
      <c r="AQ26" s="30"/>
      <c r="AR26" s="31"/>
    </row>
    <row r="27" spans="1:56" x14ac:dyDescent="0.25">
      <c r="A27" s="270"/>
      <c r="B27" s="270"/>
      <c r="C27" s="270"/>
      <c r="D27" s="270"/>
      <c r="E27" s="270"/>
      <c r="F27" s="270"/>
      <c r="G27" s="26"/>
      <c r="H27" s="19"/>
      <c r="I27" s="19"/>
      <c r="J27" s="19"/>
      <c r="K27" s="19"/>
      <c r="L27" s="19"/>
      <c r="M27" s="19"/>
      <c r="N27" s="28"/>
      <c r="O27" s="270"/>
      <c r="P27" s="270"/>
      <c r="Q27" s="26"/>
      <c r="R27" s="19"/>
      <c r="S27" s="19"/>
      <c r="T27" s="19"/>
      <c r="U27" s="19"/>
      <c r="V27" s="28"/>
      <c r="W27" s="270"/>
      <c r="X27" s="270"/>
      <c r="Y27" s="270"/>
      <c r="Z27" s="270"/>
      <c r="AA27" s="270"/>
      <c r="AB27" s="270"/>
      <c r="AC27" s="26"/>
      <c r="AD27" s="19"/>
      <c r="AE27" s="19"/>
      <c r="AF27" s="19"/>
      <c r="AG27" s="19"/>
      <c r="AH27" s="19"/>
      <c r="AI27" s="19"/>
      <c r="AJ27" s="28"/>
      <c r="AK27" s="270"/>
      <c r="AL27" s="270"/>
      <c r="AM27" s="26"/>
      <c r="AN27" s="19"/>
      <c r="AO27" s="19"/>
      <c r="AP27" s="19"/>
      <c r="AQ27" s="19"/>
      <c r="AR27" s="28"/>
    </row>
    <row r="28" spans="1:56" x14ac:dyDescent="0.25">
      <c r="A28" s="559" t="s">
        <v>178</v>
      </c>
      <c r="B28" s="560"/>
      <c r="C28" s="560"/>
      <c r="D28" s="560"/>
      <c r="E28" s="560"/>
      <c r="F28" s="560"/>
      <c r="G28" s="560"/>
      <c r="H28" s="560"/>
      <c r="I28" s="560"/>
      <c r="J28" s="560"/>
      <c r="K28" s="560"/>
      <c r="L28" s="560"/>
      <c r="M28" s="560"/>
      <c r="N28" s="560"/>
      <c r="O28" s="560"/>
      <c r="P28" s="560"/>
      <c r="Q28" s="560"/>
      <c r="R28" s="560"/>
      <c r="S28" s="560"/>
      <c r="T28" s="560"/>
      <c r="U28" s="560"/>
      <c r="V28" s="560"/>
      <c r="W28" s="560"/>
      <c r="X28" s="560"/>
      <c r="Y28" s="560"/>
      <c r="Z28" s="560"/>
      <c r="AA28" s="560"/>
      <c r="AB28" s="560"/>
      <c r="AC28" s="560"/>
      <c r="AD28" s="560"/>
      <c r="AE28" s="560"/>
      <c r="AF28" s="560"/>
      <c r="AG28" s="560"/>
      <c r="AH28" s="560"/>
      <c r="AI28" s="560"/>
      <c r="AJ28" s="560"/>
      <c r="AK28" s="560"/>
      <c r="AL28" s="560"/>
      <c r="AM28" s="560"/>
      <c r="AN28" s="560"/>
      <c r="AO28" s="560"/>
      <c r="AP28" s="560"/>
      <c r="AQ28" s="560"/>
      <c r="AR28" s="561"/>
    </row>
    <row r="29" spans="1:56" x14ac:dyDescent="0.25">
      <c r="A29" s="562"/>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4"/>
    </row>
    <row r="30" spans="1:56" x14ac:dyDescent="0.25">
      <c r="A30" s="23"/>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7"/>
    </row>
    <row r="31" spans="1:56" x14ac:dyDescent="0.25">
      <c r="A31" s="34"/>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5"/>
    </row>
    <row r="32" spans="1:56" x14ac:dyDescent="0.25">
      <c r="A32" s="36"/>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8"/>
    </row>
    <row r="33" spans="1:44" x14ac:dyDescent="0.25">
      <c r="A33" s="34"/>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5"/>
    </row>
    <row r="34" spans="1:44" x14ac:dyDescent="0.25">
      <c r="A34" s="36"/>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8"/>
    </row>
    <row r="35" spans="1:44" x14ac:dyDescent="0.25">
      <c r="A35" s="34"/>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5"/>
    </row>
    <row r="36" spans="1:44" x14ac:dyDescent="0.25">
      <c r="A36" s="36"/>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8"/>
    </row>
    <row r="37" spans="1:44" x14ac:dyDescent="0.25">
      <c r="A37" s="34"/>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5"/>
    </row>
    <row r="38" spans="1:44" x14ac:dyDescent="0.25">
      <c r="A38" s="36"/>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8"/>
    </row>
    <row r="39" spans="1:44" x14ac:dyDescent="0.25">
      <c r="A39" s="34"/>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5"/>
    </row>
    <row r="40" spans="1:44" x14ac:dyDescent="0.25">
      <c r="A40" s="36"/>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8"/>
    </row>
    <row r="41" spans="1:44" x14ac:dyDescent="0.25">
      <c r="A41" s="34"/>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5"/>
    </row>
    <row r="42" spans="1:44" x14ac:dyDescent="0.25">
      <c r="A42" s="36"/>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8"/>
    </row>
    <row r="43" spans="1:44" x14ac:dyDescent="0.25">
      <c r="A43" s="34"/>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5"/>
    </row>
    <row r="44" spans="1:44" x14ac:dyDescent="0.25">
      <c r="A44" s="25"/>
      <c r="AR44" s="33"/>
    </row>
    <row r="45" spans="1:44" x14ac:dyDescent="0.25">
      <c r="A45" s="26"/>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28"/>
    </row>
  </sheetData>
  <sheetProtection autoFilter="0"/>
  <mergeCells count="97">
    <mergeCell ref="AQ20:AQ21"/>
    <mergeCell ref="AR20:AR21"/>
    <mergeCell ref="A28:AR29"/>
    <mergeCell ref="A22:V23"/>
    <mergeCell ref="W22:AR23"/>
    <mergeCell ref="A24:F25"/>
    <mergeCell ref="W24:AB25"/>
    <mergeCell ref="A26:F27"/>
    <mergeCell ref="O26:P27"/>
    <mergeCell ref="W26:AB27"/>
    <mergeCell ref="AK26:AL27"/>
    <mergeCell ref="X21:AA21"/>
    <mergeCell ref="A20:B21"/>
    <mergeCell ref="C20:O21"/>
    <mergeCell ref="P20:W21"/>
    <mergeCell ref="X20:AA20"/>
    <mergeCell ref="AB20:AE21"/>
    <mergeCell ref="AF20:AI21"/>
    <mergeCell ref="AJ18:AM19"/>
    <mergeCell ref="AN18:AO19"/>
    <mergeCell ref="AP18:AP19"/>
    <mergeCell ref="AJ20:AM21"/>
    <mergeCell ref="AN20:AO21"/>
    <mergeCell ref="AP20:AP21"/>
    <mergeCell ref="A18:B19"/>
    <mergeCell ref="C18:O19"/>
    <mergeCell ref="P18:W19"/>
    <mergeCell ref="X18:AA18"/>
    <mergeCell ref="AB18:AE19"/>
    <mergeCell ref="AQ16:AQ17"/>
    <mergeCell ref="AR16:AR17"/>
    <mergeCell ref="AQ18:AQ19"/>
    <mergeCell ref="AR18:AR19"/>
    <mergeCell ref="X19:AA19"/>
    <mergeCell ref="AF18:AI19"/>
    <mergeCell ref="X17:AA17"/>
    <mergeCell ref="AF16:AI17"/>
    <mergeCell ref="AJ16:AM17"/>
    <mergeCell ref="AN16:AO17"/>
    <mergeCell ref="AP16:AP17"/>
    <mergeCell ref="A16:B17"/>
    <mergeCell ref="C16:O17"/>
    <mergeCell ref="P16:W17"/>
    <mergeCell ref="X16:AA16"/>
    <mergeCell ref="AB16:AE17"/>
    <mergeCell ref="AQ14:AQ15"/>
    <mergeCell ref="AR14:AR15"/>
    <mergeCell ref="X15:AA15"/>
    <mergeCell ref="A14:B15"/>
    <mergeCell ref="C14:O15"/>
    <mergeCell ref="P14:W15"/>
    <mergeCell ref="X14:AA14"/>
    <mergeCell ref="AB14:AE15"/>
    <mergeCell ref="AF14:AI15"/>
    <mergeCell ref="AJ14:AM15"/>
    <mergeCell ref="AN14:AO15"/>
    <mergeCell ref="AP14:AP15"/>
    <mergeCell ref="AN12:AO13"/>
    <mergeCell ref="AP12:AR13"/>
    <mergeCell ref="X13:AA13"/>
    <mergeCell ref="AB13:AE13"/>
    <mergeCell ref="AF13:AI13"/>
    <mergeCell ref="AJ13:AM13"/>
    <mergeCell ref="A10:D11"/>
    <mergeCell ref="E10:O11"/>
    <mergeCell ref="P10:S11"/>
    <mergeCell ref="T10:V11"/>
    <mergeCell ref="W10:Y11"/>
    <mergeCell ref="A12:B13"/>
    <mergeCell ref="C12:O13"/>
    <mergeCell ref="P12:W13"/>
    <mergeCell ref="X12:AA12"/>
    <mergeCell ref="AB12:AM12"/>
    <mergeCell ref="J8:J9"/>
    <mergeCell ref="K8:K9"/>
    <mergeCell ref="L8:L9"/>
    <mergeCell ref="AE8:AH8"/>
    <mergeCell ref="AC10:AD11"/>
    <mergeCell ref="AE10:AH10"/>
    <mergeCell ref="AE11:AH11"/>
    <mergeCell ref="AE9:AH9"/>
    <mergeCell ref="I4:Y5"/>
    <mergeCell ref="Z4:AD4"/>
    <mergeCell ref="AE4:AH4"/>
    <mergeCell ref="AI4:AR7"/>
    <mergeCell ref="Z5:AD5"/>
    <mergeCell ref="AE5:AH5"/>
    <mergeCell ref="I6:L7"/>
    <mergeCell ref="M6:P9"/>
    <mergeCell ref="Q6:AD9"/>
    <mergeCell ref="AE6:AH6"/>
    <mergeCell ref="AI8:AL11"/>
    <mergeCell ref="AM8:AR11"/>
    <mergeCell ref="Z10:AA11"/>
    <mergeCell ref="AB10:AB11"/>
    <mergeCell ref="AE7:AH7"/>
    <mergeCell ref="I8:I9"/>
  </mergeCells>
  <conditionalFormatting sqref="X18 X19:AA21">
    <cfRule type="expression" dxfId="750" priority="2">
      <formula>OR(ISNUMBER(SEARCH("Hold Point",X18)),ISNUMBER(SEARCH("Witness Point",X18)))</formula>
    </cfRule>
  </conditionalFormatting>
  <conditionalFormatting sqref="X14:AA17">
    <cfRule type="expression" dxfId="749" priority="1">
      <formula>OR(ISNUMBER(SEARCH("Hold Point",X14)),ISNUMBER(SEARCH("Witness Point",X14)))</formula>
    </cfRule>
  </conditionalFormatting>
  <conditionalFormatting sqref="AE7">
    <cfRule type="expression" dxfId="748" priority="7">
      <formula>$U7="y"</formula>
    </cfRule>
    <cfRule type="expression" dxfId="747" priority="8">
      <formula>$S7="y"</formula>
    </cfRule>
  </conditionalFormatting>
  <conditionalFormatting sqref="AE9">
    <cfRule type="expression" dxfId="746" priority="5">
      <formula>$U9="y"</formula>
    </cfRule>
    <cfRule type="expression" dxfId="745" priority="6">
      <formula>$S9="y"</formula>
    </cfRule>
  </conditionalFormatting>
  <conditionalFormatting sqref="AE11">
    <cfRule type="expression" dxfId="744" priority="3">
      <formula>$U11="y"</formula>
    </cfRule>
    <cfRule type="expression" dxfId="743" priority="4">
      <formula>$S11="y"</formula>
    </cfRule>
  </conditionalFormatting>
  <pageMargins left="0.31496062992125984" right="0.23622047244094491" top="0.59055118110236227" bottom="0.94488188976377963" header="0.31496062992125984" footer="0.31496062992125984"/>
  <pageSetup paperSize="9" scale="54"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09E1-0BB6-4117-B2CC-48CFABE2366B}">
  <sheetPr codeName="Sheet13">
    <tabColor rgb="FF99FF66"/>
    <pageSetUpPr fitToPage="1"/>
  </sheetPr>
  <dimension ref="A1:BQ41"/>
  <sheetViews>
    <sheetView view="pageBreakPreview" topLeftCell="A3" zoomScale="85" zoomScaleNormal="70" zoomScaleSheetLayoutView="85" zoomScalePageLayoutView="80" workbookViewId="0">
      <selection activeCell="Q6" sqref="Q6:AD9"/>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MRTS03 DRAINAGE, RETAINING STRUCTURES &amp; PROTECTIVE TREATMENTS, July 2021</v>
      </c>
      <c r="BF2">
        <f>$I$8</f>
        <v>0</v>
      </c>
      <c r="BG2">
        <f>$J$8</f>
        <v>0</v>
      </c>
      <c r="BH2" s="1">
        <f>$K$8</f>
        <v>0</v>
      </c>
      <c r="BI2">
        <f>$P$6</f>
        <v>0</v>
      </c>
      <c r="BJ2">
        <f>$I$10</f>
        <v>0</v>
      </c>
      <c r="BK2">
        <f>$T$10</f>
        <v>0</v>
      </c>
      <c r="BL2">
        <f>$Z$10</f>
        <v>0</v>
      </c>
      <c r="BM2">
        <f>$AC$10</f>
        <v>0</v>
      </c>
      <c r="BN2" s="2">
        <f>$AE$7</f>
        <v>0</v>
      </c>
      <c r="BO2" s="2">
        <f>$AE$9</f>
        <v>0</v>
      </c>
      <c r="BP2" s="2">
        <f>$AE$11</f>
        <v>0</v>
      </c>
      <c r="BQ2" t="str">
        <f>$AM$8</f>
        <v>MRTS03 DRAINAGE, RETAINING STRUCTURES &amp; PROTECTIVE TREATMENTS, July 2021</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205" t="s">
        <v>465</v>
      </c>
      <c r="R6" s="205"/>
      <c r="S6" s="205"/>
      <c r="T6" s="205"/>
      <c r="U6" s="205"/>
      <c r="V6" s="205"/>
      <c r="W6" s="205"/>
      <c r="X6" s="205"/>
      <c r="Y6" s="205"/>
      <c r="Z6" s="205"/>
      <c r="AA6" s="205"/>
      <c r="AB6" s="205"/>
      <c r="AC6" s="205"/>
      <c r="AD6" s="206"/>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534"/>
      <c r="J7" s="535"/>
      <c r="K7" s="535"/>
      <c r="L7" s="535"/>
      <c r="M7" s="536"/>
      <c r="N7" s="582"/>
      <c r="O7" s="583"/>
      <c r="P7" s="584"/>
      <c r="Q7" s="208"/>
      <c r="R7" s="208"/>
      <c r="S7" s="208"/>
      <c r="T7" s="208"/>
      <c r="U7" s="208"/>
      <c r="V7" s="208"/>
      <c r="W7" s="208"/>
      <c r="X7" s="208"/>
      <c r="Y7" s="208"/>
      <c r="Z7" s="208"/>
      <c r="AA7" s="208"/>
      <c r="AB7" s="208"/>
      <c r="AC7" s="208"/>
      <c r="AD7" s="209"/>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c r="J8" s="230"/>
      <c r="K8" s="230"/>
      <c r="L8" s="230"/>
      <c r="M8" s="230"/>
      <c r="N8" s="582"/>
      <c r="O8" s="583"/>
      <c r="P8" s="584"/>
      <c r="Q8" s="208"/>
      <c r="R8" s="208"/>
      <c r="S8" s="208"/>
      <c r="T8" s="208"/>
      <c r="U8" s="208"/>
      <c r="V8" s="208"/>
      <c r="W8" s="208"/>
      <c r="X8" s="208"/>
      <c r="Y8" s="208"/>
      <c r="Z8" s="208"/>
      <c r="AA8" s="208"/>
      <c r="AB8" s="208"/>
      <c r="AC8" s="208"/>
      <c r="AD8" s="209"/>
      <c r="AE8" s="213" t="s">
        <v>30</v>
      </c>
      <c r="AF8" s="213"/>
      <c r="AG8" s="213"/>
      <c r="AH8" s="499"/>
      <c r="AI8" s="511">
        <v>13</v>
      </c>
      <c r="AJ8" s="512"/>
      <c r="AK8" s="512"/>
      <c r="AL8" s="512"/>
      <c r="AM8" s="517" t="s">
        <v>1356</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231"/>
      <c r="M9" s="231"/>
      <c r="N9" s="585"/>
      <c r="O9" s="377"/>
      <c r="P9" s="378"/>
      <c r="Q9" s="211"/>
      <c r="R9" s="211"/>
      <c r="S9" s="211"/>
      <c r="T9" s="211"/>
      <c r="U9" s="211"/>
      <c r="V9" s="211"/>
      <c r="W9" s="211"/>
      <c r="X9" s="211"/>
      <c r="Y9" s="211"/>
      <c r="Z9" s="211"/>
      <c r="AA9" s="211"/>
      <c r="AB9" s="211"/>
      <c r="AC9" s="211"/>
      <c r="AD9" s="212"/>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t="s">
        <v>1780</v>
      </c>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60.6"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466</v>
      </c>
      <c r="D14" s="541"/>
      <c r="E14" s="541"/>
      <c r="F14" s="541"/>
      <c r="G14" s="541"/>
      <c r="H14" s="541"/>
      <c r="I14" s="541"/>
      <c r="J14" s="541"/>
      <c r="K14" s="541"/>
      <c r="L14" s="541"/>
      <c r="M14" s="541"/>
      <c r="N14" s="541"/>
      <c r="O14" s="542"/>
      <c r="P14" s="496" t="s">
        <v>267</v>
      </c>
      <c r="Q14" s="496"/>
      <c r="R14" s="496"/>
      <c r="S14" s="496"/>
      <c r="T14" s="496"/>
      <c r="U14" s="496"/>
      <c r="V14" s="496"/>
      <c r="W14" s="496"/>
      <c r="X14" s="496" t="s">
        <v>9</v>
      </c>
      <c r="Y14" s="496"/>
      <c r="Z14" s="496"/>
      <c r="AA14" s="496"/>
      <c r="AB14" s="496"/>
      <c r="AC14" s="496"/>
      <c r="AD14" s="496"/>
      <c r="AE14" s="496"/>
      <c r="AF14" s="495"/>
      <c r="AG14" s="495"/>
      <c r="AH14" s="495"/>
      <c r="AI14" s="495"/>
      <c r="AJ14" s="496"/>
      <c r="AK14" s="496"/>
      <c r="AL14" s="496"/>
      <c r="AM14" s="496"/>
      <c r="AN14" s="328"/>
      <c r="AO14" s="328"/>
      <c r="AP14" s="473"/>
      <c r="AQ14" s="473"/>
      <c r="AR14" s="468"/>
      <c r="BD14"/>
    </row>
    <row r="15" spans="1:69" ht="55.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t="s">
        <v>1793</v>
      </c>
      <c r="Y15" s="408"/>
      <c r="Z15" s="408"/>
      <c r="AA15" s="408"/>
      <c r="AB15" s="408"/>
      <c r="AC15" s="408"/>
      <c r="AD15" s="408"/>
      <c r="AE15" s="408"/>
      <c r="AF15" s="490"/>
      <c r="AG15" s="490"/>
      <c r="AH15" s="490"/>
      <c r="AI15" s="490"/>
      <c r="AJ15" s="408"/>
      <c r="AK15" s="408"/>
      <c r="AL15" s="408"/>
      <c r="AM15" s="408"/>
      <c r="AN15" s="322"/>
      <c r="AO15" s="322"/>
      <c r="AP15" s="489"/>
      <c r="AQ15" s="489"/>
      <c r="AR15" s="484"/>
      <c r="BD15"/>
    </row>
    <row r="16" spans="1:69" ht="22.5" customHeight="1" x14ac:dyDescent="0.25">
      <c r="A16" s="270">
        <v>2</v>
      </c>
      <c r="B16" s="270"/>
      <c r="C16" s="483" t="s">
        <v>1794</v>
      </c>
      <c r="D16" s="475"/>
      <c r="E16" s="475"/>
      <c r="F16" s="475"/>
      <c r="G16" s="475"/>
      <c r="H16" s="475"/>
      <c r="I16" s="475"/>
      <c r="J16" s="475"/>
      <c r="K16" s="475"/>
      <c r="L16" s="475"/>
      <c r="M16" s="475"/>
      <c r="N16" s="475"/>
      <c r="O16" s="476"/>
      <c r="P16" s="496" t="s">
        <v>194</v>
      </c>
      <c r="Q16" s="496"/>
      <c r="R16" s="496"/>
      <c r="S16" s="496"/>
      <c r="T16" s="496"/>
      <c r="U16" s="496"/>
      <c r="V16" s="496"/>
      <c r="W16" s="496"/>
      <c r="X16" s="408" t="s">
        <v>9</v>
      </c>
      <c r="Y16" s="408"/>
      <c r="Z16" s="408"/>
      <c r="AA16" s="408"/>
      <c r="AB16" s="408"/>
      <c r="AC16" s="408"/>
      <c r="AD16" s="408"/>
      <c r="AE16" s="408"/>
      <c r="AF16" s="490"/>
      <c r="AG16" s="490"/>
      <c r="AH16" s="490"/>
      <c r="AI16" s="490"/>
      <c r="AJ16" s="408"/>
      <c r="AK16" s="408"/>
      <c r="AL16" s="408"/>
      <c r="AM16" s="408"/>
      <c r="AN16" s="322"/>
      <c r="AO16" s="322"/>
      <c r="AP16" s="489"/>
      <c r="AQ16" s="489"/>
      <c r="AR16" s="484"/>
      <c r="BD16"/>
    </row>
    <row r="17" spans="1:56" ht="241.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t="s">
        <v>523</v>
      </c>
      <c r="Y17" s="408"/>
      <c r="Z17" s="408"/>
      <c r="AA17" s="408"/>
      <c r="AB17" s="408"/>
      <c r="AC17" s="408"/>
      <c r="AD17" s="408"/>
      <c r="AE17" s="408"/>
      <c r="AF17" s="490"/>
      <c r="AG17" s="490"/>
      <c r="AH17" s="490"/>
      <c r="AI17" s="490"/>
      <c r="AJ17" s="408"/>
      <c r="AK17" s="408"/>
      <c r="AL17" s="408"/>
      <c r="AM17" s="408"/>
      <c r="AN17" s="322"/>
      <c r="AO17" s="322"/>
      <c r="AP17" s="489"/>
      <c r="AQ17" s="489"/>
      <c r="AR17" s="484"/>
      <c r="BD17"/>
    </row>
    <row r="18" spans="1:56" x14ac:dyDescent="0.25">
      <c r="A18" s="255" t="s">
        <v>173</v>
      </c>
      <c r="B18" s="256"/>
      <c r="C18" s="256"/>
      <c r="D18" s="256"/>
      <c r="E18" s="256"/>
      <c r="F18" s="256"/>
      <c r="G18" s="256"/>
      <c r="H18" s="256"/>
      <c r="I18" s="256"/>
      <c r="J18" s="256"/>
      <c r="K18" s="256"/>
      <c r="L18" s="256"/>
      <c r="M18" s="256"/>
      <c r="N18" s="256"/>
      <c r="O18" s="256"/>
      <c r="P18" s="256"/>
      <c r="Q18" s="256"/>
      <c r="R18" s="256"/>
      <c r="S18" s="256"/>
      <c r="T18" s="256"/>
      <c r="U18" s="256"/>
      <c r="V18" s="256"/>
      <c r="W18" s="255" t="s">
        <v>174</v>
      </c>
      <c r="X18" s="256"/>
      <c r="Y18" s="256"/>
      <c r="Z18" s="256"/>
      <c r="AA18" s="256"/>
      <c r="AB18" s="256"/>
      <c r="AC18" s="256"/>
      <c r="AD18" s="256"/>
      <c r="AE18" s="256"/>
      <c r="AF18" s="256"/>
      <c r="AG18" s="256"/>
      <c r="AH18" s="256"/>
      <c r="AI18" s="256"/>
      <c r="AJ18" s="256"/>
      <c r="AK18" s="256"/>
      <c r="AL18" s="256"/>
      <c r="AM18" s="256"/>
      <c r="AN18" s="256"/>
      <c r="AO18" s="256"/>
      <c r="AP18" s="256"/>
      <c r="AQ18" s="256"/>
      <c r="AR18" s="257"/>
      <c r="AS18" s="22"/>
      <c r="AT18" s="5"/>
    </row>
    <row r="19" spans="1:56" x14ac:dyDescent="0.25">
      <c r="A19" s="229"/>
      <c r="B19" s="231"/>
      <c r="C19" s="231"/>
      <c r="D19" s="231"/>
      <c r="E19" s="231"/>
      <c r="F19" s="231"/>
      <c r="G19" s="231"/>
      <c r="H19" s="231"/>
      <c r="I19" s="231"/>
      <c r="J19" s="231"/>
      <c r="K19" s="231"/>
      <c r="L19" s="231"/>
      <c r="M19" s="231"/>
      <c r="N19" s="231"/>
      <c r="O19" s="231"/>
      <c r="P19" s="231"/>
      <c r="Q19" s="231"/>
      <c r="R19" s="231"/>
      <c r="S19" s="231"/>
      <c r="T19" s="231"/>
      <c r="U19" s="231"/>
      <c r="V19" s="231"/>
      <c r="W19" s="229"/>
      <c r="X19" s="231"/>
      <c r="Y19" s="231"/>
      <c r="Z19" s="231"/>
      <c r="AA19" s="231"/>
      <c r="AB19" s="231"/>
      <c r="AC19" s="231"/>
      <c r="AD19" s="231"/>
      <c r="AE19" s="231"/>
      <c r="AF19" s="231"/>
      <c r="AG19" s="231"/>
      <c r="AH19" s="231"/>
      <c r="AI19" s="231"/>
      <c r="AJ19" s="231"/>
      <c r="AK19" s="231"/>
      <c r="AL19" s="231"/>
      <c r="AM19" s="231"/>
      <c r="AN19" s="231"/>
      <c r="AO19" s="231"/>
      <c r="AP19" s="231"/>
      <c r="AQ19" s="231"/>
      <c r="AR19" s="432"/>
      <c r="AS19" s="22"/>
      <c r="AT19" s="5"/>
    </row>
    <row r="20" spans="1:56" x14ac:dyDescent="0.25">
      <c r="A20" s="270" t="s">
        <v>175</v>
      </c>
      <c r="B20" s="270"/>
      <c r="C20" s="270"/>
      <c r="D20" s="270"/>
      <c r="E20" s="270"/>
      <c r="F20" s="270"/>
      <c r="G20" s="766"/>
      <c r="H20" s="767"/>
      <c r="I20" s="767"/>
      <c r="J20" s="767"/>
      <c r="K20" s="767"/>
      <c r="L20" s="767"/>
      <c r="M20" s="767"/>
      <c r="N20" s="767"/>
      <c r="O20" s="767"/>
      <c r="P20" s="767"/>
      <c r="Q20" s="767"/>
      <c r="R20" s="767"/>
      <c r="S20" s="767"/>
      <c r="T20" s="767"/>
      <c r="U20" s="767"/>
      <c r="V20" s="768"/>
      <c r="W20" s="270" t="s">
        <v>175</v>
      </c>
      <c r="X20" s="270"/>
      <c r="Y20" s="270"/>
      <c r="Z20" s="270"/>
      <c r="AA20" s="270"/>
      <c r="AB20" s="270"/>
      <c r="AC20" s="766"/>
      <c r="AD20" s="767"/>
      <c r="AE20" s="767"/>
      <c r="AF20" s="767"/>
      <c r="AG20" s="767"/>
      <c r="AH20" s="767"/>
      <c r="AI20" s="767"/>
      <c r="AJ20" s="767"/>
      <c r="AK20" s="767"/>
      <c r="AL20" s="767"/>
      <c r="AM20" s="767"/>
      <c r="AN20" s="767"/>
      <c r="AO20" s="767"/>
      <c r="AP20" s="767"/>
      <c r="AQ20" s="767"/>
      <c r="AR20" s="768"/>
    </row>
    <row r="21" spans="1:56" x14ac:dyDescent="0.25">
      <c r="A21" s="270"/>
      <c r="B21" s="270"/>
      <c r="C21" s="270"/>
      <c r="D21" s="270"/>
      <c r="E21" s="270"/>
      <c r="F21" s="270"/>
      <c r="G21" s="769"/>
      <c r="H21" s="770"/>
      <c r="I21" s="770"/>
      <c r="J21" s="770"/>
      <c r="K21" s="770"/>
      <c r="L21" s="770"/>
      <c r="M21" s="770"/>
      <c r="N21" s="770"/>
      <c r="O21" s="770"/>
      <c r="P21" s="770"/>
      <c r="Q21" s="770"/>
      <c r="R21" s="770"/>
      <c r="S21" s="770"/>
      <c r="T21" s="770"/>
      <c r="U21" s="770"/>
      <c r="V21" s="771"/>
      <c r="W21" s="270"/>
      <c r="X21" s="270"/>
      <c r="Y21" s="270"/>
      <c r="Z21" s="270"/>
      <c r="AA21" s="270"/>
      <c r="AB21" s="270"/>
      <c r="AC21" s="769"/>
      <c r="AD21" s="770"/>
      <c r="AE21" s="770"/>
      <c r="AF21" s="770"/>
      <c r="AG21" s="770"/>
      <c r="AH21" s="770"/>
      <c r="AI21" s="770"/>
      <c r="AJ21" s="770"/>
      <c r="AK21" s="770"/>
      <c r="AL21" s="770"/>
      <c r="AM21" s="770"/>
      <c r="AN21" s="770"/>
      <c r="AO21" s="770"/>
      <c r="AP21" s="770"/>
      <c r="AQ21" s="770"/>
      <c r="AR21" s="771"/>
    </row>
    <row r="22" spans="1:56" x14ac:dyDescent="0.25">
      <c r="A22" s="270" t="s">
        <v>176</v>
      </c>
      <c r="B22" s="270"/>
      <c r="C22" s="270"/>
      <c r="D22" s="270"/>
      <c r="E22" s="270"/>
      <c r="F22" s="270"/>
      <c r="G22" s="255"/>
      <c r="H22" s="256"/>
      <c r="I22" s="256"/>
      <c r="J22" s="256"/>
      <c r="K22" s="256"/>
      <c r="L22" s="256"/>
      <c r="M22" s="256"/>
      <c r="N22" s="257"/>
      <c r="O22" s="270" t="s">
        <v>177</v>
      </c>
      <c r="P22" s="270"/>
      <c r="Q22" s="766"/>
      <c r="R22" s="767"/>
      <c r="S22" s="767"/>
      <c r="T22" s="767"/>
      <c r="U22" s="767"/>
      <c r="V22" s="768"/>
      <c r="W22" s="270" t="s">
        <v>176</v>
      </c>
      <c r="X22" s="270"/>
      <c r="Y22" s="270"/>
      <c r="Z22" s="270"/>
      <c r="AA22" s="270"/>
      <c r="AB22" s="270"/>
      <c r="AC22" s="766"/>
      <c r="AD22" s="767"/>
      <c r="AE22" s="767"/>
      <c r="AF22" s="767"/>
      <c r="AG22" s="767"/>
      <c r="AH22" s="767"/>
      <c r="AI22" s="767"/>
      <c r="AJ22" s="768"/>
      <c r="AK22" s="270" t="s">
        <v>177</v>
      </c>
      <c r="AL22" s="270"/>
      <c r="AM22" s="766"/>
      <c r="AN22" s="767"/>
      <c r="AO22" s="767"/>
      <c r="AP22" s="767"/>
      <c r="AQ22" s="767"/>
      <c r="AR22" s="768"/>
    </row>
    <row r="23" spans="1:56" x14ac:dyDescent="0.25">
      <c r="A23" s="270"/>
      <c r="B23" s="270"/>
      <c r="C23" s="270"/>
      <c r="D23" s="270"/>
      <c r="E23" s="270"/>
      <c r="F23" s="270"/>
      <c r="G23" s="229"/>
      <c r="H23" s="231"/>
      <c r="I23" s="231"/>
      <c r="J23" s="231"/>
      <c r="K23" s="231"/>
      <c r="L23" s="231"/>
      <c r="M23" s="231"/>
      <c r="N23" s="432"/>
      <c r="O23" s="270"/>
      <c r="P23" s="270"/>
      <c r="Q23" s="769"/>
      <c r="R23" s="770"/>
      <c r="S23" s="770"/>
      <c r="T23" s="770"/>
      <c r="U23" s="770"/>
      <c r="V23" s="771"/>
      <c r="W23" s="270"/>
      <c r="X23" s="270"/>
      <c r="Y23" s="270"/>
      <c r="Z23" s="270"/>
      <c r="AA23" s="270"/>
      <c r="AB23" s="270"/>
      <c r="AC23" s="769"/>
      <c r="AD23" s="770"/>
      <c r="AE23" s="770"/>
      <c r="AF23" s="770"/>
      <c r="AG23" s="770"/>
      <c r="AH23" s="770"/>
      <c r="AI23" s="770"/>
      <c r="AJ23" s="771"/>
      <c r="AK23" s="270"/>
      <c r="AL23" s="270"/>
      <c r="AM23" s="769"/>
      <c r="AN23" s="770"/>
      <c r="AO23" s="770"/>
      <c r="AP23" s="770"/>
      <c r="AQ23" s="770"/>
      <c r="AR23" s="771"/>
    </row>
    <row r="24" spans="1:56" x14ac:dyDescent="0.25">
      <c r="A24" s="559" t="s">
        <v>178</v>
      </c>
      <c r="B24" s="560"/>
      <c r="C24" s="560"/>
      <c r="D24" s="560"/>
      <c r="E24" s="560"/>
      <c r="F24" s="560"/>
      <c r="G24" s="560"/>
      <c r="H24" s="560"/>
      <c r="I24" s="560"/>
      <c r="J24" s="560"/>
      <c r="K24" s="560"/>
      <c r="L24" s="560"/>
      <c r="M24" s="560"/>
      <c r="N24" s="560"/>
      <c r="O24" s="560"/>
      <c r="P24" s="560"/>
      <c r="Q24" s="560"/>
      <c r="R24" s="560"/>
      <c r="S24" s="560"/>
      <c r="T24" s="560"/>
      <c r="U24" s="560"/>
      <c r="V24" s="560"/>
      <c r="W24" s="560"/>
      <c r="X24" s="560"/>
      <c r="Y24" s="560"/>
      <c r="Z24" s="560"/>
      <c r="AA24" s="560"/>
      <c r="AB24" s="560"/>
      <c r="AC24" s="560"/>
      <c r="AD24" s="560"/>
      <c r="AE24" s="560"/>
      <c r="AF24" s="560"/>
      <c r="AG24" s="560"/>
      <c r="AH24" s="560"/>
      <c r="AI24" s="560"/>
      <c r="AJ24" s="560"/>
      <c r="AK24" s="560"/>
      <c r="AL24" s="560"/>
      <c r="AM24" s="560"/>
      <c r="AN24" s="560"/>
      <c r="AO24" s="560"/>
      <c r="AP24" s="560"/>
      <c r="AQ24" s="560"/>
      <c r="AR24" s="561"/>
    </row>
    <row r="25" spans="1:56" x14ac:dyDescent="0.25">
      <c r="A25" s="562"/>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4"/>
    </row>
    <row r="26" spans="1:56" x14ac:dyDescent="0.25">
      <c r="A26" s="23"/>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7"/>
    </row>
    <row r="27" spans="1:56" x14ac:dyDescent="0.25">
      <c r="A27" s="34"/>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5"/>
    </row>
    <row r="28" spans="1:56" x14ac:dyDescent="0.25">
      <c r="A28" s="36"/>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8"/>
    </row>
    <row r="29" spans="1:56" x14ac:dyDescent="0.25">
      <c r="A29" s="34"/>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5"/>
    </row>
    <row r="30" spans="1:56" x14ac:dyDescent="0.25">
      <c r="A30" s="36"/>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8"/>
    </row>
    <row r="31" spans="1:56" x14ac:dyDescent="0.25">
      <c r="A31" s="34"/>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5"/>
    </row>
    <row r="32" spans="1:56" x14ac:dyDescent="0.25">
      <c r="A32" s="36"/>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8"/>
    </row>
    <row r="33" spans="1:44" x14ac:dyDescent="0.25">
      <c r="A33" s="34"/>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5"/>
    </row>
    <row r="34" spans="1:44" x14ac:dyDescent="0.25">
      <c r="A34" s="36"/>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8"/>
    </row>
    <row r="35" spans="1:44" x14ac:dyDescent="0.25">
      <c r="A35" s="34"/>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5"/>
    </row>
    <row r="36" spans="1:44" x14ac:dyDescent="0.25">
      <c r="A36" s="36"/>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8"/>
    </row>
    <row r="37" spans="1:44" x14ac:dyDescent="0.25">
      <c r="A37" s="34"/>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5"/>
    </row>
    <row r="38" spans="1:44" x14ac:dyDescent="0.25">
      <c r="A38" s="36"/>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8"/>
    </row>
    <row r="39" spans="1:44" x14ac:dyDescent="0.25">
      <c r="A39" s="34"/>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5"/>
    </row>
    <row r="40" spans="1:44" x14ac:dyDescent="0.25">
      <c r="A40" s="25"/>
      <c r="AR40" s="33"/>
    </row>
    <row r="41" spans="1:44" x14ac:dyDescent="0.25">
      <c r="A41" s="26"/>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28"/>
    </row>
  </sheetData>
  <sheetProtection autoFilter="0"/>
  <mergeCells count="76">
    <mergeCell ref="AB16:AE17"/>
    <mergeCell ref="AF16:AI17"/>
    <mergeCell ref="AK22:AL23"/>
    <mergeCell ref="AM22:AR23"/>
    <mergeCell ref="A24:AR25"/>
    <mergeCell ref="A22:F23"/>
    <mergeCell ref="G22:N23"/>
    <mergeCell ref="O22:P23"/>
    <mergeCell ref="Q22:V23"/>
    <mergeCell ref="W22:AB23"/>
    <mergeCell ref="AC22:AJ23"/>
    <mergeCell ref="X17:AA17"/>
    <mergeCell ref="A16:B17"/>
    <mergeCell ref="C16:O17"/>
    <mergeCell ref="P16:W17"/>
    <mergeCell ref="X16:AA16"/>
    <mergeCell ref="A18:V19"/>
    <mergeCell ref="W18:AR19"/>
    <mergeCell ref="A20:F21"/>
    <mergeCell ref="G20:V21"/>
    <mergeCell ref="W20:AB21"/>
    <mergeCell ref="AC20:AR21"/>
    <mergeCell ref="AJ16:AM17"/>
    <mergeCell ref="AN16:AO17"/>
    <mergeCell ref="AP16:AP17"/>
    <mergeCell ref="AQ16:AQ17"/>
    <mergeCell ref="AR16:AR17"/>
    <mergeCell ref="AQ14:AQ15"/>
    <mergeCell ref="AR14:AR15"/>
    <mergeCell ref="X15:AA15"/>
    <mergeCell ref="A14:B15"/>
    <mergeCell ref="C14:O15"/>
    <mergeCell ref="P14:W15"/>
    <mergeCell ref="X14:AA14"/>
    <mergeCell ref="AB14:AE15"/>
    <mergeCell ref="AF14:AI15"/>
    <mergeCell ref="AJ14:AM15"/>
    <mergeCell ref="AN14:AO15"/>
    <mergeCell ref="AP14:AP15"/>
    <mergeCell ref="AN12:AO13"/>
    <mergeCell ref="AP12:AR13"/>
    <mergeCell ref="X13:AA13"/>
    <mergeCell ref="AB13:AE13"/>
    <mergeCell ref="AF13:AI13"/>
    <mergeCell ref="AJ13:AM13"/>
    <mergeCell ref="A10:D11"/>
    <mergeCell ref="E10:O11"/>
    <mergeCell ref="P10:S11"/>
    <mergeCell ref="T10:V11"/>
    <mergeCell ref="W10:Y11"/>
    <mergeCell ref="A12:B13"/>
    <mergeCell ref="C12:O13"/>
    <mergeCell ref="P12:W13"/>
    <mergeCell ref="X12:AA12"/>
    <mergeCell ref="AB12:AM12"/>
    <mergeCell ref="AE4:AH4"/>
    <mergeCell ref="AI4:AR7"/>
    <mergeCell ref="Z5:AD5"/>
    <mergeCell ref="AE5:AH5"/>
    <mergeCell ref="Q6:AD9"/>
    <mergeCell ref="AE6:AH6"/>
    <mergeCell ref="AI8:AL11"/>
    <mergeCell ref="AM8:AR11"/>
    <mergeCell ref="Z10:AA11"/>
    <mergeCell ref="AB10:AB11"/>
    <mergeCell ref="AE7:AH7"/>
    <mergeCell ref="AE8:AH8"/>
    <mergeCell ref="AC10:AD11"/>
    <mergeCell ref="AE10:AH10"/>
    <mergeCell ref="AE11:AH11"/>
    <mergeCell ref="AE9:AH9"/>
    <mergeCell ref="I6:M7"/>
    <mergeCell ref="N6:P9"/>
    <mergeCell ref="I8:M9"/>
    <mergeCell ref="I4:Y5"/>
    <mergeCell ref="Z4:AD4"/>
  </mergeCells>
  <conditionalFormatting sqref="X14:AA17">
    <cfRule type="expression" dxfId="742" priority="1">
      <formula>OR(ISNUMBER(SEARCH("Hold Point",X14)),ISNUMBER(SEARCH("Witness Point",X14)))</formula>
    </cfRule>
  </conditionalFormatting>
  <conditionalFormatting sqref="AE7">
    <cfRule type="expression" dxfId="741" priority="7">
      <formula>$U7="y"</formula>
    </cfRule>
    <cfRule type="expression" dxfId="740" priority="8">
      <formula>$S7="y"</formula>
    </cfRule>
  </conditionalFormatting>
  <conditionalFormatting sqref="AE9">
    <cfRule type="expression" dxfId="739" priority="5">
      <formula>$U9="y"</formula>
    </cfRule>
    <cfRule type="expression" dxfId="738" priority="6">
      <formula>$S9="y"</formula>
    </cfRule>
  </conditionalFormatting>
  <conditionalFormatting sqref="AE11">
    <cfRule type="expression" dxfId="737" priority="3">
      <formula>$U11="y"</formula>
    </cfRule>
    <cfRule type="expression" dxfId="736" priority="4">
      <formula>$S11="y"</formula>
    </cfRule>
  </conditionalFormatting>
  <pageMargins left="0.31496062992125984" right="0.23622047244094491" top="0.59055118110236227" bottom="0.94488188976377963" header="0.31496062992125984" footer="0.31496062992125984"/>
  <pageSetup paperSize="9" scale="55"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68BA1-EB95-4808-AE03-162B6E7B4996}">
  <sheetPr codeName="Sheet14">
    <tabColor rgb="FF99FF66"/>
    <pageSetUpPr fitToPage="1"/>
  </sheetPr>
  <dimension ref="A1:BQ45"/>
  <sheetViews>
    <sheetView view="pageBreakPreview" topLeftCell="A3" zoomScale="85" zoomScaleNormal="85" zoomScaleSheetLayoutView="85" zoomScalePageLayoutView="80" workbookViewId="0">
      <selection activeCell="Q6" sqref="Q6:AD9"/>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34" width="5.7109375" customWidth="1"/>
    <col min="35" max="40" width="3.5703125" customWidth="1"/>
    <col min="41" max="41" width="5.85546875" customWidth="1"/>
    <col min="42" max="42" width="9.140625" customWidth="1"/>
    <col min="43" max="43" width="6.85546875" customWidth="1"/>
    <col min="44" max="44" width="8.14062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MRTS03 DRAINAGE, RETAINING STRUCTURES &amp; PROTECTIVE TREATMENTS, July 2021</v>
      </c>
      <c r="BF2">
        <f>$I$8</f>
        <v>0</v>
      </c>
      <c r="BG2">
        <f>$J$8</f>
        <v>0</v>
      </c>
      <c r="BH2" s="1">
        <f>$K$8</f>
        <v>0</v>
      </c>
      <c r="BI2">
        <f>$P$6</f>
        <v>0</v>
      </c>
      <c r="BJ2">
        <f>$I$10</f>
        <v>0</v>
      </c>
      <c r="BK2">
        <f>$T$10</f>
        <v>0</v>
      </c>
      <c r="BL2">
        <f>$Z$10</f>
        <v>0</v>
      </c>
      <c r="BM2">
        <f>$AC$10</f>
        <v>0</v>
      </c>
      <c r="BN2" s="2">
        <f>$AE$7</f>
        <v>0</v>
      </c>
      <c r="BO2" s="2">
        <f>$AE$9</f>
        <v>0</v>
      </c>
      <c r="BP2" s="2">
        <f>$AE$11</f>
        <v>0</v>
      </c>
      <c r="BQ2" t="str">
        <f>$AM$8</f>
        <v>MRTS03 DRAINAGE, RETAINING STRUCTURES &amp; PROTECTIVE TREATMENTS, July 2021</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205" t="s">
        <v>1803</v>
      </c>
      <c r="R6" s="205"/>
      <c r="S6" s="205"/>
      <c r="T6" s="205"/>
      <c r="U6" s="205"/>
      <c r="V6" s="205"/>
      <c r="W6" s="205"/>
      <c r="X6" s="205"/>
      <c r="Y6" s="205"/>
      <c r="Z6" s="205"/>
      <c r="AA6" s="205"/>
      <c r="AB6" s="205"/>
      <c r="AC6" s="205"/>
      <c r="AD6" s="206"/>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534"/>
      <c r="J7" s="535"/>
      <c r="K7" s="535"/>
      <c r="L7" s="535"/>
      <c r="M7" s="536"/>
      <c r="N7" s="582"/>
      <c r="O7" s="583"/>
      <c r="P7" s="584"/>
      <c r="Q7" s="208"/>
      <c r="R7" s="208"/>
      <c r="S7" s="208"/>
      <c r="T7" s="208"/>
      <c r="U7" s="208"/>
      <c r="V7" s="208"/>
      <c r="W7" s="208"/>
      <c r="X7" s="208"/>
      <c r="Y7" s="208"/>
      <c r="Z7" s="208"/>
      <c r="AA7" s="208"/>
      <c r="AB7" s="208"/>
      <c r="AC7" s="208"/>
      <c r="AD7" s="209"/>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c r="J8" s="230"/>
      <c r="K8" s="230"/>
      <c r="L8" s="230"/>
      <c r="M8" s="230"/>
      <c r="N8" s="582"/>
      <c r="O8" s="583"/>
      <c r="P8" s="584"/>
      <c r="Q8" s="208"/>
      <c r="R8" s="208"/>
      <c r="S8" s="208"/>
      <c r="T8" s="208"/>
      <c r="U8" s="208"/>
      <c r="V8" s="208"/>
      <c r="W8" s="208"/>
      <c r="X8" s="208"/>
      <c r="Y8" s="208"/>
      <c r="Z8" s="208"/>
      <c r="AA8" s="208"/>
      <c r="AB8" s="208"/>
      <c r="AC8" s="208"/>
      <c r="AD8" s="209"/>
      <c r="AE8" s="213" t="s">
        <v>30</v>
      </c>
      <c r="AF8" s="213"/>
      <c r="AG8" s="213"/>
      <c r="AH8" s="499"/>
      <c r="AI8" s="511">
        <v>14</v>
      </c>
      <c r="AJ8" s="512"/>
      <c r="AK8" s="512"/>
      <c r="AL8" s="512"/>
      <c r="AM8" s="517" t="s">
        <v>1356</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231"/>
      <c r="M9" s="231"/>
      <c r="N9" s="585"/>
      <c r="O9" s="377"/>
      <c r="P9" s="378"/>
      <c r="Q9" s="211"/>
      <c r="R9" s="211"/>
      <c r="S9" s="211"/>
      <c r="T9" s="211"/>
      <c r="U9" s="211"/>
      <c r="V9" s="211"/>
      <c r="W9" s="211"/>
      <c r="X9" s="211"/>
      <c r="Y9" s="211"/>
      <c r="Z9" s="211"/>
      <c r="AA9" s="211"/>
      <c r="AB9" s="211"/>
      <c r="AC9" s="211"/>
      <c r="AD9" s="212"/>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t="s">
        <v>1780</v>
      </c>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5.7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467</v>
      </c>
      <c r="D14" s="541"/>
      <c r="E14" s="541"/>
      <c r="F14" s="541"/>
      <c r="G14" s="541"/>
      <c r="H14" s="541"/>
      <c r="I14" s="541"/>
      <c r="J14" s="541"/>
      <c r="K14" s="541"/>
      <c r="L14" s="541"/>
      <c r="M14" s="541"/>
      <c r="N14" s="541"/>
      <c r="O14" s="542"/>
      <c r="P14" s="496" t="s">
        <v>189</v>
      </c>
      <c r="Q14" s="496"/>
      <c r="R14" s="496"/>
      <c r="S14" s="496"/>
      <c r="T14" s="496"/>
      <c r="U14" s="496"/>
      <c r="V14" s="496"/>
      <c r="W14" s="496"/>
      <c r="X14" s="496" t="s">
        <v>9</v>
      </c>
      <c r="Y14" s="496"/>
      <c r="Z14" s="496"/>
      <c r="AA14" s="496"/>
      <c r="AB14" s="496"/>
      <c r="AC14" s="496"/>
      <c r="AD14" s="496"/>
      <c r="AE14" s="496"/>
      <c r="AF14" s="495"/>
      <c r="AG14" s="495"/>
      <c r="AH14" s="495"/>
      <c r="AI14" s="495"/>
      <c r="AJ14" s="496"/>
      <c r="AK14" s="496"/>
      <c r="AL14" s="496"/>
      <c r="AM14" s="496"/>
      <c r="AN14" s="328"/>
      <c r="AO14" s="328"/>
      <c r="AP14" s="473"/>
      <c r="AQ14" s="473"/>
      <c r="AR14" s="468"/>
      <c r="BD14"/>
    </row>
    <row r="15" spans="1:69" ht="122.2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t="s">
        <v>1795</v>
      </c>
      <c r="Y15" s="408"/>
      <c r="Z15" s="408"/>
      <c r="AA15" s="408"/>
      <c r="AB15" s="408"/>
      <c r="AC15" s="408"/>
      <c r="AD15" s="408"/>
      <c r="AE15" s="408"/>
      <c r="AF15" s="490"/>
      <c r="AG15" s="490"/>
      <c r="AH15" s="490"/>
      <c r="AI15" s="490"/>
      <c r="AJ15" s="408"/>
      <c r="AK15" s="408"/>
      <c r="AL15" s="408"/>
      <c r="AM15" s="408"/>
      <c r="AN15" s="322"/>
      <c r="AO15" s="322"/>
      <c r="AP15" s="489"/>
      <c r="AQ15" s="489"/>
      <c r="AR15" s="484"/>
      <c r="BD15"/>
    </row>
    <row r="16" spans="1:69" ht="22.5" customHeight="1" x14ac:dyDescent="0.25">
      <c r="A16" s="270">
        <v>2</v>
      </c>
      <c r="B16" s="270"/>
      <c r="C16" s="483" t="s">
        <v>1797</v>
      </c>
      <c r="D16" s="475"/>
      <c r="E16" s="475"/>
      <c r="F16" s="475"/>
      <c r="G16" s="475"/>
      <c r="H16" s="475"/>
      <c r="I16" s="475"/>
      <c r="J16" s="475"/>
      <c r="K16" s="475"/>
      <c r="L16" s="475"/>
      <c r="M16" s="475"/>
      <c r="N16" s="475"/>
      <c r="O16" s="476"/>
      <c r="P16" s="496" t="s">
        <v>267</v>
      </c>
      <c r="Q16" s="496"/>
      <c r="R16" s="496"/>
      <c r="S16" s="496"/>
      <c r="T16" s="496"/>
      <c r="U16" s="496"/>
      <c r="V16" s="496"/>
      <c r="W16" s="496"/>
      <c r="X16" s="408" t="s">
        <v>9</v>
      </c>
      <c r="Y16" s="408"/>
      <c r="Z16" s="408"/>
      <c r="AA16" s="408"/>
      <c r="AB16" s="408"/>
      <c r="AC16" s="408"/>
      <c r="AD16" s="408"/>
      <c r="AE16" s="408"/>
      <c r="AF16" s="490"/>
      <c r="AG16" s="490"/>
      <c r="AH16" s="490"/>
      <c r="AI16" s="490"/>
      <c r="AJ16" s="408"/>
      <c r="AK16" s="408"/>
      <c r="AL16" s="408"/>
      <c r="AM16" s="408"/>
      <c r="AN16" s="322"/>
      <c r="AO16" s="322"/>
      <c r="AP16" s="489"/>
      <c r="AQ16" s="489"/>
      <c r="AR16" s="484"/>
      <c r="BD16"/>
    </row>
    <row r="17" spans="1:56" ht="350.25" customHeight="1" thickBot="1" x14ac:dyDescent="0.3">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t="s">
        <v>1796</v>
      </c>
      <c r="Y17" s="408"/>
      <c r="Z17" s="408"/>
      <c r="AA17" s="408"/>
      <c r="AB17" s="408"/>
      <c r="AC17" s="408"/>
      <c r="AD17" s="408"/>
      <c r="AE17" s="408"/>
      <c r="AF17" s="490"/>
      <c r="AG17" s="490"/>
      <c r="AH17" s="490"/>
      <c r="AI17" s="490"/>
      <c r="AJ17" s="408"/>
      <c r="AK17" s="408"/>
      <c r="AL17" s="408"/>
      <c r="AM17" s="408"/>
      <c r="AN17" s="322"/>
      <c r="AO17" s="322"/>
      <c r="AP17" s="489"/>
      <c r="AQ17" s="489"/>
      <c r="AR17" s="484"/>
      <c r="BD17"/>
    </row>
    <row r="18" spans="1:56" ht="22.5" customHeight="1" x14ac:dyDescent="0.25">
      <c r="A18" s="772">
        <v>3</v>
      </c>
      <c r="B18" s="773"/>
      <c r="C18" s="540" t="s">
        <v>1801</v>
      </c>
      <c r="D18" s="541"/>
      <c r="E18" s="541"/>
      <c r="F18" s="541"/>
      <c r="G18" s="541"/>
      <c r="H18" s="541"/>
      <c r="I18" s="541"/>
      <c r="J18" s="541"/>
      <c r="K18" s="541"/>
      <c r="L18" s="541"/>
      <c r="M18" s="541"/>
      <c r="N18" s="541"/>
      <c r="O18" s="542"/>
      <c r="P18" s="496" t="s">
        <v>189</v>
      </c>
      <c r="Q18" s="496"/>
      <c r="R18" s="496"/>
      <c r="S18" s="496"/>
      <c r="T18" s="496"/>
      <c r="U18" s="496"/>
      <c r="V18" s="496"/>
      <c r="W18" s="496"/>
      <c r="X18" s="774" t="s">
        <v>9</v>
      </c>
      <c r="Y18" s="774"/>
      <c r="Z18" s="774"/>
      <c r="AA18" s="774"/>
      <c r="AB18" s="469"/>
      <c r="AC18" s="470"/>
      <c r="AD18" s="470"/>
      <c r="AE18" s="471"/>
      <c r="AF18" s="556"/>
      <c r="AG18" s="557"/>
      <c r="AH18" s="557"/>
      <c r="AI18" s="558"/>
      <c r="AJ18" s="469"/>
      <c r="AK18" s="470"/>
      <c r="AL18" s="470"/>
      <c r="AM18" s="471"/>
      <c r="AN18" s="775"/>
      <c r="AO18" s="459"/>
      <c r="AP18" s="472"/>
      <c r="AQ18" s="472"/>
      <c r="AR18" s="467"/>
      <c r="BD18"/>
    </row>
    <row r="19" spans="1:56" ht="371.2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1389</v>
      </c>
      <c r="Y19" s="408"/>
      <c r="Z19" s="408"/>
      <c r="AA19" s="408"/>
      <c r="AB19" s="408"/>
      <c r="AC19" s="408"/>
      <c r="AD19" s="408"/>
      <c r="AE19" s="408"/>
      <c r="AF19" s="551"/>
      <c r="AG19" s="552"/>
      <c r="AH19" s="552"/>
      <c r="AI19" s="553"/>
      <c r="AJ19" s="408"/>
      <c r="AK19" s="408"/>
      <c r="AL19" s="408"/>
      <c r="AM19" s="408"/>
      <c r="AN19" s="322"/>
      <c r="AO19" s="322"/>
      <c r="AP19" s="473"/>
      <c r="AQ19" s="473"/>
      <c r="AR19" s="468"/>
      <c r="BD19"/>
    </row>
    <row r="20" spans="1:56" ht="22.5" customHeight="1" x14ac:dyDescent="0.25">
      <c r="A20" s="255">
        <v>4</v>
      </c>
      <c r="B20" s="257"/>
      <c r="C20" s="483" t="s">
        <v>1802</v>
      </c>
      <c r="D20" s="475"/>
      <c r="E20" s="475"/>
      <c r="F20" s="475"/>
      <c r="G20" s="475"/>
      <c r="H20" s="475"/>
      <c r="I20" s="475"/>
      <c r="J20" s="475"/>
      <c r="K20" s="475"/>
      <c r="L20" s="475"/>
      <c r="M20" s="475"/>
      <c r="N20" s="475"/>
      <c r="O20" s="476"/>
      <c r="P20" s="496" t="s">
        <v>267</v>
      </c>
      <c r="Q20" s="496"/>
      <c r="R20" s="496"/>
      <c r="S20" s="496"/>
      <c r="T20" s="496"/>
      <c r="U20" s="496"/>
      <c r="V20" s="496"/>
      <c r="W20" s="496"/>
      <c r="X20" s="494" t="s">
        <v>9</v>
      </c>
      <c r="Y20" s="494"/>
      <c r="Z20" s="494"/>
      <c r="AA20" s="494"/>
      <c r="AB20" s="204"/>
      <c r="AC20" s="205"/>
      <c r="AD20" s="205"/>
      <c r="AE20" s="206"/>
      <c r="AF20" s="556"/>
      <c r="AG20" s="557"/>
      <c r="AH20" s="557"/>
      <c r="AI20" s="558"/>
      <c r="AJ20" s="204"/>
      <c r="AK20" s="205"/>
      <c r="AL20" s="205"/>
      <c r="AM20" s="206"/>
      <c r="AN20" s="259"/>
      <c r="AO20" s="260"/>
      <c r="AP20" s="472"/>
      <c r="AQ20" s="472"/>
      <c r="AR20" s="467"/>
      <c r="BD20"/>
    </row>
    <row r="21" spans="1:56" ht="279.75" customHeight="1" x14ac:dyDescent="0.25">
      <c r="A21" s="229"/>
      <c r="B21" s="432"/>
      <c r="C21" s="477"/>
      <c r="D21" s="478"/>
      <c r="E21" s="478"/>
      <c r="F21" s="478"/>
      <c r="G21" s="478"/>
      <c r="H21" s="478"/>
      <c r="I21" s="478"/>
      <c r="J21" s="478"/>
      <c r="K21" s="478"/>
      <c r="L21" s="478"/>
      <c r="M21" s="478"/>
      <c r="N21" s="478"/>
      <c r="O21" s="479"/>
      <c r="P21" s="408"/>
      <c r="Q21" s="408"/>
      <c r="R21" s="408"/>
      <c r="S21" s="408"/>
      <c r="T21" s="408"/>
      <c r="U21" s="408"/>
      <c r="V21" s="408"/>
      <c r="W21" s="408"/>
      <c r="X21" s="408" t="s">
        <v>1390</v>
      </c>
      <c r="Y21" s="408"/>
      <c r="Z21" s="408"/>
      <c r="AA21" s="408"/>
      <c r="AB21" s="210"/>
      <c r="AC21" s="211"/>
      <c r="AD21" s="211"/>
      <c r="AE21" s="212"/>
      <c r="AF21" s="551"/>
      <c r="AG21" s="552"/>
      <c r="AH21" s="552"/>
      <c r="AI21" s="553"/>
      <c r="AJ21" s="210"/>
      <c r="AK21" s="211"/>
      <c r="AL21" s="211"/>
      <c r="AM21" s="212"/>
      <c r="AN21" s="261"/>
      <c r="AO21" s="262"/>
      <c r="AP21" s="473"/>
      <c r="AQ21" s="473"/>
      <c r="AR21" s="468"/>
      <c r="BD21"/>
    </row>
    <row r="22" spans="1:56" x14ac:dyDescent="0.25">
      <c r="A22" s="255" t="s">
        <v>173</v>
      </c>
      <c r="B22" s="256"/>
      <c r="C22" s="256"/>
      <c r="D22" s="256"/>
      <c r="E22" s="256"/>
      <c r="F22" s="256"/>
      <c r="G22" s="256"/>
      <c r="H22" s="256"/>
      <c r="I22" s="256"/>
      <c r="J22" s="256"/>
      <c r="K22" s="256"/>
      <c r="L22" s="256"/>
      <c r="M22" s="256"/>
      <c r="N22" s="256"/>
      <c r="O22" s="256"/>
      <c r="P22" s="256"/>
      <c r="Q22" s="256"/>
      <c r="R22" s="256"/>
      <c r="S22" s="256"/>
      <c r="T22" s="256"/>
      <c r="U22" s="256"/>
      <c r="V22" s="256"/>
      <c r="W22" s="255" t="s">
        <v>174</v>
      </c>
      <c r="X22" s="256"/>
      <c r="Y22" s="256"/>
      <c r="Z22" s="256"/>
      <c r="AA22" s="256"/>
      <c r="AB22" s="256"/>
      <c r="AC22" s="256"/>
      <c r="AD22" s="256"/>
      <c r="AE22" s="256"/>
      <c r="AF22" s="256"/>
      <c r="AG22" s="256"/>
      <c r="AH22" s="256"/>
      <c r="AI22" s="256"/>
      <c r="AJ22" s="256"/>
      <c r="AK22" s="256"/>
      <c r="AL22" s="256"/>
      <c r="AM22" s="256"/>
      <c r="AN22" s="256"/>
      <c r="AO22" s="256"/>
      <c r="AP22" s="256"/>
      <c r="AQ22" s="256"/>
      <c r="AR22" s="257"/>
      <c r="AS22" s="22"/>
      <c r="AT22" s="5"/>
    </row>
    <row r="23" spans="1:56" x14ac:dyDescent="0.25">
      <c r="A23" s="229"/>
      <c r="B23" s="231"/>
      <c r="C23" s="231"/>
      <c r="D23" s="231"/>
      <c r="E23" s="231"/>
      <c r="F23" s="231"/>
      <c r="G23" s="231"/>
      <c r="H23" s="231"/>
      <c r="I23" s="231"/>
      <c r="J23" s="231"/>
      <c r="K23" s="231"/>
      <c r="L23" s="231"/>
      <c r="M23" s="231"/>
      <c r="N23" s="231"/>
      <c r="O23" s="231"/>
      <c r="P23" s="231"/>
      <c r="Q23" s="231"/>
      <c r="R23" s="231"/>
      <c r="S23" s="231"/>
      <c r="T23" s="231"/>
      <c r="U23" s="231"/>
      <c r="V23" s="231"/>
      <c r="W23" s="229"/>
      <c r="X23" s="231"/>
      <c r="Y23" s="231"/>
      <c r="Z23" s="231"/>
      <c r="AA23" s="231"/>
      <c r="AB23" s="231"/>
      <c r="AC23" s="231"/>
      <c r="AD23" s="231"/>
      <c r="AE23" s="231"/>
      <c r="AF23" s="231"/>
      <c r="AG23" s="231"/>
      <c r="AH23" s="231"/>
      <c r="AI23" s="231"/>
      <c r="AJ23" s="231"/>
      <c r="AK23" s="231"/>
      <c r="AL23" s="231"/>
      <c r="AM23" s="231"/>
      <c r="AN23" s="231"/>
      <c r="AO23" s="231"/>
      <c r="AP23" s="231"/>
      <c r="AQ23" s="231"/>
      <c r="AR23" s="432"/>
      <c r="AS23" s="22"/>
      <c r="AT23" s="5"/>
    </row>
    <row r="24" spans="1:56" x14ac:dyDescent="0.25">
      <c r="A24" s="270" t="s">
        <v>175</v>
      </c>
      <c r="B24" s="270"/>
      <c r="C24" s="270"/>
      <c r="D24" s="270"/>
      <c r="E24" s="270"/>
      <c r="F24" s="270"/>
      <c r="G24" s="29"/>
      <c r="H24" s="30"/>
      <c r="I24" s="30"/>
      <c r="J24" s="30"/>
      <c r="K24" s="30"/>
      <c r="L24" s="30"/>
      <c r="M24" s="30"/>
      <c r="N24" s="30"/>
      <c r="O24" s="30"/>
      <c r="P24" s="30"/>
      <c r="Q24" s="30"/>
      <c r="R24" s="30"/>
      <c r="S24" s="30"/>
      <c r="T24" s="30"/>
      <c r="U24" s="30"/>
      <c r="V24" s="31"/>
      <c r="W24" s="270" t="s">
        <v>175</v>
      </c>
      <c r="X24" s="270"/>
      <c r="Y24" s="270"/>
      <c r="Z24" s="270"/>
      <c r="AA24" s="270"/>
      <c r="AB24" s="270"/>
      <c r="AC24" s="29"/>
      <c r="AD24" s="30"/>
      <c r="AE24" s="30"/>
      <c r="AF24" s="30"/>
      <c r="AG24" s="30"/>
      <c r="AH24" s="30"/>
      <c r="AI24" s="30"/>
      <c r="AJ24" s="30"/>
      <c r="AK24" s="30"/>
      <c r="AL24" s="30"/>
      <c r="AM24" s="30"/>
      <c r="AN24" s="30"/>
      <c r="AO24" s="30"/>
      <c r="AP24" s="30"/>
      <c r="AQ24" s="30"/>
      <c r="AR24" s="31"/>
    </row>
    <row r="25" spans="1:56" x14ac:dyDescent="0.25">
      <c r="A25" s="270"/>
      <c r="B25" s="270"/>
      <c r="C25" s="270"/>
      <c r="D25" s="270"/>
      <c r="E25" s="270"/>
      <c r="F25" s="270"/>
      <c r="V25" s="28"/>
      <c r="W25" s="270"/>
      <c r="X25" s="270"/>
      <c r="Y25" s="270"/>
      <c r="Z25" s="270"/>
      <c r="AA25" s="270"/>
      <c r="AB25" s="270"/>
      <c r="AR25" s="28"/>
    </row>
    <row r="26" spans="1:56" x14ac:dyDescent="0.25">
      <c r="A26" s="270" t="s">
        <v>176</v>
      </c>
      <c r="B26" s="270"/>
      <c r="C26" s="270"/>
      <c r="D26" s="270"/>
      <c r="E26" s="270"/>
      <c r="F26" s="270"/>
      <c r="G26" s="29"/>
      <c r="H26" s="30"/>
      <c r="I26" s="30"/>
      <c r="J26" s="30"/>
      <c r="K26" s="30"/>
      <c r="L26" s="30"/>
      <c r="M26" s="30"/>
      <c r="N26" s="31"/>
      <c r="O26" s="270" t="s">
        <v>177</v>
      </c>
      <c r="P26" s="270"/>
      <c r="Q26" s="29"/>
      <c r="R26" s="30"/>
      <c r="S26" s="30"/>
      <c r="T26" s="30"/>
      <c r="U26" s="30"/>
      <c r="V26" s="31"/>
      <c r="W26" s="270" t="s">
        <v>176</v>
      </c>
      <c r="X26" s="270"/>
      <c r="Y26" s="270"/>
      <c r="Z26" s="270"/>
      <c r="AA26" s="270"/>
      <c r="AB26" s="270"/>
      <c r="AC26" s="29"/>
      <c r="AD26" s="30"/>
      <c r="AE26" s="30"/>
      <c r="AF26" s="30"/>
      <c r="AG26" s="30"/>
      <c r="AH26" s="30"/>
      <c r="AI26" s="30"/>
      <c r="AJ26" s="31"/>
      <c r="AK26" s="270" t="s">
        <v>177</v>
      </c>
      <c r="AL26" s="270"/>
      <c r="AM26" s="29"/>
      <c r="AN26" s="30"/>
      <c r="AO26" s="30"/>
      <c r="AP26" s="30"/>
      <c r="AQ26" s="30"/>
      <c r="AR26" s="31"/>
    </row>
    <row r="27" spans="1:56" x14ac:dyDescent="0.25">
      <c r="A27" s="270"/>
      <c r="B27" s="270"/>
      <c r="C27" s="270"/>
      <c r="D27" s="270"/>
      <c r="E27" s="270"/>
      <c r="F27" s="270"/>
      <c r="G27" s="26"/>
      <c r="H27" s="19"/>
      <c r="I27" s="19"/>
      <c r="J27" s="19"/>
      <c r="K27" s="19"/>
      <c r="L27" s="19"/>
      <c r="M27" s="19"/>
      <c r="N27" s="28"/>
      <c r="O27" s="270"/>
      <c r="P27" s="270"/>
      <c r="Q27" s="26"/>
      <c r="R27" s="19"/>
      <c r="S27" s="19"/>
      <c r="T27" s="19"/>
      <c r="U27" s="19"/>
      <c r="V27" s="28"/>
      <c r="W27" s="270"/>
      <c r="X27" s="270"/>
      <c r="Y27" s="270"/>
      <c r="Z27" s="270"/>
      <c r="AA27" s="270"/>
      <c r="AB27" s="270"/>
      <c r="AC27" s="26"/>
      <c r="AD27" s="19"/>
      <c r="AE27" s="19"/>
      <c r="AF27" s="19"/>
      <c r="AG27" s="19"/>
      <c r="AH27" s="19"/>
      <c r="AI27" s="19"/>
      <c r="AJ27" s="28"/>
      <c r="AK27" s="270"/>
      <c r="AL27" s="270"/>
      <c r="AM27" s="26"/>
      <c r="AN27" s="19"/>
      <c r="AO27" s="19"/>
      <c r="AP27" s="19"/>
      <c r="AQ27" s="19"/>
      <c r="AR27" s="28"/>
    </row>
    <row r="28" spans="1:56" x14ac:dyDescent="0.25">
      <c r="A28" s="559" t="s">
        <v>178</v>
      </c>
      <c r="B28" s="560"/>
      <c r="C28" s="560"/>
      <c r="D28" s="560"/>
      <c r="E28" s="560"/>
      <c r="F28" s="560"/>
      <c r="G28" s="560"/>
      <c r="H28" s="560"/>
      <c r="I28" s="560"/>
      <c r="J28" s="560"/>
      <c r="K28" s="560"/>
      <c r="L28" s="560"/>
      <c r="M28" s="560"/>
      <c r="N28" s="560"/>
      <c r="O28" s="560"/>
      <c r="P28" s="560"/>
      <c r="Q28" s="560"/>
      <c r="R28" s="560"/>
      <c r="S28" s="560"/>
      <c r="T28" s="560"/>
      <c r="U28" s="560"/>
      <c r="V28" s="560"/>
      <c r="W28" s="560"/>
      <c r="X28" s="560"/>
      <c r="Y28" s="560"/>
      <c r="Z28" s="560"/>
      <c r="AA28" s="560"/>
      <c r="AB28" s="560"/>
      <c r="AC28" s="560"/>
      <c r="AD28" s="560"/>
      <c r="AE28" s="560"/>
      <c r="AF28" s="560"/>
      <c r="AG28" s="560"/>
      <c r="AH28" s="560"/>
      <c r="AI28" s="560"/>
      <c r="AJ28" s="560"/>
      <c r="AK28" s="560"/>
      <c r="AL28" s="560"/>
      <c r="AM28" s="560"/>
      <c r="AN28" s="560"/>
      <c r="AO28" s="560"/>
      <c r="AP28" s="560"/>
      <c r="AQ28" s="560"/>
      <c r="AR28" s="561"/>
    </row>
    <row r="29" spans="1:56" x14ac:dyDescent="0.25">
      <c r="A29" s="562"/>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4"/>
    </row>
    <row r="30" spans="1:56" x14ac:dyDescent="0.25">
      <c r="A30" s="23"/>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7"/>
    </row>
    <row r="31" spans="1:56" x14ac:dyDescent="0.25">
      <c r="A31" s="34"/>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5"/>
    </row>
    <row r="32" spans="1:56" x14ac:dyDescent="0.25">
      <c r="A32" s="36"/>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8"/>
    </row>
    <row r="33" spans="1:44" x14ac:dyDescent="0.25">
      <c r="A33" s="34"/>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5"/>
    </row>
    <row r="34" spans="1:44" x14ac:dyDescent="0.25">
      <c r="A34" s="36"/>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8"/>
    </row>
    <row r="35" spans="1:44" x14ac:dyDescent="0.25">
      <c r="A35" s="34"/>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5"/>
    </row>
    <row r="36" spans="1:44" x14ac:dyDescent="0.25">
      <c r="A36" s="36"/>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8"/>
    </row>
    <row r="37" spans="1:44" x14ac:dyDescent="0.25">
      <c r="A37" s="34"/>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5"/>
    </row>
    <row r="38" spans="1:44" x14ac:dyDescent="0.25">
      <c r="A38" s="36"/>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8"/>
    </row>
    <row r="39" spans="1:44" x14ac:dyDescent="0.25">
      <c r="A39" s="34"/>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5"/>
    </row>
    <row r="40" spans="1:44" x14ac:dyDescent="0.25">
      <c r="A40" s="36"/>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8"/>
    </row>
    <row r="41" spans="1:44" x14ac:dyDescent="0.25">
      <c r="A41" s="34"/>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5"/>
    </row>
    <row r="42" spans="1:44" x14ac:dyDescent="0.25">
      <c r="A42" s="36"/>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8"/>
    </row>
    <row r="43" spans="1:44" x14ac:dyDescent="0.25">
      <c r="A43" s="34"/>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5"/>
    </row>
    <row r="44" spans="1:44" x14ac:dyDescent="0.25">
      <c r="A44" s="25"/>
      <c r="AR44" s="33"/>
    </row>
    <row r="45" spans="1:44" x14ac:dyDescent="0.25">
      <c r="A45" s="26"/>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28"/>
    </row>
  </sheetData>
  <sheetProtection autoFilter="0"/>
  <mergeCells count="94">
    <mergeCell ref="AR18:AR19"/>
    <mergeCell ref="AQ18:AQ19"/>
    <mergeCell ref="AF18:AI19"/>
    <mergeCell ref="AQ20:AQ21"/>
    <mergeCell ref="AR20:AR21"/>
    <mergeCell ref="A28:AR29"/>
    <mergeCell ref="A22:V23"/>
    <mergeCell ref="W22:AR23"/>
    <mergeCell ref="A24:F25"/>
    <mergeCell ref="W24:AB25"/>
    <mergeCell ref="A26:F27"/>
    <mergeCell ref="O26:P27"/>
    <mergeCell ref="W26:AB27"/>
    <mergeCell ref="AK26:AL27"/>
    <mergeCell ref="X21:AA21"/>
    <mergeCell ref="A20:B21"/>
    <mergeCell ref="C20:O21"/>
    <mergeCell ref="P20:W21"/>
    <mergeCell ref="X20:AA20"/>
    <mergeCell ref="AB20:AE21"/>
    <mergeCell ref="AF20:AI21"/>
    <mergeCell ref="AJ18:AM19"/>
    <mergeCell ref="AN18:AO19"/>
    <mergeCell ref="AP18:AP19"/>
    <mergeCell ref="AJ20:AM21"/>
    <mergeCell ref="AN20:AO21"/>
    <mergeCell ref="AP20:AP21"/>
    <mergeCell ref="A18:B19"/>
    <mergeCell ref="C18:O19"/>
    <mergeCell ref="P18:W19"/>
    <mergeCell ref="X18:AA18"/>
    <mergeCell ref="AB18:AE19"/>
    <mergeCell ref="X19:AA19"/>
    <mergeCell ref="AQ16:AQ17"/>
    <mergeCell ref="AR16:AR17"/>
    <mergeCell ref="X17:AA17"/>
    <mergeCell ref="AF16:AI17"/>
    <mergeCell ref="AJ16:AM17"/>
    <mergeCell ref="AN16:AO17"/>
    <mergeCell ref="AP16:AP17"/>
    <mergeCell ref="A16:B17"/>
    <mergeCell ref="C16:O17"/>
    <mergeCell ref="P16:W17"/>
    <mergeCell ref="X16:AA16"/>
    <mergeCell ref="AB16:AE17"/>
    <mergeCell ref="AQ14:AQ15"/>
    <mergeCell ref="AR14:AR15"/>
    <mergeCell ref="X15:AA15"/>
    <mergeCell ref="A14:B15"/>
    <mergeCell ref="C14:O15"/>
    <mergeCell ref="P14:W15"/>
    <mergeCell ref="X14:AA14"/>
    <mergeCell ref="AB14:AE15"/>
    <mergeCell ref="AF14:AI15"/>
    <mergeCell ref="AJ14:AM15"/>
    <mergeCell ref="AN14:AO15"/>
    <mergeCell ref="AP14:AP15"/>
    <mergeCell ref="AN12:AO13"/>
    <mergeCell ref="AP12:AR13"/>
    <mergeCell ref="X13:AA13"/>
    <mergeCell ref="AB13:AE13"/>
    <mergeCell ref="AF13:AI13"/>
    <mergeCell ref="AJ13:AM13"/>
    <mergeCell ref="A10:D11"/>
    <mergeCell ref="E10:O11"/>
    <mergeCell ref="P10:S11"/>
    <mergeCell ref="T10:V11"/>
    <mergeCell ref="W10:Y11"/>
    <mergeCell ref="A12:B13"/>
    <mergeCell ref="C12:O13"/>
    <mergeCell ref="P12:W13"/>
    <mergeCell ref="X12:AA12"/>
    <mergeCell ref="AB12:AM12"/>
    <mergeCell ref="AE4:AH4"/>
    <mergeCell ref="AI4:AR7"/>
    <mergeCell ref="Z5:AD5"/>
    <mergeCell ref="AE5:AH5"/>
    <mergeCell ref="Q6:AD9"/>
    <mergeCell ref="AE6:AH6"/>
    <mergeCell ref="AI8:AL11"/>
    <mergeCell ref="AM8:AR11"/>
    <mergeCell ref="Z10:AA11"/>
    <mergeCell ref="AB10:AB11"/>
    <mergeCell ref="AE7:AH7"/>
    <mergeCell ref="AE8:AH8"/>
    <mergeCell ref="AC10:AD11"/>
    <mergeCell ref="AE10:AH10"/>
    <mergeCell ref="AE11:AH11"/>
    <mergeCell ref="AE9:AH9"/>
    <mergeCell ref="I6:M7"/>
    <mergeCell ref="N6:P9"/>
    <mergeCell ref="I8:M9"/>
    <mergeCell ref="I4:Y5"/>
    <mergeCell ref="Z4:AD4"/>
  </mergeCells>
  <conditionalFormatting sqref="X14:AA21">
    <cfRule type="expression" dxfId="735" priority="1">
      <formula>OR(ISNUMBER(SEARCH("Hold Point",X14)),ISNUMBER(SEARCH("Witness Point",X14)))</formula>
    </cfRule>
  </conditionalFormatting>
  <conditionalFormatting sqref="AE7">
    <cfRule type="expression" dxfId="734" priority="9">
      <formula>$U7="y"</formula>
    </cfRule>
    <cfRule type="expression" dxfId="733" priority="10">
      <formula>$S7="y"</formula>
    </cfRule>
  </conditionalFormatting>
  <conditionalFormatting sqref="AE9">
    <cfRule type="expression" dxfId="732" priority="7">
      <formula>$U9="y"</formula>
    </cfRule>
    <cfRule type="expression" dxfId="731" priority="8">
      <formula>$S9="y"</formula>
    </cfRule>
  </conditionalFormatting>
  <conditionalFormatting sqref="AE11">
    <cfRule type="expression" dxfId="730" priority="5">
      <formula>$U11="y"</formula>
    </cfRule>
    <cfRule type="expression" dxfId="729" priority="6">
      <formula>$S11="y"</formula>
    </cfRule>
  </conditionalFormatting>
  <pageMargins left="0.31496062992125984" right="0.23622047244094491" top="0.59055118110236227" bottom="0.94488188976377963" header="0.31496062992125984" footer="0.31496062992125984"/>
  <pageSetup paperSize="9" scale="41"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A0038-E9AC-4183-858C-003F61A94105}">
  <sheetPr codeName="Sheet15">
    <tabColor rgb="FF99FF66"/>
    <pageSetUpPr fitToPage="1"/>
  </sheetPr>
  <dimension ref="A1:BQ169"/>
  <sheetViews>
    <sheetView view="pageBreakPreview" topLeftCell="A4" zoomScaleNormal="80" zoomScaleSheetLayoutView="100" zoomScalePageLayoutView="85" workbookViewId="0">
      <selection activeCell="Q6" sqref="Q6:AD9"/>
    </sheetView>
  </sheetViews>
  <sheetFormatPr defaultColWidth="9.140625" defaultRowHeight="15" x14ac:dyDescent="0.25"/>
  <cols>
    <col min="1" max="8" width="3.5703125" customWidth="1"/>
    <col min="9" max="12" width="5" customWidth="1"/>
    <col min="13" max="15" width="3.5703125" customWidth="1"/>
    <col min="16" max="16" width="3.7109375" customWidth="1"/>
    <col min="17" max="19" width="3.5703125" customWidth="1"/>
    <col min="20" max="20" width="0.140625" customWidth="1"/>
    <col min="21" max="26" width="3.5703125" customWidth="1"/>
    <col min="27" max="27" width="10" customWidth="1"/>
    <col min="28" max="29" width="3.5703125" customWidth="1"/>
    <col min="30" max="30" width="10.5703125" customWidth="1"/>
    <col min="31" max="34" width="4.5703125" customWidth="1"/>
    <col min="35"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MRTS03 DRAINAGE, RETAINING STRUCTURES &amp; PROTECTIVE TREATMENTS, July 2021</v>
      </c>
      <c r="BF2">
        <f>$I$8</f>
        <v>0</v>
      </c>
      <c r="BG2">
        <f>$J$8</f>
        <v>0</v>
      </c>
      <c r="BH2" s="1">
        <f>$K$8</f>
        <v>0</v>
      </c>
      <c r="BI2">
        <f>$P$6</f>
        <v>0</v>
      </c>
      <c r="BJ2">
        <f>$I$10</f>
        <v>0</v>
      </c>
      <c r="BK2">
        <f>$T$10</f>
        <v>0</v>
      </c>
      <c r="BL2">
        <f>$Z$10</f>
        <v>0</v>
      </c>
      <c r="BM2">
        <f>$AC$10</f>
        <v>0</v>
      </c>
      <c r="BN2" s="2">
        <f>$AE$7</f>
        <v>0</v>
      </c>
      <c r="BO2" s="2">
        <f>$AE$9</f>
        <v>0</v>
      </c>
      <c r="BP2" s="2">
        <f>$AE$11</f>
        <v>0</v>
      </c>
      <c r="BQ2" t="str">
        <f>$AM$8</f>
        <v>MRTS03 DRAINAGE, RETAINING STRUCTURES &amp; PROTECTIVE TREATMENTS, July 2021</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205" t="s">
        <v>1804</v>
      </c>
      <c r="R6" s="205"/>
      <c r="S6" s="205"/>
      <c r="T6" s="205"/>
      <c r="U6" s="205"/>
      <c r="V6" s="205"/>
      <c r="W6" s="205"/>
      <c r="X6" s="205"/>
      <c r="Y6" s="205"/>
      <c r="Z6" s="205"/>
      <c r="AA6" s="205"/>
      <c r="AB6" s="205"/>
      <c r="AC6" s="205"/>
      <c r="AD6" s="206"/>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534"/>
      <c r="J7" s="535"/>
      <c r="K7" s="535"/>
      <c r="L7" s="535"/>
      <c r="M7" s="536"/>
      <c r="N7" s="582"/>
      <c r="O7" s="583"/>
      <c r="P7" s="584"/>
      <c r="Q7" s="208"/>
      <c r="R7" s="208"/>
      <c r="S7" s="208"/>
      <c r="T7" s="208"/>
      <c r="U7" s="208"/>
      <c r="V7" s="208"/>
      <c r="W7" s="208"/>
      <c r="X7" s="208"/>
      <c r="Y7" s="208"/>
      <c r="Z7" s="208"/>
      <c r="AA7" s="208"/>
      <c r="AB7" s="208"/>
      <c r="AC7" s="208"/>
      <c r="AD7" s="209"/>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c r="J8" s="230"/>
      <c r="K8" s="230"/>
      <c r="L8" s="230"/>
      <c r="M8" s="230"/>
      <c r="N8" s="582"/>
      <c r="O8" s="583"/>
      <c r="P8" s="584"/>
      <c r="Q8" s="208"/>
      <c r="R8" s="208"/>
      <c r="S8" s="208"/>
      <c r="T8" s="208"/>
      <c r="U8" s="208"/>
      <c r="V8" s="208"/>
      <c r="W8" s="208"/>
      <c r="X8" s="208"/>
      <c r="Y8" s="208"/>
      <c r="Z8" s="208"/>
      <c r="AA8" s="208"/>
      <c r="AB8" s="208"/>
      <c r="AC8" s="208"/>
      <c r="AD8" s="209"/>
      <c r="AE8" s="213" t="s">
        <v>30</v>
      </c>
      <c r="AF8" s="213"/>
      <c r="AG8" s="213"/>
      <c r="AH8" s="499"/>
      <c r="AI8" s="511">
        <v>15</v>
      </c>
      <c r="AJ8" s="512"/>
      <c r="AK8" s="512"/>
      <c r="AL8" s="512"/>
      <c r="AM8" s="517" t="s">
        <v>1356</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231"/>
      <c r="M9" s="231"/>
      <c r="N9" s="585"/>
      <c r="O9" s="377"/>
      <c r="P9" s="378"/>
      <c r="Q9" s="211"/>
      <c r="R9" s="211"/>
      <c r="S9" s="211"/>
      <c r="T9" s="211"/>
      <c r="U9" s="211"/>
      <c r="V9" s="211"/>
      <c r="W9" s="211"/>
      <c r="X9" s="211"/>
      <c r="Y9" s="211"/>
      <c r="Z9" s="211"/>
      <c r="AA9" s="211"/>
      <c r="AB9" s="211"/>
      <c r="AC9" s="211"/>
      <c r="AD9" s="212"/>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t="s">
        <v>1780</v>
      </c>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5.7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1805</v>
      </c>
      <c r="D14" s="541"/>
      <c r="E14" s="541"/>
      <c r="F14" s="541"/>
      <c r="G14" s="541"/>
      <c r="H14" s="541"/>
      <c r="I14" s="541"/>
      <c r="J14" s="541"/>
      <c r="K14" s="541"/>
      <c r="L14" s="541"/>
      <c r="M14" s="541"/>
      <c r="N14" s="541"/>
      <c r="O14" s="542"/>
      <c r="P14" s="496" t="s">
        <v>189</v>
      </c>
      <c r="Q14" s="496"/>
      <c r="R14" s="496"/>
      <c r="S14" s="496"/>
      <c r="T14" s="496"/>
      <c r="U14" s="496"/>
      <c r="V14" s="496"/>
      <c r="W14" s="496"/>
      <c r="X14" s="774" t="s">
        <v>1223</v>
      </c>
      <c r="Y14" s="774"/>
      <c r="Z14" s="774"/>
      <c r="AA14" s="774"/>
      <c r="AB14" s="496"/>
      <c r="AC14" s="496"/>
      <c r="AD14" s="496"/>
      <c r="AE14" s="496"/>
      <c r="AF14" s="496"/>
      <c r="AG14" s="496"/>
      <c r="AH14" s="496"/>
      <c r="AI14" s="496"/>
      <c r="AJ14" s="496"/>
      <c r="AK14" s="496"/>
      <c r="AL14" s="496"/>
      <c r="AM14" s="496"/>
      <c r="AN14" s="328"/>
      <c r="AO14" s="328"/>
      <c r="AP14" s="473"/>
      <c r="AQ14" s="473"/>
      <c r="AR14" s="468"/>
      <c r="BD14"/>
    </row>
    <row r="15" spans="1:69" ht="103.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t="s">
        <v>1806</v>
      </c>
      <c r="Y15" s="408"/>
      <c r="Z15" s="408"/>
      <c r="AA15" s="408"/>
      <c r="AB15" s="408"/>
      <c r="AC15" s="408"/>
      <c r="AD15" s="408"/>
      <c r="AE15" s="408"/>
      <c r="AF15" s="408"/>
      <c r="AG15" s="408"/>
      <c r="AH15" s="408"/>
      <c r="AI15" s="408"/>
      <c r="AJ15" s="408"/>
      <c r="AK15" s="408"/>
      <c r="AL15" s="408"/>
      <c r="AM15" s="408"/>
      <c r="AN15" s="322"/>
      <c r="AO15" s="322"/>
      <c r="AP15" s="489"/>
      <c r="AQ15" s="489"/>
      <c r="AR15" s="484"/>
      <c r="BD15"/>
    </row>
    <row r="16" spans="1:69" ht="22.5" customHeight="1" x14ac:dyDescent="0.25">
      <c r="A16" s="255">
        <v>3</v>
      </c>
      <c r="B16" s="257"/>
      <c r="C16" s="483" t="s">
        <v>1809</v>
      </c>
      <c r="D16" s="475"/>
      <c r="E16" s="475"/>
      <c r="F16" s="475"/>
      <c r="G16" s="475"/>
      <c r="H16" s="475"/>
      <c r="I16" s="475"/>
      <c r="J16" s="475"/>
      <c r="K16" s="475"/>
      <c r="L16" s="475"/>
      <c r="M16" s="475"/>
      <c r="N16" s="475"/>
      <c r="O16" s="476"/>
      <c r="P16" s="496" t="s">
        <v>189</v>
      </c>
      <c r="Q16" s="496"/>
      <c r="R16" s="496"/>
      <c r="S16" s="496"/>
      <c r="T16" s="496"/>
      <c r="U16" s="496"/>
      <c r="V16" s="496"/>
      <c r="W16" s="496"/>
      <c r="X16" s="590" t="s">
        <v>1277</v>
      </c>
      <c r="Y16" s="591"/>
      <c r="Z16" s="591"/>
      <c r="AA16" s="592"/>
      <c r="AB16" s="204"/>
      <c r="AC16" s="205"/>
      <c r="AD16" s="205"/>
      <c r="AE16" s="206"/>
      <c r="AF16" s="204"/>
      <c r="AG16" s="205"/>
      <c r="AH16" s="205"/>
      <c r="AI16" s="206"/>
      <c r="AJ16" s="204"/>
      <c r="AK16" s="205"/>
      <c r="AL16" s="205"/>
      <c r="AM16" s="206"/>
      <c r="AN16" s="259"/>
      <c r="AO16" s="260"/>
      <c r="AP16" s="472"/>
      <c r="AQ16" s="472"/>
      <c r="AR16" s="467"/>
      <c r="BD16"/>
    </row>
    <row r="17" spans="1:56" ht="144.75" customHeight="1" x14ac:dyDescent="0.25">
      <c r="A17" s="229"/>
      <c r="B17" s="432"/>
      <c r="C17" s="477"/>
      <c r="D17" s="478"/>
      <c r="E17" s="478"/>
      <c r="F17" s="478"/>
      <c r="G17" s="478"/>
      <c r="H17" s="478"/>
      <c r="I17" s="478"/>
      <c r="J17" s="478"/>
      <c r="K17" s="478"/>
      <c r="L17" s="478"/>
      <c r="M17" s="478"/>
      <c r="N17" s="478"/>
      <c r="O17" s="479"/>
      <c r="P17" s="408"/>
      <c r="Q17" s="408"/>
      <c r="R17" s="408"/>
      <c r="S17" s="408"/>
      <c r="T17" s="408"/>
      <c r="U17" s="408"/>
      <c r="V17" s="408"/>
      <c r="W17" s="408"/>
      <c r="X17" s="469" t="s">
        <v>1810</v>
      </c>
      <c r="Y17" s="470"/>
      <c r="Z17" s="470"/>
      <c r="AA17" s="471"/>
      <c r="AB17" s="210"/>
      <c r="AC17" s="211"/>
      <c r="AD17" s="211"/>
      <c r="AE17" s="212"/>
      <c r="AF17" s="210"/>
      <c r="AG17" s="211"/>
      <c r="AH17" s="211"/>
      <c r="AI17" s="212"/>
      <c r="AJ17" s="210"/>
      <c r="AK17" s="211"/>
      <c r="AL17" s="211"/>
      <c r="AM17" s="212"/>
      <c r="AN17" s="261"/>
      <c r="AO17" s="262"/>
      <c r="AP17" s="473"/>
      <c r="AQ17" s="473"/>
      <c r="AR17" s="468"/>
      <c r="BD17"/>
    </row>
    <row r="18" spans="1:56" ht="22.5" customHeight="1" x14ac:dyDescent="0.25">
      <c r="A18" s="255">
        <v>3</v>
      </c>
      <c r="B18" s="257"/>
      <c r="C18" s="483" t="s">
        <v>1812</v>
      </c>
      <c r="D18" s="475"/>
      <c r="E18" s="475"/>
      <c r="F18" s="475"/>
      <c r="G18" s="475"/>
      <c r="H18" s="475"/>
      <c r="I18" s="475"/>
      <c r="J18" s="475"/>
      <c r="K18" s="475"/>
      <c r="L18" s="475"/>
      <c r="M18" s="475"/>
      <c r="N18" s="475"/>
      <c r="O18" s="476"/>
      <c r="P18" s="496" t="s">
        <v>189</v>
      </c>
      <c r="Q18" s="496"/>
      <c r="R18" s="496"/>
      <c r="S18" s="496"/>
      <c r="T18" s="496"/>
      <c r="U18" s="496"/>
      <c r="V18" s="496"/>
      <c r="W18" s="496"/>
      <c r="X18" s="590" t="s">
        <v>1233</v>
      </c>
      <c r="Y18" s="591"/>
      <c r="Z18" s="591"/>
      <c r="AA18" s="592"/>
      <c r="AB18" s="204"/>
      <c r="AC18" s="205"/>
      <c r="AD18" s="205"/>
      <c r="AE18" s="206"/>
      <c r="AF18" s="204"/>
      <c r="AG18" s="205"/>
      <c r="AH18" s="205"/>
      <c r="AI18" s="206"/>
      <c r="AJ18" s="204"/>
      <c r="AK18" s="205"/>
      <c r="AL18" s="205"/>
      <c r="AM18" s="206"/>
      <c r="AN18" s="259"/>
      <c r="AO18" s="260"/>
      <c r="AP18" s="472"/>
      <c r="AQ18" s="472"/>
      <c r="AR18" s="467"/>
      <c r="BD18"/>
    </row>
    <row r="19" spans="1:56" ht="60.75" customHeight="1" x14ac:dyDescent="0.25">
      <c r="A19" s="229"/>
      <c r="B19" s="432"/>
      <c r="C19" s="477"/>
      <c r="D19" s="478"/>
      <c r="E19" s="478"/>
      <c r="F19" s="478"/>
      <c r="G19" s="478"/>
      <c r="H19" s="478"/>
      <c r="I19" s="478"/>
      <c r="J19" s="478"/>
      <c r="K19" s="478"/>
      <c r="L19" s="478"/>
      <c r="M19" s="478"/>
      <c r="N19" s="478"/>
      <c r="O19" s="479"/>
      <c r="P19" s="408"/>
      <c r="Q19" s="408"/>
      <c r="R19" s="408"/>
      <c r="S19" s="408"/>
      <c r="T19" s="408"/>
      <c r="U19" s="408"/>
      <c r="V19" s="408"/>
      <c r="W19" s="408"/>
      <c r="X19" s="469" t="s">
        <v>1807</v>
      </c>
      <c r="Y19" s="470"/>
      <c r="Z19" s="470"/>
      <c r="AA19" s="471"/>
      <c r="AB19" s="210"/>
      <c r="AC19" s="211"/>
      <c r="AD19" s="211"/>
      <c r="AE19" s="212"/>
      <c r="AF19" s="210"/>
      <c r="AG19" s="211"/>
      <c r="AH19" s="211"/>
      <c r="AI19" s="212"/>
      <c r="AJ19" s="210"/>
      <c r="AK19" s="211"/>
      <c r="AL19" s="211"/>
      <c r="AM19" s="212"/>
      <c r="AN19" s="261"/>
      <c r="AO19" s="262"/>
      <c r="AP19" s="473"/>
      <c r="AQ19" s="473"/>
      <c r="AR19" s="468"/>
      <c r="BD19"/>
    </row>
    <row r="20" spans="1:56" ht="22.5" customHeight="1" x14ac:dyDescent="0.25">
      <c r="A20" s="270">
        <v>5</v>
      </c>
      <c r="B20" s="270"/>
      <c r="C20" s="497" t="s">
        <v>1811</v>
      </c>
      <c r="D20" s="497"/>
      <c r="E20" s="497"/>
      <c r="F20" s="497"/>
      <c r="G20" s="497"/>
      <c r="H20" s="497"/>
      <c r="I20" s="497"/>
      <c r="J20" s="497"/>
      <c r="K20" s="497"/>
      <c r="L20" s="497"/>
      <c r="M20" s="497"/>
      <c r="N20" s="497"/>
      <c r="O20" s="497"/>
      <c r="P20" s="496" t="s">
        <v>189</v>
      </c>
      <c r="Q20" s="496"/>
      <c r="R20" s="496"/>
      <c r="S20" s="496"/>
      <c r="T20" s="496"/>
      <c r="U20" s="496"/>
      <c r="V20" s="496"/>
      <c r="W20" s="496"/>
      <c r="X20" s="494" t="s">
        <v>1235</v>
      </c>
      <c r="Y20" s="494"/>
      <c r="Z20" s="494"/>
      <c r="AA20" s="494"/>
      <c r="AB20" s="408"/>
      <c r="AC20" s="408"/>
      <c r="AD20" s="408"/>
      <c r="AE20" s="408"/>
      <c r="AF20" s="408"/>
      <c r="AG20" s="408"/>
      <c r="AH20" s="408"/>
      <c r="AI20" s="408"/>
      <c r="AJ20" s="408"/>
      <c r="AK20" s="408"/>
      <c r="AL20" s="408"/>
      <c r="AM20" s="408"/>
      <c r="AN20" s="322"/>
      <c r="AO20" s="322"/>
      <c r="AP20" s="489"/>
      <c r="AQ20" s="489"/>
      <c r="AR20" s="484"/>
      <c r="BD20"/>
    </row>
    <row r="21" spans="1:56" ht="175.5" customHeight="1" x14ac:dyDescent="0.25">
      <c r="A21" s="270"/>
      <c r="B21" s="270"/>
      <c r="C21" s="497"/>
      <c r="D21" s="497"/>
      <c r="E21" s="497"/>
      <c r="F21" s="497"/>
      <c r="G21" s="497"/>
      <c r="H21" s="497"/>
      <c r="I21" s="497"/>
      <c r="J21" s="497"/>
      <c r="K21" s="497"/>
      <c r="L21" s="497"/>
      <c r="M21" s="497"/>
      <c r="N21" s="497"/>
      <c r="O21" s="497"/>
      <c r="P21" s="408"/>
      <c r="Q21" s="408"/>
      <c r="R21" s="408"/>
      <c r="S21" s="408"/>
      <c r="T21" s="408"/>
      <c r="U21" s="408"/>
      <c r="V21" s="408"/>
      <c r="W21" s="408"/>
      <c r="X21" s="408" t="s">
        <v>1808</v>
      </c>
      <c r="Y21" s="408"/>
      <c r="Z21" s="408"/>
      <c r="AA21" s="408"/>
      <c r="AB21" s="408"/>
      <c r="AC21" s="408"/>
      <c r="AD21" s="408"/>
      <c r="AE21" s="408"/>
      <c r="AF21" s="408"/>
      <c r="AG21" s="408"/>
      <c r="AH21" s="408"/>
      <c r="AI21" s="408"/>
      <c r="AJ21" s="408"/>
      <c r="AK21" s="408"/>
      <c r="AL21" s="408"/>
      <c r="AM21" s="408"/>
      <c r="AN21" s="322"/>
      <c r="AO21" s="322"/>
      <c r="AP21" s="489"/>
      <c r="AQ21" s="489"/>
      <c r="AR21" s="484"/>
      <c r="BD21"/>
    </row>
    <row r="22" spans="1:56" ht="22.5" hidden="1" customHeight="1" x14ac:dyDescent="0.25">
      <c r="A22" s="270">
        <v>6</v>
      </c>
      <c r="B22" s="270"/>
      <c r="C22" s="497"/>
      <c r="D22" s="497"/>
      <c r="E22" s="497"/>
      <c r="F22" s="497"/>
      <c r="G22" s="497"/>
      <c r="H22" s="497"/>
      <c r="I22" s="497"/>
      <c r="J22" s="497"/>
      <c r="K22" s="497"/>
      <c r="L22" s="497"/>
      <c r="M22" s="497"/>
      <c r="N22" s="497"/>
      <c r="O22" s="497"/>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322"/>
      <c r="AO22" s="322"/>
      <c r="AP22" s="489"/>
      <c r="AQ22" s="489"/>
      <c r="AR22" s="484"/>
      <c r="BD22"/>
    </row>
    <row r="23" spans="1:56" ht="31.5" hidden="1" customHeight="1" x14ac:dyDescent="0.25">
      <c r="A23" s="270"/>
      <c r="B23" s="270"/>
      <c r="C23" s="497"/>
      <c r="D23" s="497"/>
      <c r="E23" s="497"/>
      <c r="F23" s="497"/>
      <c r="G23" s="497"/>
      <c r="H23" s="497"/>
      <c r="I23" s="497"/>
      <c r="J23" s="497"/>
      <c r="K23" s="497"/>
      <c r="L23" s="497"/>
      <c r="M23" s="497"/>
      <c r="N23" s="497"/>
      <c r="O23" s="497"/>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322"/>
      <c r="AO23" s="322"/>
      <c r="AP23" s="489"/>
      <c r="AQ23" s="489"/>
      <c r="AR23" s="484"/>
      <c r="BD23"/>
    </row>
    <row r="24" spans="1:56" ht="22.5" hidden="1" customHeight="1" x14ac:dyDescent="0.25">
      <c r="A24" s="270">
        <v>7</v>
      </c>
      <c r="B24" s="270"/>
      <c r="C24" s="497"/>
      <c r="D24" s="497"/>
      <c r="E24" s="497"/>
      <c r="F24" s="497"/>
      <c r="G24" s="497"/>
      <c r="H24" s="497"/>
      <c r="I24" s="497"/>
      <c r="J24" s="497"/>
      <c r="K24" s="497"/>
      <c r="L24" s="497"/>
      <c r="M24" s="497"/>
      <c r="N24" s="497"/>
      <c r="O24" s="497"/>
      <c r="P24" s="408"/>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322"/>
      <c r="AO24" s="322"/>
      <c r="AP24" s="489"/>
      <c r="AQ24" s="489"/>
      <c r="AR24" s="484"/>
      <c r="BD24"/>
    </row>
    <row r="25" spans="1:56" ht="31.5" hidden="1" customHeight="1" x14ac:dyDescent="0.25">
      <c r="A25" s="270"/>
      <c r="B25" s="270"/>
      <c r="C25" s="497"/>
      <c r="D25" s="497"/>
      <c r="E25" s="497"/>
      <c r="F25" s="497"/>
      <c r="G25" s="497"/>
      <c r="H25" s="497"/>
      <c r="I25" s="497"/>
      <c r="J25" s="497"/>
      <c r="K25" s="497"/>
      <c r="L25" s="497"/>
      <c r="M25" s="497"/>
      <c r="N25" s="497"/>
      <c r="O25" s="497"/>
      <c r="P25" s="408"/>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322"/>
      <c r="AO25" s="322"/>
      <c r="AP25" s="489"/>
      <c r="AQ25" s="489"/>
      <c r="AR25" s="484"/>
      <c r="BD25"/>
    </row>
    <row r="26" spans="1:56" ht="22.5" hidden="1" customHeight="1" x14ac:dyDescent="0.25">
      <c r="A26" s="270">
        <v>8</v>
      </c>
      <c r="B26" s="270"/>
      <c r="C26" s="497"/>
      <c r="D26" s="497"/>
      <c r="E26" s="497"/>
      <c r="F26" s="497"/>
      <c r="G26" s="497"/>
      <c r="H26" s="497"/>
      <c r="I26" s="497"/>
      <c r="J26" s="497"/>
      <c r="K26" s="497"/>
      <c r="L26" s="497"/>
      <c r="M26" s="497"/>
      <c r="N26" s="497"/>
      <c r="O26" s="497"/>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322"/>
      <c r="AO26" s="322"/>
      <c r="AP26" s="489"/>
      <c r="AQ26" s="489"/>
      <c r="AR26" s="484"/>
      <c r="BD26"/>
    </row>
    <row r="27" spans="1:56" ht="31.5" hidden="1" customHeight="1" x14ac:dyDescent="0.25">
      <c r="A27" s="270"/>
      <c r="B27" s="270"/>
      <c r="C27" s="497"/>
      <c r="D27" s="497"/>
      <c r="E27" s="497"/>
      <c r="F27" s="497"/>
      <c r="G27" s="497"/>
      <c r="H27" s="497"/>
      <c r="I27" s="497"/>
      <c r="J27" s="497"/>
      <c r="K27" s="497"/>
      <c r="L27" s="497"/>
      <c r="M27" s="497"/>
      <c r="N27" s="497"/>
      <c r="O27" s="497"/>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322"/>
      <c r="AO27" s="322"/>
      <c r="AP27" s="489"/>
      <c r="AQ27" s="489"/>
      <c r="AR27" s="484"/>
      <c r="BD27"/>
    </row>
    <row r="28" spans="1:56" ht="22.5" hidden="1" customHeight="1" x14ac:dyDescent="0.25">
      <c r="A28" s="270">
        <v>9</v>
      </c>
      <c r="B28" s="270"/>
      <c r="C28" s="497"/>
      <c r="D28" s="497"/>
      <c r="E28" s="497"/>
      <c r="F28" s="497"/>
      <c r="G28" s="497"/>
      <c r="H28" s="497"/>
      <c r="I28" s="497"/>
      <c r="J28" s="497"/>
      <c r="K28" s="497"/>
      <c r="L28" s="497"/>
      <c r="M28" s="497"/>
      <c r="N28" s="497"/>
      <c r="O28" s="497"/>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322"/>
      <c r="AO28" s="322"/>
      <c r="AP28" s="489"/>
      <c r="AQ28" s="489"/>
      <c r="AR28" s="484"/>
      <c r="BD28"/>
    </row>
    <row r="29" spans="1:56" ht="31.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10</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11</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12</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13</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14</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15</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16</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17</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18</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19</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20</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21</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22</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23</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24</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25</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26</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27</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28</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29</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30</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0"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46.5" customHeight="1" x14ac:dyDescent="0.25">
      <c r="A72" s="270">
        <v>6</v>
      </c>
      <c r="B72" s="270"/>
      <c r="C72" s="497" t="s">
        <v>470</v>
      </c>
      <c r="D72" s="497"/>
      <c r="E72" s="497"/>
      <c r="F72" s="497"/>
      <c r="G72" s="497"/>
      <c r="H72" s="497"/>
      <c r="I72" s="497"/>
      <c r="J72" s="497"/>
      <c r="K72" s="497"/>
      <c r="L72" s="497"/>
      <c r="M72" s="497"/>
      <c r="N72" s="497"/>
      <c r="O72" s="497"/>
      <c r="P72" s="408" t="s">
        <v>189</v>
      </c>
      <c r="Q72" s="408"/>
      <c r="R72" s="408"/>
      <c r="S72" s="408"/>
      <c r="T72" s="408"/>
      <c r="U72" s="408"/>
      <c r="V72" s="408"/>
      <c r="W72" s="408"/>
      <c r="X72" s="494" t="s">
        <v>9</v>
      </c>
      <c r="Y72" s="494"/>
      <c r="Z72" s="494"/>
      <c r="AA72" s="494"/>
      <c r="AB72" s="408"/>
      <c r="AC72" s="408"/>
      <c r="AD72" s="408"/>
      <c r="AE72" s="408"/>
      <c r="AF72" s="490"/>
      <c r="AG72" s="490"/>
      <c r="AH72" s="490"/>
      <c r="AI72" s="490"/>
      <c r="AJ72" s="408"/>
      <c r="AK72" s="408"/>
      <c r="AL72" s="408"/>
      <c r="AM72" s="408"/>
      <c r="AN72" s="322"/>
      <c r="AO72" s="322"/>
      <c r="AP72" s="489"/>
      <c r="AQ72" s="489"/>
      <c r="AR72" s="484"/>
      <c r="BD72"/>
    </row>
    <row r="73" spans="1:56" ht="46.5"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t="s">
        <v>1808</v>
      </c>
      <c r="Y73" s="408"/>
      <c r="Z73" s="408"/>
      <c r="AA73" s="408"/>
      <c r="AB73" s="408"/>
      <c r="AC73" s="408"/>
      <c r="AD73" s="408"/>
      <c r="AE73" s="408"/>
      <c r="AF73" s="490"/>
      <c r="AG73" s="490"/>
      <c r="AH73" s="490"/>
      <c r="AI73" s="490"/>
      <c r="AJ73" s="408"/>
      <c r="AK73" s="408"/>
      <c r="AL73" s="408"/>
      <c r="AM73" s="408"/>
      <c r="AN73" s="322"/>
      <c r="AO73" s="322"/>
      <c r="AP73" s="489"/>
      <c r="AQ73" s="489"/>
      <c r="AR73" s="484"/>
      <c r="BD73"/>
    </row>
    <row r="74" spans="1:56" ht="46.5" customHeight="1" x14ac:dyDescent="0.25">
      <c r="A74" s="270">
        <v>7</v>
      </c>
      <c r="B74" s="270"/>
      <c r="C74" s="497" t="s">
        <v>1813</v>
      </c>
      <c r="D74" s="497"/>
      <c r="E74" s="497"/>
      <c r="F74" s="497"/>
      <c r="G74" s="497"/>
      <c r="H74" s="497"/>
      <c r="I74" s="497"/>
      <c r="J74" s="497"/>
      <c r="K74" s="497"/>
      <c r="L74" s="497"/>
      <c r="M74" s="497"/>
      <c r="N74" s="497"/>
      <c r="O74" s="497"/>
      <c r="P74" s="408" t="s">
        <v>189</v>
      </c>
      <c r="Q74" s="408"/>
      <c r="R74" s="408"/>
      <c r="S74" s="408"/>
      <c r="T74" s="408"/>
      <c r="U74" s="408"/>
      <c r="V74" s="408"/>
      <c r="W74" s="408"/>
      <c r="X74" s="494" t="s">
        <v>9</v>
      </c>
      <c r="Y74" s="494"/>
      <c r="Z74" s="494"/>
      <c r="AA74" s="494"/>
      <c r="AB74" s="408"/>
      <c r="AC74" s="408"/>
      <c r="AD74" s="408"/>
      <c r="AE74" s="408"/>
      <c r="AF74" s="490"/>
      <c r="AG74" s="490"/>
      <c r="AH74" s="490"/>
      <c r="AI74" s="490"/>
      <c r="AJ74" s="408"/>
      <c r="AK74" s="408"/>
      <c r="AL74" s="408"/>
      <c r="AM74" s="408"/>
      <c r="AN74" s="322"/>
      <c r="AO74" s="322"/>
      <c r="AP74" s="489"/>
      <c r="AQ74" s="489"/>
      <c r="AR74" s="484"/>
      <c r="BD74"/>
    </row>
    <row r="75" spans="1:56" ht="72.75"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t="s">
        <v>1814</v>
      </c>
      <c r="Y75" s="408"/>
      <c r="Z75" s="408"/>
      <c r="AA75" s="408"/>
      <c r="AB75" s="408"/>
      <c r="AC75" s="408"/>
      <c r="AD75" s="408"/>
      <c r="AE75" s="408"/>
      <c r="AF75" s="490"/>
      <c r="AG75" s="490"/>
      <c r="AH75" s="490"/>
      <c r="AI75" s="490"/>
      <c r="AJ75" s="408"/>
      <c r="AK75" s="408"/>
      <c r="AL75" s="408"/>
      <c r="AM75" s="408"/>
      <c r="AN75" s="322"/>
      <c r="AO75" s="322"/>
      <c r="AP75" s="489"/>
      <c r="AQ75" s="489"/>
      <c r="AR75" s="484"/>
      <c r="BD75"/>
    </row>
    <row r="76" spans="1:56" ht="34.5" customHeight="1" x14ac:dyDescent="0.25">
      <c r="A76" s="270">
        <v>8</v>
      </c>
      <c r="B76" s="270"/>
      <c r="C76" s="497" t="s">
        <v>1815</v>
      </c>
      <c r="D76" s="497"/>
      <c r="E76" s="497"/>
      <c r="F76" s="497"/>
      <c r="G76" s="497"/>
      <c r="H76" s="497"/>
      <c r="I76" s="497"/>
      <c r="J76" s="497"/>
      <c r="K76" s="497"/>
      <c r="L76" s="497"/>
      <c r="M76" s="497"/>
      <c r="N76" s="497"/>
      <c r="O76" s="497"/>
      <c r="P76" s="408" t="s">
        <v>267</v>
      </c>
      <c r="Q76" s="408"/>
      <c r="R76" s="408"/>
      <c r="S76" s="408"/>
      <c r="T76" s="408"/>
      <c r="U76" s="408"/>
      <c r="V76" s="408"/>
      <c r="W76" s="408"/>
      <c r="X76" s="494" t="s">
        <v>9</v>
      </c>
      <c r="Y76" s="494"/>
      <c r="Z76" s="494"/>
      <c r="AA76" s="494"/>
      <c r="AB76" s="408"/>
      <c r="AC76" s="408"/>
      <c r="AD76" s="408"/>
      <c r="AE76" s="408"/>
      <c r="AF76" s="490"/>
      <c r="AG76" s="490"/>
      <c r="AH76" s="490"/>
      <c r="AI76" s="490"/>
      <c r="AJ76" s="408"/>
      <c r="AK76" s="408"/>
      <c r="AL76" s="408"/>
      <c r="AM76" s="408"/>
      <c r="AN76" s="322"/>
      <c r="AO76" s="322"/>
      <c r="AP76" s="489"/>
      <c r="AQ76" s="489"/>
      <c r="AR76" s="484"/>
      <c r="BD76"/>
    </row>
    <row r="77" spans="1:56" ht="398.25"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t="s">
        <v>1817</v>
      </c>
      <c r="Y77" s="408"/>
      <c r="Z77" s="408"/>
      <c r="AA77" s="408"/>
      <c r="AB77" s="408"/>
      <c r="AC77" s="408"/>
      <c r="AD77" s="408"/>
      <c r="AE77" s="408"/>
      <c r="AF77" s="490"/>
      <c r="AG77" s="490"/>
      <c r="AH77" s="490"/>
      <c r="AI77" s="490"/>
      <c r="AJ77" s="408"/>
      <c r="AK77" s="408"/>
      <c r="AL77" s="408"/>
      <c r="AM77" s="408"/>
      <c r="AN77" s="322"/>
      <c r="AO77" s="322"/>
      <c r="AP77" s="489"/>
      <c r="AQ77" s="489"/>
      <c r="AR77" s="484"/>
      <c r="BD77"/>
    </row>
    <row r="78" spans="1:56" ht="46.5" customHeight="1" x14ac:dyDescent="0.25">
      <c r="A78" s="270">
        <v>9</v>
      </c>
      <c r="B78" s="270"/>
      <c r="C78" s="497" t="s">
        <v>1818</v>
      </c>
      <c r="D78" s="497"/>
      <c r="E78" s="497"/>
      <c r="F78" s="497"/>
      <c r="G78" s="497"/>
      <c r="H78" s="497"/>
      <c r="I78" s="497"/>
      <c r="J78" s="497"/>
      <c r="K78" s="497"/>
      <c r="L78" s="497"/>
      <c r="M78" s="497"/>
      <c r="N78" s="497"/>
      <c r="O78" s="497"/>
      <c r="P78" s="408" t="s">
        <v>189</v>
      </c>
      <c r="Q78" s="408"/>
      <c r="R78" s="408"/>
      <c r="S78" s="408"/>
      <c r="T78" s="408"/>
      <c r="U78" s="408"/>
      <c r="V78" s="408"/>
      <c r="W78" s="408"/>
      <c r="X78" s="494" t="s">
        <v>9</v>
      </c>
      <c r="Y78" s="494"/>
      <c r="Z78" s="494"/>
      <c r="AA78" s="494"/>
      <c r="AB78" s="408"/>
      <c r="AC78" s="408"/>
      <c r="AD78" s="408"/>
      <c r="AE78" s="408"/>
      <c r="AF78" s="490"/>
      <c r="AG78" s="490"/>
      <c r="AH78" s="490"/>
      <c r="AI78" s="490"/>
      <c r="AJ78" s="408"/>
      <c r="AK78" s="408"/>
      <c r="AL78" s="408"/>
      <c r="AM78" s="408"/>
      <c r="AN78" s="322"/>
      <c r="AO78" s="322"/>
      <c r="AP78" s="489"/>
      <c r="AQ78" s="489"/>
      <c r="AR78" s="484"/>
      <c r="BD78"/>
    </row>
    <row r="79" spans="1:56" ht="159.75" customHeight="1" x14ac:dyDescent="0.25">
      <c r="A79" s="270"/>
      <c r="B79" s="270"/>
      <c r="C79" s="497"/>
      <c r="D79" s="497"/>
      <c r="E79" s="497"/>
      <c r="F79" s="497"/>
      <c r="G79" s="497"/>
      <c r="H79" s="497"/>
      <c r="I79" s="497"/>
      <c r="J79" s="497"/>
      <c r="K79" s="497"/>
      <c r="L79" s="497"/>
      <c r="M79" s="497"/>
      <c r="N79" s="497"/>
      <c r="O79" s="497"/>
      <c r="P79" s="408"/>
      <c r="Q79" s="408"/>
      <c r="R79" s="408"/>
      <c r="S79" s="408"/>
      <c r="T79" s="408"/>
      <c r="U79" s="408"/>
      <c r="V79" s="408"/>
      <c r="W79" s="408"/>
      <c r="X79" s="408" t="s">
        <v>1816</v>
      </c>
      <c r="Y79" s="408"/>
      <c r="Z79" s="408"/>
      <c r="AA79" s="408"/>
      <c r="AB79" s="408"/>
      <c r="AC79" s="408"/>
      <c r="AD79" s="408"/>
      <c r="AE79" s="408"/>
      <c r="AF79" s="490"/>
      <c r="AG79" s="490"/>
      <c r="AH79" s="490"/>
      <c r="AI79" s="490"/>
      <c r="AJ79" s="408"/>
      <c r="AK79" s="408"/>
      <c r="AL79" s="408"/>
      <c r="AM79" s="408"/>
      <c r="AN79" s="322"/>
      <c r="AO79" s="322"/>
      <c r="AP79" s="489"/>
      <c r="AQ79" s="489"/>
      <c r="AR79" s="484"/>
      <c r="BD79"/>
    </row>
    <row r="80" spans="1:56" ht="55.5" customHeight="1" x14ac:dyDescent="0.25">
      <c r="A80" s="270">
        <v>10</v>
      </c>
      <c r="B80" s="270"/>
      <c r="C80" s="497" t="s">
        <v>1819</v>
      </c>
      <c r="D80" s="497"/>
      <c r="E80" s="497"/>
      <c r="F80" s="497"/>
      <c r="G80" s="497"/>
      <c r="H80" s="497"/>
      <c r="I80" s="497"/>
      <c r="J80" s="497"/>
      <c r="K80" s="497"/>
      <c r="L80" s="497"/>
      <c r="M80" s="497"/>
      <c r="N80" s="497"/>
      <c r="O80" s="497"/>
      <c r="P80" s="408" t="s">
        <v>189</v>
      </c>
      <c r="Q80" s="408"/>
      <c r="R80" s="408"/>
      <c r="S80" s="408"/>
      <c r="T80" s="408"/>
      <c r="U80" s="408"/>
      <c r="V80" s="408"/>
      <c r="W80" s="408"/>
      <c r="X80" s="494" t="s">
        <v>9</v>
      </c>
      <c r="Y80" s="494"/>
      <c r="Z80" s="494"/>
      <c r="AA80" s="494"/>
      <c r="AB80" s="408"/>
      <c r="AC80" s="408"/>
      <c r="AD80" s="408"/>
      <c r="AE80" s="408"/>
      <c r="AF80" s="490"/>
      <c r="AG80" s="490"/>
      <c r="AH80" s="490"/>
      <c r="AI80" s="490"/>
      <c r="AJ80" s="408"/>
      <c r="AK80" s="408"/>
      <c r="AL80" s="408"/>
      <c r="AM80" s="408"/>
      <c r="AN80" s="322"/>
      <c r="AO80" s="322"/>
      <c r="AP80" s="489"/>
      <c r="AQ80" s="489"/>
      <c r="AR80" s="484"/>
      <c r="BD80"/>
    </row>
    <row r="81" spans="1:56" ht="144.75" customHeight="1" x14ac:dyDescent="0.25">
      <c r="A81" s="270"/>
      <c r="B81" s="270"/>
      <c r="C81" s="497"/>
      <c r="D81" s="497"/>
      <c r="E81" s="497"/>
      <c r="F81" s="497"/>
      <c r="G81" s="497"/>
      <c r="H81" s="497"/>
      <c r="I81" s="497"/>
      <c r="J81" s="497"/>
      <c r="K81" s="497"/>
      <c r="L81" s="497"/>
      <c r="M81" s="497"/>
      <c r="N81" s="497"/>
      <c r="O81" s="497"/>
      <c r="P81" s="408"/>
      <c r="Q81" s="408"/>
      <c r="R81" s="408"/>
      <c r="S81" s="408"/>
      <c r="T81" s="408"/>
      <c r="U81" s="408"/>
      <c r="V81" s="408"/>
      <c r="W81" s="408"/>
      <c r="X81" s="469" t="s">
        <v>1820</v>
      </c>
      <c r="Y81" s="470"/>
      <c r="Z81" s="470"/>
      <c r="AA81" s="471"/>
      <c r="AB81" s="408"/>
      <c r="AC81" s="408"/>
      <c r="AD81" s="408"/>
      <c r="AE81" s="408"/>
      <c r="AF81" s="490"/>
      <c r="AG81" s="490"/>
      <c r="AH81" s="490"/>
      <c r="AI81" s="490"/>
      <c r="AJ81" s="408"/>
      <c r="AK81" s="408"/>
      <c r="AL81" s="408"/>
      <c r="AM81" s="408"/>
      <c r="AN81" s="322"/>
      <c r="AO81" s="322"/>
      <c r="AP81" s="489"/>
      <c r="AQ81" s="489"/>
      <c r="AR81" s="484"/>
      <c r="BD81"/>
    </row>
    <row r="82" spans="1:56" ht="60.75" customHeight="1" x14ac:dyDescent="0.25">
      <c r="A82" s="270">
        <v>10</v>
      </c>
      <c r="B82" s="270"/>
      <c r="C82" s="497" t="s">
        <v>1822</v>
      </c>
      <c r="D82" s="497"/>
      <c r="E82" s="497"/>
      <c r="F82" s="497"/>
      <c r="G82" s="497"/>
      <c r="H82" s="497"/>
      <c r="I82" s="497"/>
      <c r="J82" s="497"/>
      <c r="K82" s="497"/>
      <c r="L82" s="497"/>
      <c r="M82" s="497"/>
      <c r="N82" s="497"/>
      <c r="O82" s="497"/>
      <c r="P82" s="408" t="s">
        <v>39</v>
      </c>
      <c r="Q82" s="408"/>
      <c r="R82" s="408"/>
      <c r="S82" s="408"/>
      <c r="T82" s="408"/>
      <c r="U82" s="408"/>
      <c r="V82" s="408"/>
      <c r="W82" s="408"/>
      <c r="X82" s="494" t="s">
        <v>1238</v>
      </c>
      <c r="Y82" s="494"/>
      <c r="Z82" s="494"/>
      <c r="AA82" s="494"/>
      <c r="AB82" s="408"/>
      <c r="AC82" s="408"/>
      <c r="AD82" s="408"/>
      <c r="AE82" s="408"/>
      <c r="AF82" s="408"/>
      <c r="AG82" s="408"/>
      <c r="AH82" s="408"/>
      <c r="AI82" s="408"/>
      <c r="AJ82" s="408"/>
      <c r="AK82" s="408"/>
      <c r="AL82" s="408"/>
      <c r="AM82" s="408"/>
      <c r="AN82" s="322"/>
      <c r="AO82" s="322"/>
      <c r="AP82" s="489"/>
      <c r="AQ82" s="489"/>
      <c r="AR82" s="484"/>
      <c r="BD82"/>
    </row>
    <row r="83" spans="1:56" ht="152.25" customHeight="1" x14ac:dyDescent="0.25">
      <c r="A83" s="270"/>
      <c r="B83" s="270"/>
      <c r="C83" s="497"/>
      <c r="D83" s="497"/>
      <c r="E83" s="497"/>
      <c r="F83" s="497"/>
      <c r="G83" s="497"/>
      <c r="H83" s="497"/>
      <c r="I83" s="497"/>
      <c r="J83" s="497"/>
      <c r="K83" s="497"/>
      <c r="L83" s="497"/>
      <c r="M83" s="497"/>
      <c r="N83" s="497"/>
      <c r="O83" s="497"/>
      <c r="P83" s="408"/>
      <c r="Q83" s="408"/>
      <c r="R83" s="408"/>
      <c r="S83" s="408"/>
      <c r="T83" s="408"/>
      <c r="U83" s="408"/>
      <c r="V83" s="408"/>
      <c r="W83" s="408"/>
      <c r="X83" s="469" t="s">
        <v>1821</v>
      </c>
      <c r="Y83" s="470"/>
      <c r="Z83" s="470"/>
      <c r="AA83" s="471"/>
      <c r="AB83" s="408"/>
      <c r="AC83" s="408"/>
      <c r="AD83" s="408"/>
      <c r="AE83" s="408"/>
      <c r="AF83" s="408"/>
      <c r="AG83" s="408"/>
      <c r="AH83" s="408"/>
      <c r="AI83" s="408"/>
      <c r="AJ83" s="408"/>
      <c r="AK83" s="408"/>
      <c r="AL83" s="408"/>
      <c r="AM83" s="408"/>
      <c r="AN83" s="322"/>
      <c r="AO83" s="322"/>
      <c r="AP83" s="489"/>
      <c r="AQ83" s="489"/>
      <c r="AR83" s="484"/>
      <c r="BD83"/>
    </row>
    <row r="84" spans="1:56" x14ac:dyDescent="0.25">
      <c r="A84" s="255" t="s">
        <v>1278</v>
      </c>
      <c r="B84" s="256"/>
      <c r="C84" s="256"/>
      <c r="D84" s="256"/>
      <c r="E84" s="256"/>
      <c r="F84" s="256"/>
      <c r="G84" s="256"/>
      <c r="H84" s="256"/>
      <c r="I84" s="256"/>
      <c r="J84" s="256"/>
      <c r="K84" s="256"/>
      <c r="L84" s="256"/>
      <c r="M84" s="256"/>
      <c r="N84" s="256"/>
      <c r="O84" s="256"/>
      <c r="P84" s="256"/>
      <c r="Q84" s="256"/>
      <c r="R84" s="256"/>
      <c r="S84" s="256"/>
      <c r="T84" s="256"/>
      <c r="U84" s="256"/>
      <c r="V84" s="256"/>
      <c r="W84" s="255" t="s">
        <v>1052</v>
      </c>
      <c r="X84" s="256"/>
      <c r="Y84" s="256"/>
      <c r="Z84" s="256"/>
      <c r="AA84" s="256"/>
      <c r="AB84" s="256"/>
      <c r="AC84" s="256"/>
      <c r="AD84" s="256"/>
      <c r="AE84" s="256"/>
      <c r="AF84" s="256"/>
      <c r="AG84" s="256"/>
      <c r="AH84" s="256"/>
      <c r="AI84" s="256"/>
      <c r="AJ84" s="256"/>
      <c r="AK84" s="256"/>
      <c r="AL84" s="256"/>
      <c r="AM84" s="256"/>
      <c r="AN84" s="256"/>
      <c r="AO84" s="256"/>
      <c r="AP84" s="256"/>
      <c r="AQ84" s="256"/>
      <c r="AR84" s="257"/>
      <c r="AS84" s="22"/>
      <c r="AT84" s="5"/>
    </row>
    <row r="85" spans="1:56" x14ac:dyDescent="0.25">
      <c r="A85" s="229"/>
      <c r="B85" s="231"/>
      <c r="C85" s="231"/>
      <c r="D85" s="231"/>
      <c r="E85" s="231"/>
      <c r="F85" s="231"/>
      <c r="G85" s="231"/>
      <c r="H85" s="231"/>
      <c r="I85" s="231"/>
      <c r="J85" s="231"/>
      <c r="K85" s="231"/>
      <c r="L85" s="231"/>
      <c r="M85" s="231"/>
      <c r="N85" s="231"/>
      <c r="O85" s="231"/>
      <c r="P85" s="231"/>
      <c r="Q85" s="231"/>
      <c r="R85" s="231"/>
      <c r="S85" s="231"/>
      <c r="T85" s="231"/>
      <c r="U85" s="231"/>
      <c r="V85" s="231"/>
      <c r="W85" s="229"/>
      <c r="X85" s="231"/>
      <c r="Y85" s="231"/>
      <c r="Z85" s="231"/>
      <c r="AA85" s="231"/>
      <c r="AB85" s="231"/>
      <c r="AC85" s="231"/>
      <c r="AD85" s="231"/>
      <c r="AE85" s="231"/>
      <c r="AF85" s="231"/>
      <c r="AG85" s="231"/>
      <c r="AH85" s="231"/>
      <c r="AI85" s="231"/>
      <c r="AJ85" s="231"/>
      <c r="AK85" s="231"/>
      <c r="AL85" s="231"/>
      <c r="AM85" s="231"/>
      <c r="AN85" s="231"/>
      <c r="AO85" s="231"/>
      <c r="AP85" s="231"/>
      <c r="AQ85" s="231"/>
      <c r="AR85" s="432"/>
      <c r="AS85" s="22"/>
      <c r="AT85" s="5"/>
    </row>
    <row r="86" spans="1:56" x14ac:dyDescent="0.25">
      <c r="A86" s="270" t="s">
        <v>175</v>
      </c>
      <c r="B86" s="270"/>
      <c r="C86" s="270"/>
      <c r="D86" s="270"/>
      <c r="E86" s="270"/>
      <c r="F86" s="270"/>
      <c r="G86" s="29"/>
      <c r="H86" s="30"/>
      <c r="I86" s="30"/>
      <c r="J86" s="30"/>
      <c r="K86" s="30"/>
      <c r="L86" s="30"/>
      <c r="M86" s="30"/>
      <c r="N86" s="30"/>
      <c r="O86" s="30"/>
      <c r="P86" s="30"/>
      <c r="Q86" s="30"/>
      <c r="R86" s="30"/>
      <c r="S86" s="30"/>
      <c r="T86" s="30"/>
      <c r="U86" s="30"/>
      <c r="V86" s="31"/>
      <c r="W86" s="270" t="s">
        <v>175</v>
      </c>
      <c r="X86" s="270"/>
      <c r="Y86" s="270"/>
      <c r="Z86" s="270"/>
      <c r="AA86" s="270"/>
      <c r="AB86" s="270"/>
      <c r="AC86" s="29"/>
      <c r="AD86" s="30"/>
      <c r="AE86" s="30"/>
      <c r="AF86" s="30"/>
      <c r="AG86" s="30"/>
      <c r="AH86" s="30"/>
      <c r="AI86" s="30"/>
      <c r="AJ86" s="30"/>
      <c r="AK86" s="30"/>
      <c r="AL86" s="30"/>
      <c r="AM86" s="30"/>
      <c r="AN86" s="30"/>
      <c r="AO86" s="30"/>
      <c r="AP86" s="30"/>
      <c r="AQ86" s="30"/>
      <c r="AR86" s="31"/>
    </row>
    <row r="87" spans="1:56" x14ac:dyDescent="0.25">
      <c r="A87" s="270"/>
      <c r="B87" s="270"/>
      <c r="C87" s="270"/>
      <c r="D87" s="270"/>
      <c r="E87" s="270"/>
      <c r="F87" s="270"/>
      <c r="V87" s="28"/>
      <c r="W87" s="270"/>
      <c r="X87" s="270"/>
      <c r="Y87" s="270"/>
      <c r="Z87" s="270"/>
      <c r="AA87" s="270"/>
      <c r="AB87" s="270"/>
      <c r="AR87" s="28"/>
    </row>
    <row r="88" spans="1:56" x14ac:dyDescent="0.25">
      <c r="A88" s="270" t="s">
        <v>176</v>
      </c>
      <c r="B88" s="270"/>
      <c r="C88" s="270"/>
      <c r="D88" s="270"/>
      <c r="E88" s="270"/>
      <c r="F88" s="270"/>
      <c r="G88" s="29"/>
      <c r="H88" s="30"/>
      <c r="I88" s="30"/>
      <c r="J88" s="30"/>
      <c r="K88" s="30"/>
      <c r="L88" s="30"/>
      <c r="M88" s="30"/>
      <c r="N88" s="31"/>
      <c r="O88" s="270" t="s">
        <v>177</v>
      </c>
      <c r="P88" s="270"/>
      <c r="Q88" s="29"/>
      <c r="R88" s="30"/>
      <c r="S88" s="30"/>
      <c r="T88" s="30"/>
      <c r="U88" s="30"/>
      <c r="V88" s="31"/>
      <c r="W88" s="270" t="s">
        <v>176</v>
      </c>
      <c r="X88" s="270"/>
      <c r="Y88" s="270"/>
      <c r="Z88" s="270"/>
      <c r="AA88" s="270"/>
      <c r="AB88" s="270"/>
      <c r="AC88" s="29"/>
      <c r="AD88" s="30"/>
      <c r="AE88" s="30"/>
      <c r="AF88" s="30"/>
      <c r="AG88" s="30"/>
      <c r="AH88" s="30"/>
      <c r="AI88" s="30"/>
      <c r="AJ88" s="31"/>
      <c r="AK88" s="270" t="s">
        <v>177</v>
      </c>
      <c r="AL88" s="270"/>
      <c r="AM88" s="29"/>
      <c r="AN88" s="30"/>
      <c r="AO88" s="30"/>
      <c r="AP88" s="30"/>
      <c r="AQ88" s="30"/>
      <c r="AR88" s="31"/>
    </row>
    <row r="89" spans="1:56" x14ac:dyDescent="0.25">
      <c r="A89" s="270"/>
      <c r="B89" s="270"/>
      <c r="C89" s="270"/>
      <c r="D89" s="270"/>
      <c r="E89" s="270"/>
      <c r="F89" s="270"/>
      <c r="G89" s="26"/>
      <c r="H89" s="19"/>
      <c r="I89" s="19"/>
      <c r="J89" s="19"/>
      <c r="K89" s="19"/>
      <c r="L89" s="19"/>
      <c r="M89" s="19"/>
      <c r="N89" s="28"/>
      <c r="O89" s="270"/>
      <c r="P89" s="270"/>
      <c r="Q89" s="26"/>
      <c r="R89" s="19"/>
      <c r="S89" s="19"/>
      <c r="T89" s="19"/>
      <c r="U89" s="19"/>
      <c r="V89" s="28"/>
      <c r="W89" s="270"/>
      <c r="X89" s="270"/>
      <c r="Y89" s="270"/>
      <c r="Z89" s="270"/>
      <c r="AA89" s="270"/>
      <c r="AB89" s="270"/>
      <c r="AC89" s="26"/>
      <c r="AD89" s="19"/>
      <c r="AE89" s="19"/>
      <c r="AF89" s="19"/>
      <c r="AG89" s="19"/>
      <c r="AH89" s="19"/>
      <c r="AI89" s="19"/>
      <c r="AJ89" s="28"/>
      <c r="AK89" s="270"/>
      <c r="AL89" s="270"/>
      <c r="AM89" s="26"/>
      <c r="AN89" s="19"/>
      <c r="AO89" s="19"/>
      <c r="AP89" s="19"/>
      <c r="AQ89" s="19"/>
      <c r="AR89" s="28"/>
    </row>
    <row r="90" spans="1:56" x14ac:dyDescent="0.25">
      <c r="A90" s="559" t="s">
        <v>178</v>
      </c>
      <c r="B90" s="560"/>
      <c r="C90" s="560"/>
      <c r="D90" s="560"/>
      <c r="E90" s="560"/>
      <c r="F90" s="560"/>
      <c r="G90" s="560"/>
      <c r="H90" s="560"/>
      <c r="I90" s="560"/>
      <c r="J90" s="560"/>
      <c r="K90" s="560"/>
      <c r="L90" s="560"/>
      <c r="M90" s="560"/>
      <c r="N90" s="560"/>
      <c r="O90" s="560"/>
      <c r="P90" s="560"/>
      <c r="Q90" s="560"/>
      <c r="R90" s="560"/>
      <c r="S90" s="560"/>
      <c r="T90" s="560"/>
      <c r="U90" s="560"/>
      <c r="V90" s="560"/>
      <c r="W90" s="560"/>
      <c r="X90" s="560"/>
      <c r="Y90" s="560"/>
      <c r="Z90" s="560"/>
      <c r="AA90" s="560"/>
      <c r="AB90" s="560"/>
      <c r="AC90" s="560"/>
      <c r="AD90" s="560"/>
      <c r="AE90" s="560"/>
      <c r="AF90" s="560"/>
      <c r="AG90" s="560"/>
      <c r="AH90" s="560"/>
      <c r="AI90" s="560"/>
      <c r="AJ90" s="560"/>
      <c r="AK90" s="560"/>
      <c r="AL90" s="560"/>
      <c r="AM90" s="560"/>
      <c r="AN90" s="560"/>
      <c r="AO90" s="560"/>
      <c r="AP90" s="560"/>
      <c r="AQ90" s="560"/>
      <c r="AR90" s="561"/>
    </row>
    <row r="91" spans="1:56" x14ac:dyDescent="0.25">
      <c r="A91" s="562"/>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c r="AG91" s="563"/>
      <c r="AH91" s="563"/>
      <c r="AI91" s="563"/>
      <c r="AJ91" s="563"/>
      <c r="AK91" s="563"/>
      <c r="AL91" s="563"/>
      <c r="AM91" s="563"/>
      <c r="AN91" s="563"/>
      <c r="AO91" s="563"/>
      <c r="AP91" s="563"/>
      <c r="AQ91" s="563"/>
      <c r="AR91" s="564"/>
    </row>
    <row r="92" spans="1:56" x14ac:dyDescent="0.25">
      <c r="A92" s="23"/>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7"/>
    </row>
    <row r="93" spans="1:56" x14ac:dyDescent="0.25">
      <c r="A93" s="34"/>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5"/>
    </row>
    <row r="94" spans="1:56" x14ac:dyDescent="0.25">
      <c r="A94" s="36"/>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8"/>
    </row>
    <row r="95" spans="1:56" x14ac:dyDescent="0.25">
      <c r="A95" s="34"/>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5"/>
    </row>
    <row r="96" spans="1:56" x14ac:dyDescent="0.25">
      <c r="A96" s="36"/>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8"/>
    </row>
    <row r="97" spans="1:44" x14ac:dyDescent="0.25">
      <c r="A97" s="34"/>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5"/>
    </row>
    <row r="98" spans="1:44" x14ac:dyDescent="0.25">
      <c r="A98" s="36"/>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8"/>
    </row>
    <row r="99" spans="1:44" x14ac:dyDescent="0.25">
      <c r="A99" s="34"/>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5"/>
    </row>
    <row r="100" spans="1:44" x14ac:dyDescent="0.25">
      <c r="A100" s="36"/>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8"/>
    </row>
    <row r="101" spans="1:44" x14ac:dyDescent="0.25">
      <c r="A101" s="34"/>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5"/>
    </row>
    <row r="102" spans="1:44" x14ac:dyDescent="0.25">
      <c r="A102" s="36"/>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8"/>
    </row>
    <row r="103" spans="1:44" x14ac:dyDescent="0.25">
      <c r="A103" s="34"/>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5"/>
    </row>
    <row r="104" spans="1:44" x14ac:dyDescent="0.25">
      <c r="A104" s="36"/>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8"/>
    </row>
    <row r="105" spans="1:44" x14ac:dyDescent="0.25">
      <c r="A105" s="34"/>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5"/>
    </row>
    <row r="106" spans="1:44" x14ac:dyDescent="0.25">
      <c r="A106" s="25"/>
      <c r="AR106" s="33"/>
    </row>
    <row r="107" spans="1:44" x14ac:dyDescent="0.25">
      <c r="A107" s="26"/>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28"/>
    </row>
    <row r="144" spans="3:19" x14ac:dyDescent="0.25">
      <c r="C144" s="776" t="s">
        <v>471</v>
      </c>
      <c r="D144" s="776"/>
      <c r="E144" s="776"/>
      <c r="F144" s="776"/>
      <c r="G144" s="776"/>
      <c r="H144" s="776"/>
      <c r="I144" s="776"/>
      <c r="J144" s="776"/>
      <c r="K144" s="776"/>
      <c r="L144" s="776"/>
      <c r="M144" s="776"/>
      <c r="N144" s="776"/>
      <c r="O144" s="776"/>
      <c r="P144" s="776"/>
      <c r="Q144" s="776"/>
      <c r="R144" s="776"/>
      <c r="S144" s="776"/>
    </row>
    <row r="145" spans="3:33" x14ac:dyDescent="0.25">
      <c r="C145" s="777" t="s">
        <v>276</v>
      </c>
      <c r="D145" s="777"/>
      <c r="E145" s="777"/>
      <c r="F145" s="777"/>
      <c r="G145" s="777"/>
      <c r="H145" s="777"/>
      <c r="I145" s="777"/>
      <c r="J145" s="777"/>
      <c r="K145" s="778" t="s">
        <v>277</v>
      </c>
      <c r="L145" s="779"/>
      <c r="M145" s="779"/>
      <c r="N145" s="779"/>
      <c r="O145" s="780"/>
      <c r="P145" s="778" t="s">
        <v>278</v>
      </c>
      <c r="Q145" s="779"/>
      <c r="R145" s="779"/>
      <c r="S145" s="779"/>
      <c r="T145" s="780"/>
      <c r="U145" s="778" t="s">
        <v>279</v>
      </c>
      <c r="V145" s="779"/>
      <c r="W145" s="779"/>
      <c r="X145" s="779"/>
      <c r="Y145" s="779"/>
      <c r="Z145" s="780"/>
      <c r="AA145" s="270" t="s">
        <v>280</v>
      </c>
      <c r="AB145" s="270"/>
      <c r="AC145" s="270"/>
      <c r="AD145" s="270"/>
      <c r="AE145" s="270"/>
      <c r="AF145" s="270"/>
      <c r="AG145" s="270"/>
    </row>
    <row r="146" spans="3:33" x14ac:dyDescent="0.25">
      <c r="C146" s="433" t="s">
        <v>472</v>
      </c>
      <c r="D146" s="434"/>
      <c r="E146" s="434"/>
      <c r="F146" s="434"/>
      <c r="G146" s="434"/>
      <c r="H146" s="434"/>
      <c r="I146" s="434"/>
      <c r="J146" s="435"/>
      <c r="K146" s="469" t="s">
        <v>303</v>
      </c>
      <c r="L146" s="470"/>
      <c r="M146" s="470"/>
      <c r="N146" s="470"/>
      <c r="O146" s="471"/>
      <c r="P146" s="408" t="s">
        <v>411</v>
      </c>
      <c r="Q146" s="408"/>
      <c r="R146" s="408"/>
      <c r="S146" s="408"/>
      <c r="T146" s="408"/>
      <c r="U146" s="408" t="s">
        <v>313</v>
      </c>
      <c r="V146" s="408"/>
      <c r="W146" s="408"/>
      <c r="X146" s="408"/>
      <c r="Y146" s="408"/>
      <c r="Z146" s="408"/>
      <c r="AA146" s="270" t="s">
        <v>314</v>
      </c>
      <c r="AB146" s="270"/>
      <c r="AC146" s="270"/>
      <c r="AD146" s="270"/>
      <c r="AE146" s="270"/>
      <c r="AF146" s="270"/>
      <c r="AG146" s="270"/>
    </row>
    <row r="147" spans="3:33" ht="30" customHeight="1" x14ac:dyDescent="0.25">
      <c r="C147" s="439"/>
      <c r="D147" s="440"/>
      <c r="E147" s="440"/>
      <c r="F147" s="440"/>
      <c r="G147" s="440"/>
      <c r="H147" s="440"/>
      <c r="I147" s="440"/>
      <c r="J147" s="441"/>
      <c r="K147" s="469" t="s">
        <v>306</v>
      </c>
      <c r="L147" s="470"/>
      <c r="M147" s="470"/>
      <c r="N147" s="470"/>
      <c r="O147" s="471"/>
      <c r="P147" s="408" t="s">
        <v>473</v>
      </c>
      <c r="Q147" s="408"/>
      <c r="R147" s="408"/>
      <c r="S147" s="408"/>
      <c r="T147" s="408"/>
      <c r="U147" s="408" t="s">
        <v>474</v>
      </c>
      <c r="V147" s="408"/>
      <c r="W147" s="408"/>
      <c r="X147" s="408"/>
      <c r="Y147" s="408"/>
      <c r="Z147" s="408"/>
      <c r="AA147" s="270" t="s">
        <v>311</v>
      </c>
      <c r="AB147" s="270"/>
      <c r="AC147" s="270"/>
      <c r="AD147" s="270"/>
      <c r="AE147" s="270"/>
      <c r="AF147" s="270"/>
      <c r="AG147" s="270"/>
    </row>
    <row r="148" spans="3:33" ht="28.5" customHeight="1" x14ac:dyDescent="0.25">
      <c r="C148" s="777" t="s">
        <v>475</v>
      </c>
      <c r="D148" s="777"/>
      <c r="E148" s="777"/>
      <c r="F148" s="777"/>
      <c r="G148" s="777"/>
      <c r="H148" s="777"/>
      <c r="I148" s="777"/>
      <c r="J148" s="777"/>
      <c r="K148" s="772" t="s">
        <v>476</v>
      </c>
      <c r="L148" s="781"/>
      <c r="M148" s="781"/>
      <c r="N148" s="781"/>
      <c r="O148" s="773"/>
      <c r="P148" s="408" t="s">
        <v>473</v>
      </c>
      <c r="Q148" s="408"/>
      <c r="R148" s="408"/>
      <c r="S148" s="408"/>
      <c r="T148" s="408"/>
      <c r="U148" s="408" t="s">
        <v>318</v>
      </c>
      <c r="V148" s="408"/>
      <c r="W148" s="408"/>
      <c r="X148" s="408"/>
      <c r="Y148" s="408"/>
      <c r="Z148" s="408"/>
      <c r="AA148" s="270" t="s">
        <v>285</v>
      </c>
      <c r="AB148" s="270"/>
      <c r="AC148" s="270"/>
      <c r="AD148" s="270"/>
      <c r="AE148" s="270"/>
      <c r="AF148" s="270"/>
      <c r="AG148" s="270"/>
    </row>
    <row r="149" spans="3:33" ht="108" customHeight="1" x14ac:dyDescent="0.25">
      <c r="C149" s="408" t="s">
        <v>477</v>
      </c>
      <c r="D149" s="408"/>
      <c r="E149" s="408"/>
      <c r="F149" s="408"/>
      <c r="G149" s="408"/>
      <c r="H149" s="408"/>
      <c r="I149" s="408"/>
      <c r="J149" s="408"/>
      <c r="K149" s="270" t="s">
        <v>291</v>
      </c>
      <c r="L149" s="270"/>
      <c r="M149" s="270"/>
      <c r="N149" s="270"/>
      <c r="O149" s="270"/>
      <c r="P149" s="408" t="s">
        <v>478</v>
      </c>
      <c r="Q149" s="408"/>
      <c r="R149" s="408"/>
      <c r="S149" s="408"/>
      <c r="T149" s="408"/>
      <c r="U149" s="408" t="s">
        <v>479</v>
      </c>
      <c r="V149" s="408"/>
      <c r="W149" s="408"/>
      <c r="X149" s="408"/>
      <c r="Y149" s="408"/>
      <c r="Z149" s="408"/>
      <c r="AA149" s="270" t="s">
        <v>314</v>
      </c>
      <c r="AB149" s="270"/>
      <c r="AC149" s="270"/>
      <c r="AD149" s="270"/>
      <c r="AE149" s="270"/>
      <c r="AF149" s="270"/>
      <c r="AG149" s="270"/>
    </row>
    <row r="150" spans="3:33" ht="24.75" customHeight="1" x14ac:dyDescent="0.25">
      <c r="C150" s="204" t="s">
        <v>480</v>
      </c>
      <c r="D150" s="205"/>
      <c r="E150" s="205"/>
      <c r="F150" s="205"/>
      <c r="G150" s="205"/>
      <c r="H150" s="205"/>
      <c r="I150" s="205"/>
      <c r="J150" s="206"/>
      <c r="K150" s="270" t="s">
        <v>291</v>
      </c>
      <c r="L150" s="270"/>
      <c r="M150" s="270"/>
      <c r="N150" s="270"/>
      <c r="O150" s="270"/>
      <c r="P150" s="204" t="s">
        <v>478</v>
      </c>
      <c r="Q150" s="205"/>
      <c r="R150" s="205"/>
      <c r="S150" s="205"/>
      <c r="T150" s="206"/>
      <c r="U150" s="204" t="s">
        <v>481</v>
      </c>
      <c r="V150" s="205"/>
      <c r="W150" s="205"/>
      <c r="X150" s="205"/>
      <c r="Y150" s="205"/>
      <c r="Z150" s="206"/>
      <c r="AA150" s="255" t="s">
        <v>314</v>
      </c>
      <c r="AB150" s="256"/>
      <c r="AC150" s="256"/>
      <c r="AD150" s="256"/>
      <c r="AE150" s="256"/>
      <c r="AF150" s="256"/>
      <c r="AG150" s="257"/>
    </row>
    <row r="151" spans="3:33" ht="100.5" customHeight="1" x14ac:dyDescent="0.25">
      <c r="C151" s="210"/>
      <c r="D151" s="211"/>
      <c r="E151" s="211"/>
      <c r="F151" s="211"/>
      <c r="G151" s="211"/>
      <c r="H151" s="211"/>
      <c r="I151" s="211"/>
      <c r="J151" s="212"/>
      <c r="K151" s="469" t="s">
        <v>482</v>
      </c>
      <c r="L151" s="470"/>
      <c r="M151" s="470"/>
      <c r="N151" s="470"/>
      <c r="O151" s="471"/>
      <c r="P151" s="210"/>
      <c r="Q151" s="211"/>
      <c r="R151" s="211"/>
      <c r="S151" s="211"/>
      <c r="T151" s="212"/>
      <c r="U151" s="210"/>
      <c r="V151" s="211"/>
      <c r="W151" s="211"/>
      <c r="X151" s="211"/>
      <c r="Y151" s="211"/>
      <c r="Z151" s="212"/>
      <c r="AA151" s="229"/>
      <c r="AB151" s="231"/>
      <c r="AC151" s="231"/>
      <c r="AD151" s="231"/>
      <c r="AE151" s="231"/>
      <c r="AF151" s="231"/>
      <c r="AG151" s="432"/>
    </row>
    <row r="152" spans="3:33" ht="29.25" customHeight="1" x14ac:dyDescent="0.25">
      <c r="C152" s="204" t="s">
        <v>483</v>
      </c>
      <c r="D152" s="205"/>
      <c r="E152" s="205"/>
      <c r="F152" s="205"/>
      <c r="G152" s="205"/>
      <c r="H152" s="205"/>
      <c r="I152" s="205"/>
      <c r="J152" s="206"/>
      <c r="K152" s="270" t="s">
        <v>291</v>
      </c>
      <c r="L152" s="270"/>
      <c r="M152" s="270"/>
      <c r="N152" s="270"/>
      <c r="O152" s="270"/>
      <c r="P152" s="204" t="s">
        <v>478</v>
      </c>
      <c r="Q152" s="205"/>
      <c r="R152" s="205"/>
      <c r="S152" s="205"/>
      <c r="T152" s="206"/>
      <c r="U152" s="204" t="s">
        <v>484</v>
      </c>
      <c r="V152" s="205"/>
      <c r="W152" s="205"/>
      <c r="X152" s="205"/>
      <c r="Y152" s="205"/>
      <c r="Z152" s="206"/>
      <c r="AA152" s="255" t="s">
        <v>314</v>
      </c>
      <c r="AB152" s="256"/>
      <c r="AC152" s="256"/>
      <c r="AD152" s="256"/>
      <c r="AE152" s="256"/>
      <c r="AF152" s="256"/>
      <c r="AG152" s="257"/>
    </row>
    <row r="153" spans="3:33" ht="92.25" customHeight="1" x14ac:dyDescent="0.25">
      <c r="C153" s="210"/>
      <c r="D153" s="211"/>
      <c r="E153" s="211"/>
      <c r="F153" s="211"/>
      <c r="G153" s="211"/>
      <c r="H153" s="211"/>
      <c r="I153" s="211"/>
      <c r="J153" s="212"/>
      <c r="K153" s="469" t="s">
        <v>482</v>
      </c>
      <c r="L153" s="470"/>
      <c r="M153" s="470"/>
      <c r="N153" s="470"/>
      <c r="O153" s="471"/>
      <c r="P153" s="210"/>
      <c r="Q153" s="211"/>
      <c r="R153" s="211"/>
      <c r="S153" s="211"/>
      <c r="T153" s="212"/>
      <c r="U153" s="210"/>
      <c r="V153" s="211"/>
      <c r="W153" s="211"/>
      <c r="X153" s="211"/>
      <c r="Y153" s="211"/>
      <c r="Z153" s="212"/>
      <c r="AA153" s="229"/>
      <c r="AB153" s="231"/>
      <c r="AC153" s="231"/>
      <c r="AD153" s="231"/>
      <c r="AE153" s="231"/>
      <c r="AF153" s="231"/>
      <c r="AG153" s="432"/>
    </row>
    <row r="154" spans="3:33" x14ac:dyDescent="0.25">
      <c r="C154" s="204" t="s">
        <v>485</v>
      </c>
      <c r="D154" s="205"/>
      <c r="E154" s="205"/>
      <c r="F154" s="205"/>
      <c r="G154" s="205"/>
      <c r="H154" s="205"/>
      <c r="I154" s="205"/>
      <c r="J154" s="206"/>
      <c r="K154" s="270" t="s">
        <v>291</v>
      </c>
      <c r="L154" s="270"/>
      <c r="M154" s="270"/>
      <c r="N154" s="270"/>
      <c r="O154" s="270"/>
      <c r="P154" s="204" t="s">
        <v>478</v>
      </c>
      <c r="Q154" s="205"/>
      <c r="R154" s="205"/>
      <c r="S154" s="205"/>
      <c r="T154" s="206"/>
      <c r="U154" s="204" t="s">
        <v>486</v>
      </c>
      <c r="V154" s="205"/>
      <c r="W154" s="205"/>
      <c r="X154" s="205"/>
      <c r="Y154" s="205"/>
      <c r="Z154" s="206"/>
      <c r="AA154" s="255" t="s">
        <v>314</v>
      </c>
      <c r="AB154" s="256"/>
      <c r="AC154" s="256"/>
      <c r="AD154" s="256"/>
      <c r="AE154" s="256"/>
      <c r="AF154" s="256"/>
      <c r="AG154" s="257"/>
    </row>
    <row r="155" spans="3:33" x14ac:dyDescent="0.25">
      <c r="C155" s="207"/>
      <c r="D155" s="208"/>
      <c r="E155" s="208"/>
      <c r="F155" s="208"/>
      <c r="G155" s="208"/>
      <c r="H155" s="208"/>
      <c r="I155" s="208"/>
      <c r="J155" s="209"/>
      <c r="K155" s="469" t="s">
        <v>482</v>
      </c>
      <c r="L155" s="470"/>
      <c r="M155" s="470"/>
      <c r="N155" s="470"/>
      <c r="O155" s="471"/>
      <c r="P155" s="207"/>
      <c r="Q155" s="208"/>
      <c r="R155" s="208"/>
      <c r="S155" s="208"/>
      <c r="T155" s="209"/>
      <c r="U155" s="207"/>
      <c r="V155" s="208"/>
      <c r="W155" s="208"/>
      <c r="X155" s="208"/>
      <c r="Y155" s="208"/>
      <c r="Z155" s="209"/>
      <c r="AA155" s="228"/>
      <c r="AB155" s="230"/>
      <c r="AC155" s="230"/>
      <c r="AD155" s="230"/>
      <c r="AE155" s="230"/>
      <c r="AF155" s="230"/>
      <c r="AG155" s="431"/>
    </row>
    <row r="156" spans="3:33" x14ac:dyDescent="0.25">
      <c r="C156" s="207"/>
      <c r="D156" s="208"/>
      <c r="E156" s="208"/>
      <c r="F156" s="208"/>
      <c r="G156" s="208"/>
      <c r="H156" s="208"/>
      <c r="I156" s="208"/>
      <c r="J156" s="209"/>
      <c r="K156" s="270" t="s">
        <v>487</v>
      </c>
      <c r="L156" s="270"/>
      <c r="M156" s="270"/>
      <c r="N156" s="270"/>
      <c r="O156" s="270"/>
      <c r="P156" s="207"/>
      <c r="Q156" s="208"/>
      <c r="R156" s="208"/>
      <c r="S156" s="208"/>
      <c r="T156" s="209"/>
      <c r="U156" s="207"/>
      <c r="V156" s="208"/>
      <c r="W156" s="208"/>
      <c r="X156" s="208"/>
      <c r="Y156" s="208"/>
      <c r="Z156" s="209"/>
      <c r="AA156" s="228"/>
      <c r="AB156" s="230"/>
      <c r="AC156" s="230"/>
      <c r="AD156" s="230"/>
      <c r="AE156" s="230"/>
      <c r="AF156" s="230"/>
      <c r="AG156" s="431"/>
    </row>
    <row r="157" spans="3:33" x14ac:dyDescent="0.25">
      <c r="C157" s="207"/>
      <c r="D157" s="208"/>
      <c r="E157" s="208"/>
      <c r="F157" s="208"/>
      <c r="G157" s="208"/>
      <c r="H157" s="208"/>
      <c r="I157" s="208"/>
      <c r="J157" s="209"/>
      <c r="K157" s="270" t="s">
        <v>488</v>
      </c>
      <c r="L157" s="270"/>
      <c r="M157" s="270"/>
      <c r="N157" s="270"/>
      <c r="O157" s="270"/>
      <c r="P157" s="207"/>
      <c r="Q157" s="208"/>
      <c r="R157" s="208"/>
      <c r="S157" s="208"/>
      <c r="T157" s="209"/>
      <c r="U157" s="207"/>
      <c r="V157" s="208"/>
      <c r="W157" s="208"/>
      <c r="X157" s="208"/>
      <c r="Y157" s="208"/>
      <c r="Z157" s="209"/>
      <c r="AA157" s="228"/>
      <c r="AB157" s="230"/>
      <c r="AC157" s="230"/>
      <c r="AD157" s="230"/>
      <c r="AE157" s="230"/>
      <c r="AF157" s="230"/>
      <c r="AG157" s="431"/>
    </row>
    <row r="158" spans="3:33" ht="24" customHeight="1" x14ac:dyDescent="0.25">
      <c r="C158" s="207"/>
      <c r="D158" s="208"/>
      <c r="E158" s="208"/>
      <c r="F158" s="208"/>
      <c r="G158" s="208"/>
      <c r="H158" s="208"/>
      <c r="I158" s="208"/>
      <c r="J158" s="209"/>
      <c r="K158" s="469" t="s">
        <v>489</v>
      </c>
      <c r="L158" s="470"/>
      <c r="M158" s="470"/>
      <c r="N158" s="470"/>
      <c r="O158" s="471"/>
      <c r="P158" s="207"/>
      <c r="Q158" s="208"/>
      <c r="R158" s="208"/>
      <c r="S158" s="208"/>
      <c r="T158" s="209"/>
      <c r="U158" s="210"/>
      <c r="V158" s="211"/>
      <c r="W158" s="211"/>
      <c r="X158" s="211"/>
      <c r="Y158" s="211"/>
      <c r="Z158" s="212"/>
      <c r="AA158" s="229"/>
      <c r="AB158" s="231"/>
      <c r="AC158" s="231"/>
      <c r="AD158" s="231"/>
      <c r="AE158" s="231"/>
      <c r="AF158" s="231"/>
      <c r="AG158" s="432"/>
    </row>
    <row r="159" spans="3:33" ht="26.25" customHeight="1" x14ac:dyDescent="0.25">
      <c r="C159" s="210"/>
      <c r="D159" s="211"/>
      <c r="E159" s="211"/>
      <c r="F159" s="211"/>
      <c r="G159" s="211"/>
      <c r="H159" s="211"/>
      <c r="I159" s="211"/>
      <c r="J159" s="212"/>
      <c r="K159" s="408" t="s">
        <v>490</v>
      </c>
      <c r="L159" s="408"/>
      <c r="M159" s="408"/>
      <c r="N159" s="408"/>
      <c r="O159" s="408"/>
      <c r="P159" s="210"/>
      <c r="Q159" s="211"/>
      <c r="R159" s="211"/>
      <c r="S159" s="211"/>
      <c r="T159" s="212"/>
      <c r="U159" s="408" t="s">
        <v>491</v>
      </c>
      <c r="V159" s="408"/>
      <c r="W159" s="408"/>
      <c r="X159" s="408"/>
      <c r="Y159" s="408"/>
      <c r="Z159" s="408"/>
      <c r="AA159" s="270" t="s">
        <v>297</v>
      </c>
      <c r="AB159" s="270"/>
      <c r="AC159" s="270"/>
      <c r="AD159" s="270"/>
      <c r="AE159" s="270"/>
      <c r="AF159" s="270"/>
      <c r="AG159" s="270"/>
    </row>
    <row r="160" spans="3:33" x14ac:dyDescent="0.25">
      <c r="C160" s="204" t="s">
        <v>492</v>
      </c>
      <c r="D160" s="205"/>
      <c r="E160" s="205"/>
      <c r="F160" s="205"/>
      <c r="G160" s="205"/>
      <c r="H160" s="205"/>
      <c r="I160" s="205"/>
      <c r="J160" s="206"/>
      <c r="K160" s="408" t="s">
        <v>291</v>
      </c>
      <c r="L160" s="408"/>
      <c r="M160" s="408"/>
      <c r="N160" s="408"/>
      <c r="O160" s="408"/>
      <c r="P160" s="204" t="s">
        <v>478</v>
      </c>
      <c r="Q160" s="205"/>
      <c r="R160" s="205"/>
      <c r="S160" s="205"/>
      <c r="T160" s="206"/>
      <c r="U160" s="204" t="s">
        <v>481</v>
      </c>
      <c r="V160" s="205"/>
      <c r="W160" s="205"/>
      <c r="X160" s="205"/>
      <c r="Y160" s="205"/>
      <c r="Z160" s="206"/>
      <c r="AA160" s="255" t="s">
        <v>493</v>
      </c>
      <c r="AB160" s="256"/>
      <c r="AC160" s="256"/>
      <c r="AD160" s="256"/>
      <c r="AE160" s="256"/>
      <c r="AF160" s="256"/>
      <c r="AG160" s="257"/>
    </row>
    <row r="161" spans="3:33" x14ac:dyDescent="0.25">
      <c r="C161" s="207"/>
      <c r="D161" s="208"/>
      <c r="E161" s="208"/>
      <c r="F161" s="208"/>
      <c r="G161" s="208"/>
      <c r="H161" s="208"/>
      <c r="I161" s="208"/>
      <c r="J161" s="209"/>
      <c r="K161" s="408" t="s">
        <v>494</v>
      </c>
      <c r="L161" s="408"/>
      <c r="M161" s="408"/>
      <c r="N161" s="408"/>
      <c r="O161" s="408"/>
      <c r="P161" s="207"/>
      <c r="Q161" s="208"/>
      <c r="R161" s="208"/>
      <c r="S161" s="208"/>
      <c r="T161" s="209"/>
      <c r="U161" s="207"/>
      <c r="V161" s="208"/>
      <c r="W161" s="208"/>
      <c r="X161" s="208"/>
      <c r="Y161" s="208"/>
      <c r="Z161" s="209"/>
      <c r="AA161" s="228"/>
      <c r="AB161" s="230"/>
      <c r="AC161" s="230"/>
      <c r="AD161" s="230"/>
      <c r="AE161" s="230"/>
      <c r="AF161" s="230"/>
      <c r="AG161" s="431"/>
    </row>
    <row r="162" spans="3:33" ht="82.5" customHeight="1" x14ac:dyDescent="0.25">
      <c r="C162" s="210"/>
      <c r="D162" s="211"/>
      <c r="E162" s="211"/>
      <c r="F162" s="211"/>
      <c r="G162" s="211"/>
      <c r="H162" s="211"/>
      <c r="I162" s="211"/>
      <c r="J162" s="212"/>
      <c r="K162" s="408" t="s">
        <v>495</v>
      </c>
      <c r="L162" s="408"/>
      <c r="M162" s="408"/>
      <c r="N162" s="408"/>
      <c r="O162" s="408"/>
      <c r="P162" s="210"/>
      <c r="Q162" s="211"/>
      <c r="R162" s="211"/>
      <c r="S162" s="211"/>
      <c r="T162" s="212"/>
      <c r="U162" s="210"/>
      <c r="V162" s="211"/>
      <c r="W162" s="211"/>
      <c r="X162" s="211"/>
      <c r="Y162" s="211"/>
      <c r="Z162" s="212"/>
      <c r="AA162" s="229"/>
      <c r="AB162" s="231"/>
      <c r="AC162" s="231"/>
      <c r="AD162" s="231"/>
      <c r="AE162" s="231"/>
      <c r="AF162" s="231"/>
      <c r="AG162" s="432"/>
    </row>
    <row r="163" spans="3:33" ht="72.75" customHeight="1" x14ac:dyDescent="0.25">
      <c r="C163" s="204" t="s">
        <v>496</v>
      </c>
      <c r="D163" s="205"/>
      <c r="E163" s="205"/>
      <c r="F163" s="205"/>
      <c r="G163" s="205"/>
      <c r="H163" s="205"/>
      <c r="I163" s="205"/>
      <c r="J163" s="206"/>
      <c r="K163" s="408" t="s">
        <v>291</v>
      </c>
      <c r="L163" s="408"/>
      <c r="M163" s="408"/>
      <c r="N163" s="408"/>
      <c r="O163" s="408"/>
      <c r="P163" s="204" t="s">
        <v>478</v>
      </c>
      <c r="Q163" s="205"/>
      <c r="R163" s="205"/>
      <c r="S163" s="205"/>
      <c r="T163" s="206"/>
      <c r="U163" s="204" t="s">
        <v>491</v>
      </c>
      <c r="V163" s="205"/>
      <c r="W163" s="205"/>
      <c r="X163" s="205"/>
      <c r="Y163" s="205"/>
      <c r="Z163" s="206"/>
      <c r="AA163" s="255" t="s">
        <v>297</v>
      </c>
      <c r="AB163" s="256"/>
      <c r="AC163" s="256"/>
      <c r="AD163" s="256"/>
      <c r="AE163" s="256"/>
      <c r="AF163" s="256"/>
      <c r="AG163" s="257"/>
    </row>
    <row r="164" spans="3:33" ht="69.75" customHeight="1" x14ac:dyDescent="0.25">
      <c r="C164" s="210"/>
      <c r="D164" s="211"/>
      <c r="E164" s="211"/>
      <c r="F164" s="211"/>
      <c r="G164" s="211"/>
      <c r="H164" s="211"/>
      <c r="I164" s="211"/>
      <c r="J164" s="212"/>
      <c r="K164" s="408" t="s">
        <v>494</v>
      </c>
      <c r="L164" s="408"/>
      <c r="M164" s="408"/>
      <c r="N164" s="408"/>
      <c r="O164" s="408"/>
      <c r="P164" s="210"/>
      <c r="Q164" s="211"/>
      <c r="R164" s="211"/>
      <c r="S164" s="211"/>
      <c r="T164" s="212"/>
      <c r="U164" s="210"/>
      <c r="V164" s="211"/>
      <c r="W164" s="211"/>
      <c r="X164" s="211"/>
      <c r="Y164" s="211"/>
      <c r="Z164" s="212"/>
      <c r="AA164" s="229"/>
      <c r="AB164" s="231"/>
      <c r="AC164" s="231"/>
      <c r="AD164" s="231"/>
      <c r="AE164" s="231"/>
      <c r="AF164" s="231"/>
      <c r="AG164" s="432"/>
    </row>
    <row r="165" spans="3:33" ht="111" customHeight="1" x14ac:dyDescent="0.25">
      <c r="C165" s="408" t="s">
        <v>497</v>
      </c>
      <c r="D165" s="408"/>
      <c r="E165" s="408"/>
      <c r="F165" s="408"/>
      <c r="G165" s="408"/>
      <c r="H165" s="408"/>
      <c r="I165" s="408"/>
      <c r="J165" s="408"/>
      <c r="K165" s="408" t="s">
        <v>291</v>
      </c>
      <c r="L165" s="408"/>
      <c r="M165" s="408"/>
      <c r="N165" s="408"/>
      <c r="O165" s="408"/>
      <c r="P165" s="408" t="s">
        <v>478</v>
      </c>
      <c r="Q165" s="408"/>
      <c r="R165" s="408"/>
      <c r="S165" s="408"/>
      <c r="T165" s="408"/>
      <c r="U165" s="469" t="s">
        <v>491</v>
      </c>
      <c r="V165" s="470"/>
      <c r="W165" s="470"/>
      <c r="X165" s="470"/>
      <c r="Y165" s="470"/>
      <c r="Z165" s="471"/>
      <c r="AA165" s="270" t="s">
        <v>297</v>
      </c>
      <c r="AB165" s="270"/>
      <c r="AC165" s="270"/>
      <c r="AD165" s="270"/>
      <c r="AE165" s="270"/>
      <c r="AF165" s="270"/>
      <c r="AG165" s="270"/>
    </row>
    <row r="166" spans="3:33" ht="38.25" customHeight="1" x14ac:dyDescent="0.25">
      <c r="C166" s="204" t="s">
        <v>498</v>
      </c>
      <c r="D166" s="205"/>
      <c r="E166" s="205"/>
      <c r="F166" s="205"/>
      <c r="G166" s="205"/>
      <c r="H166" s="205"/>
      <c r="I166" s="205"/>
      <c r="J166" s="206"/>
      <c r="K166" s="408" t="s">
        <v>303</v>
      </c>
      <c r="L166" s="408"/>
      <c r="M166" s="408"/>
      <c r="N166" s="408"/>
      <c r="O166" s="408"/>
      <c r="P166" s="204" t="s">
        <v>478</v>
      </c>
      <c r="Q166" s="205"/>
      <c r="R166" s="205"/>
      <c r="S166" s="205"/>
      <c r="T166" s="206"/>
      <c r="U166" s="469" t="s">
        <v>499</v>
      </c>
      <c r="V166" s="470"/>
      <c r="W166" s="470"/>
      <c r="X166" s="470"/>
      <c r="Y166" s="470"/>
      <c r="Z166" s="471"/>
      <c r="AA166" s="270" t="s">
        <v>314</v>
      </c>
      <c r="AB166" s="270"/>
      <c r="AC166" s="270"/>
      <c r="AD166" s="270"/>
      <c r="AE166" s="270"/>
      <c r="AF166" s="270"/>
      <c r="AG166" s="270"/>
    </row>
    <row r="167" spans="3:33" ht="39.75" customHeight="1" x14ac:dyDescent="0.25">
      <c r="C167" s="207"/>
      <c r="D167" s="208"/>
      <c r="E167" s="208"/>
      <c r="F167" s="208"/>
      <c r="G167" s="208"/>
      <c r="H167" s="208"/>
      <c r="I167" s="208"/>
      <c r="J167" s="209"/>
      <c r="K167" s="408" t="s">
        <v>500</v>
      </c>
      <c r="L167" s="408"/>
      <c r="M167" s="408"/>
      <c r="N167" s="408"/>
      <c r="O167" s="408"/>
      <c r="P167" s="207"/>
      <c r="Q167" s="208"/>
      <c r="R167" s="208"/>
      <c r="S167" s="208"/>
      <c r="T167" s="209"/>
      <c r="U167" s="469" t="s">
        <v>499</v>
      </c>
      <c r="V167" s="470"/>
      <c r="W167" s="470"/>
      <c r="X167" s="470"/>
      <c r="Y167" s="470"/>
      <c r="Z167" s="471"/>
      <c r="AA167" s="270" t="s">
        <v>314</v>
      </c>
      <c r="AB167" s="270"/>
      <c r="AC167" s="270"/>
      <c r="AD167" s="270"/>
      <c r="AE167" s="270"/>
      <c r="AF167" s="270"/>
      <c r="AG167" s="270"/>
    </row>
    <row r="168" spans="3:33" x14ac:dyDescent="0.25">
      <c r="C168" s="207"/>
      <c r="D168" s="208"/>
      <c r="E168" s="208"/>
      <c r="F168" s="208"/>
      <c r="G168" s="208"/>
      <c r="H168" s="208"/>
      <c r="I168" s="208"/>
      <c r="J168" s="209"/>
      <c r="K168" s="408" t="s">
        <v>306</v>
      </c>
      <c r="L168" s="408"/>
      <c r="M168" s="408"/>
      <c r="N168" s="408"/>
      <c r="O168" s="408"/>
      <c r="P168" s="207"/>
      <c r="Q168" s="208"/>
      <c r="R168" s="208"/>
      <c r="S168" s="208"/>
      <c r="T168" s="209"/>
      <c r="U168" s="204" t="s">
        <v>501</v>
      </c>
      <c r="V168" s="205"/>
      <c r="W168" s="205"/>
      <c r="X168" s="205"/>
      <c r="Y168" s="205"/>
      <c r="Z168" s="206"/>
      <c r="AA168" s="204" t="s">
        <v>502</v>
      </c>
      <c r="AB168" s="256"/>
      <c r="AC168" s="256"/>
      <c r="AD168" s="256"/>
      <c r="AE168" s="256"/>
      <c r="AF168" s="256"/>
      <c r="AG168" s="257"/>
    </row>
    <row r="169" spans="3:33" x14ac:dyDescent="0.25">
      <c r="C169" s="210"/>
      <c r="D169" s="211"/>
      <c r="E169" s="211"/>
      <c r="F169" s="211"/>
      <c r="G169" s="211"/>
      <c r="H169" s="211"/>
      <c r="I169" s="211"/>
      <c r="J169" s="212"/>
      <c r="K169" s="408" t="s">
        <v>503</v>
      </c>
      <c r="L169" s="408"/>
      <c r="M169" s="408"/>
      <c r="N169" s="408"/>
      <c r="O169" s="408"/>
      <c r="P169" s="210"/>
      <c r="Q169" s="211"/>
      <c r="R169" s="211"/>
      <c r="S169" s="211"/>
      <c r="T169" s="212"/>
      <c r="U169" s="210"/>
      <c r="V169" s="211"/>
      <c r="W169" s="211"/>
      <c r="X169" s="211"/>
      <c r="Y169" s="211"/>
      <c r="Z169" s="212"/>
      <c r="AA169" s="229"/>
      <c r="AB169" s="231"/>
      <c r="AC169" s="231"/>
      <c r="AD169" s="231"/>
      <c r="AE169" s="231"/>
      <c r="AF169" s="231"/>
      <c r="AG169" s="432"/>
    </row>
  </sheetData>
  <sheetProtection autoFilter="0"/>
  <mergeCells count="545">
    <mergeCell ref="AQ76:AQ77"/>
    <mergeCell ref="AR76:AR77"/>
    <mergeCell ref="X77:AA77"/>
    <mergeCell ref="A80:B81"/>
    <mergeCell ref="C80:O81"/>
    <mergeCell ref="P80:W81"/>
    <mergeCell ref="X80:AA80"/>
    <mergeCell ref="AB80:AE81"/>
    <mergeCell ref="AF80:AI81"/>
    <mergeCell ref="AJ80:AM81"/>
    <mergeCell ref="AN80:AO81"/>
    <mergeCell ref="AP80:AP81"/>
    <mergeCell ref="AQ80:AQ81"/>
    <mergeCell ref="AR80:AR81"/>
    <mergeCell ref="X81:AA81"/>
    <mergeCell ref="A76:B77"/>
    <mergeCell ref="C76:O77"/>
    <mergeCell ref="P76:W77"/>
    <mergeCell ref="X76:AA76"/>
    <mergeCell ref="AB76:AE77"/>
    <mergeCell ref="AF76:AI77"/>
    <mergeCell ref="AJ76:AM77"/>
    <mergeCell ref="AN76:AO77"/>
    <mergeCell ref="AP76:AP77"/>
    <mergeCell ref="K167:O167"/>
    <mergeCell ref="U167:Z167"/>
    <mergeCell ref="AA167:AG167"/>
    <mergeCell ref="K168:O168"/>
    <mergeCell ref="U168:Z169"/>
    <mergeCell ref="AA168:AG169"/>
    <mergeCell ref="K169:O169"/>
    <mergeCell ref="C165:J165"/>
    <mergeCell ref="K165:O165"/>
    <mergeCell ref="P165:T165"/>
    <mergeCell ref="U165:Z165"/>
    <mergeCell ref="AA165:AG165"/>
    <mergeCell ref="C166:J169"/>
    <mergeCell ref="K166:O166"/>
    <mergeCell ref="P166:T169"/>
    <mergeCell ref="U166:Z166"/>
    <mergeCell ref="AA166:AG166"/>
    <mergeCell ref="C163:J164"/>
    <mergeCell ref="K163:O163"/>
    <mergeCell ref="P163:T164"/>
    <mergeCell ref="U163:Z164"/>
    <mergeCell ref="AA163:AG164"/>
    <mergeCell ref="K164:O164"/>
    <mergeCell ref="U159:Z159"/>
    <mergeCell ref="AA159:AG159"/>
    <mergeCell ref="C160:J162"/>
    <mergeCell ref="K160:O160"/>
    <mergeCell ref="P160:T162"/>
    <mergeCell ref="U160:Z162"/>
    <mergeCell ref="AA160:AG162"/>
    <mergeCell ref="K161:O161"/>
    <mergeCell ref="K162:O162"/>
    <mergeCell ref="C154:J159"/>
    <mergeCell ref="K154:O154"/>
    <mergeCell ref="P154:T159"/>
    <mergeCell ref="U154:Z158"/>
    <mergeCell ref="AA154:AG158"/>
    <mergeCell ref="K155:O155"/>
    <mergeCell ref="K156:O156"/>
    <mergeCell ref="K157:O157"/>
    <mergeCell ref="K158:O158"/>
    <mergeCell ref="K159:O159"/>
    <mergeCell ref="C152:J153"/>
    <mergeCell ref="K152:O152"/>
    <mergeCell ref="P152:T153"/>
    <mergeCell ref="U152:Z153"/>
    <mergeCell ref="AA152:AG153"/>
    <mergeCell ref="K153:O153"/>
    <mergeCell ref="C150:J151"/>
    <mergeCell ref="K150:O150"/>
    <mergeCell ref="P150:T151"/>
    <mergeCell ref="U150:Z151"/>
    <mergeCell ref="AA150:AG151"/>
    <mergeCell ref="K151:O151"/>
    <mergeCell ref="C148:J148"/>
    <mergeCell ref="K148:O148"/>
    <mergeCell ref="P148:T148"/>
    <mergeCell ref="U148:Z148"/>
    <mergeCell ref="AA148:AG148"/>
    <mergeCell ref="C149:J149"/>
    <mergeCell ref="K149:O149"/>
    <mergeCell ref="P149:T149"/>
    <mergeCell ref="U149:Z149"/>
    <mergeCell ref="AA149:AG149"/>
    <mergeCell ref="C146:J147"/>
    <mergeCell ref="K146:O146"/>
    <mergeCell ref="P146:T146"/>
    <mergeCell ref="U146:Z146"/>
    <mergeCell ref="AA146:AG146"/>
    <mergeCell ref="K147:O147"/>
    <mergeCell ref="P147:T147"/>
    <mergeCell ref="U147:Z147"/>
    <mergeCell ref="AA147:AG147"/>
    <mergeCell ref="A90:AR91"/>
    <mergeCell ref="C144:S144"/>
    <mergeCell ref="C145:J145"/>
    <mergeCell ref="K145:O145"/>
    <mergeCell ref="P145:T145"/>
    <mergeCell ref="U145:Z145"/>
    <mergeCell ref="AA145:AG145"/>
    <mergeCell ref="A84:V85"/>
    <mergeCell ref="W84:AR85"/>
    <mergeCell ref="A86:F87"/>
    <mergeCell ref="W86:AB87"/>
    <mergeCell ref="A88:F89"/>
    <mergeCell ref="O88:P89"/>
    <mergeCell ref="W88:AB89"/>
    <mergeCell ref="AK88:AL89"/>
    <mergeCell ref="AJ82:AM83"/>
    <mergeCell ref="AN82:AO83"/>
    <mergeCell ref="AP82:AP83"/>
    <mergeCell ref="AQ82:AQ83"/>
    <mergeCell ref="AR82:AR83"/>
    <mergeCell ref="X83:AA83"/>
    <mergeCell ref="A82:B83"/>
    <mergeCell ref="C82:O83"/>
    <mergeCell ref="P82:W83"/>
    <mergeCell ref="X82:AA82"/>
    <mergeCell ref="AB82:AE83"/>
    <mergeCell ref="AF82:AI83"/>
    <mergeCell ref="AJ78:AM79"/>
    <mergeCell ref="AN78:AO79"/>
    <mergeCell ref="AP78:AP79"/>
    <mergeCell ref="AQ78:AQ79"/>
    <mergeCell ref="AR78:AR79"/>
    <mergeCell ref="X79:AA79"/>
    <mergeCell ref="A78:B79"/>
    <mergeCell ref="C78:O79"/>
    <mergeCell ref="P78:W79"/>
    <mergeCell ref="X78:AA78"/>
    <mergeCell ref="AB78:AE79"/>
    <mergeCell ref="AF78:AI79"/>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J26:AM27"/>
    <mergeCell ref="AN26:AO27"/>
    <mergeCell ref="AP26:AP27"/>
    <mergeCell ref="AQ26:AQ27"/>
    <mergeCell ref="AR26:AR27"/>
    <mergeCell ref="X27:AA27"/>
    <mergeCell ref="A26:B27"/>
    <mergeCell ref="C26:O27"/>
    <mergeCell ref="P26:W27"/>
    <mergeCell ref="X26:AA26"/>
    <mergeCell ref="AB26:AE27"/>
    <mergeCell ref="AF26:AI27"/>
    <mergeCell ref="AJ24:AM25"/>
    <mergeCell ref="AN24:AO25"/>
    <mergeCell ref="AP24:AP25"/>
    <mergeCell ref="AQ24:AQ25"/>
    <mergeCell ref="AR24:AR25"/>
    <mergeCell ref="X25:AA25"/>
    <mergeCell ref="A24:B25"/>
    <mergeCell ref="C24:O25"/>
    <mergeCell ref="P24:W25"/>
    <mergeCell ref="X24:AA24"/>
    <mergeCell ref="AB24:AE25"/>
    <mergeCell ref="AF24:AI25"/>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J16:AM17"/>
    <mergeCell ref="AN16:AO17"/>
    <mergeCell ref="AP18:AP19"/>
    <mergeCell ref="AQ18:AQ19"/>
    <mergeCell ref="AR18:AR19"/>
    <mergeCell ref="X17:AA17"/>
    <mergeCell ref="A16:B17"/>
    <mergeCell ref="C16:O17"/>
    <mergeCell ref="P16:W17"/>
    <mergeCell ref="X16:AA16"/>
    <mergeCell ref="AB16:AE17"/>
    <mergeCell ref="AF16:AI17"/>
    <mergeCell ref="AP16:AP17"/>
    <mergeCell ref="AQ16:AQ17"/>
    <mergeCell ref="AR16:AR17"/>
    <mergeCell ref="P18:W19"/>
    <mergeCell ref="AJ18:AM19"/>
    <mergeCell ref="AN18:AO19"/>
    <mergeCell ref="X19:AA19"/>
    <mergeCell ref="A18:B19"/>
    <mergeCell ref="C18:O19"/>
    <mergeCell ref="X18:AA18"/>
    <mergeCell ref="AB18:AE19"/>
    <mergeCell ref="AF18:AI19"/>
    <mergeCell ref="AJ14:AM15"/>
    <mergeCell ref="AN14:AO15"/>
    <mergeCell ref="AP14:AP15"/>
    <mergeCell ref="AQ14:AQ15"/>
    <mergeCell ref="AR14:AR15"/>
    <mergeCell ref="X15:AA15"/>
    <mergeCell ref="A14:B15"/>
    <mergeCell ref="C14:O15"/>
    <mergeCell ref="P14:W15"/>
    <mergeCell ref="X14:AA14"/>
    <mergeCell ref="AB14:AE15"/>
    <mergeCell ref="AF14:AI15"/>
    <mergeCell ref="A12:B13"/>
    <mergeCell ref="C12:O13"/>
    <mergeCell ref="P12:W13"/>
    <mergeCell ref="X12:AA12"/>
    <mergeCell ref="AB12:AM12"/>
    <mergeCell ref="AI8:AL11"/>
    <mergeCell ref="AM8:AR11"/>
    <mergeCell ref="AE9:AH9"/>
    <mergeCell ref="A10:D11"/>
    <mergeCell ref="E10:O11"/>
    <mergeCell ref="P10:S11"/>
    <mergeCell ref="T10:V11"/>
    <mergeCell ref="W10:Y11"/>
    <mergeCell ref="Z10:AA11"/>
    <mergeCell ref="AB10:AB11"/>
    <mergeCell ref="AN12:AO13"/>
    <mergeCell ref="AP12:AR13"/>
    <mergeCell ref="X13:AA13"/>
    <mergeCell ref="AB13:AE13"/>
    <mergeCell ref="AF13:AI13"/>
    <mergeCell ref="AJ13:AM13"/>
    <mergeCell ref="AC10:AD11"/>
    <mergeCell ref="AE10:AH10"/>
    <mergeCell ref="AE11:AH11"/>
    <mergeCell ref="AI4:AR7"/>
    <mergeCell ref="Z5:AD5"/>
    <mergeCell ref="AE5:AH5"/>
    <mergeCell ref="Q6:AD9"/>
    <mergeCell ref="AE6:AH6"/>
    <mergeCell ref="AE7:AH7"/>
    <mergeCell ref="AE8:AH8"/>
    <mergeCell ref="I4:Y5"/>
    <mergeCell ref="Z4:AD4"/>
    <mergeCell ref="AE4:AH4"/>
    <mergeCell ref="I6:M7"/>
    <mergeCell ref="N6:P9"/>
    <mergeCell ref="I8:M9"/>
  </mergeCells>
  <conditionalFormatting sqref="X14:AA15 X16 X18">
    <cfRule type="expression" dxfId="728" priority="14">
      <formula>OR(ISNUMBER(SEARCH("Hold Point",X14)),ISNUMBER(SEARCH("Witness Point",X14)))</formula>
    </cfRule>
  </conditionalFormatting>
  <conditionalFormatting sqref="X17:AA17">
    <cfRule type="expression" dxfId="727" priority="5">
      <formula>OR(ISNUMBER(SEARCH("Hold Point",X17)),ISNUMBER(SEARCH("Witness Point",X17)))</formula>
    </cfRule>
  </conditionalFormatting>
  <conditionalFormatting sqref="X19:AA83">
    <cfRule type="expression" dxfId="726" priority="1">
      <formula>OR(ISNUMBER(SEARCH("Hold Point",X19)),ISNUMBER(SEARCH("Witness Point",X19)))</formula>
    </cfRule>
  </conditionalFormatting>
  <conditionalFormatting sqref="AE7">
    <cfRule type="expression" dxfId="725" priority="21">
      <formula>$U7="y"</formula>
    </cfRule>
    <cfRule type="expression" dxfId="724" priority="22">
      <formula>$S7="y"</formula>
    </cfRule>
  </conditionalFormatting>
  <conditionalFormatting sqref="AE9">
    <cfRule type="expression" dxfId="723" priority="19">
      <formula>$U9="y"</formula>
    </cfRule>
    <cfRule type="expression" dxfId="722" priority="20">
      <formula>$S9="y"</formula>
    </cfRule>
  </conditionalFormatting>
  <conditionalFormatting sqref="AE11">
    <cfRule type="expression" dxfId="721" priority="17">
      <formula>$U11="y"</formula>
    </cfRule>
    <cfRule type="expression" dxfId="720" priority="18">
      <formula>$S11="y"</formula>
    </cfRule>
  </conditionalFormatting>
  <conditionalFormatting sqref="AJ22:AM71">
    <cfRule type="expression" dxfId="719" priority="15">
      <formula>OR(X22="Check Item",X22="Milestone")</formula>
    </cfRule>
  </conditionalFormatting>
  <pageMargins left="0.31496062992125984" right="0.23622047244094491" top="0.59055118110236227" bottom="0.94488188976377963" header="0.31496062992125984" footer="0.31496062992125984"/>
  <pageSetup paperSize="9" scale="54" fitToHeight="0" orientation="portrait" r:id="rId1"/>
  <rowBreaks count="1" manualBreakCount="1">
    <brk id="75" max="4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2CD7C-46E1-4FA3-8162-31AC13D96A09}">
  <sheetPr codeName="Sheet17">
    <tabColor rgb="FF99FF66"/>
    <pageSetUpPr fitToPage="1"/>
  </sheetPr>
  <dimension ref="B1:BR111"/>
  <sheetViews>
    <sheetView view="pageBreakPreview" topLeftCell="A4" zoomScaleNormal="85" zoomScaleSheetLayoutView="100" zoomScalePageLayoutView="80" workbookViewId="0">
      <selection activeCell="R6" sqref="R6:AE9"/>
    </sheetView>
  </sheetViews>
  <sheetFormatPr defaultColWidth="9.140625" defaultRowHeight="15" x14ac:dyDescent="0.25"/>
  <cols>
    <col min="2" max="9" width="3.5703125" customWidth="1"/>
    <col min="10" max="13" width="5" customWidth="1"/>
    <col min="14" max="16" width="3.5703125" customWidth="1"/>
    <col min="17" max="17" width="4" customWidth="1"/>
    <col min="18" max="20" width="3.5703125" customWidth="1"/>
    <col min="21" max="21" width="0.140625" customWidth="1"/>
    <col min="22" max="27" width="3.5703125" customWidth="1"/>
    <col min="28" max="28" width="10" customWidth="1"/>
    <col min="29" max="30" width="3.5703125" customWidth="1"/>
    <col min="31" max="31" width="10.5703125" customWidth="1"/>
    <col min="32" max="34" width="3.5703125" customWidth="1"/>
    <col min="35" max="35" width="5.140625" customWidth="1"/>
    <col min="36"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MRTS03 DRAINAGE, RETAINING STRUCTURES &amp; PROTECTIVE TREATMENTS, July 2021</v>
      </c>
      <c r="BG2">
        <f>$J$8</f>
        <v>0</v>
      </c>
      <c r="BH2">
        <f>$K$8</f>
        <v>0</v>
      </c>
      <c r="BI2" s="1">
        <f>$L$8</f>
        <v>0</v>
      </c>
      <c r="BJ2">
        <f>$Q$6</f>
        <v>0</v>
      </c>
      <c r="BK2">
        <f>$J$10</f>
        <v>0</v>
      </c>
      <c r="BL2">
        <f>$U$10</f>
        <v>0</v>
      </c>
      <c r="BM2">
        <f>$AA$10</f>
        <v>0</v>
      </c>
      <c r="BN2">
        <f>$AD$10</f>
        <v>0</v>
      </c>
      <c r="BO2" s="2">
        <f>$AF$7</f>
        <v>0</v>
      </c>
      <c r="BP2" s="2">
        <f>$AF$9</f>
        <v>0</v>
      </c>
      <c r="BQ2" s="2">
        <f>$AF$11</f>
        <v>0</v>
      </c>
      <c r="BR2" t="str">
        <f>$AN$8</f>
        <v>MRTS03 DRAINAGE, RETAINING STRUCTURES &amp; PROTECTIVE TREATMENTS, July 2021</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205" t="s">
        <v>509</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208"/>
      <c r="S8" s="208"/>
      <c r="T8" s="208"/>
      <c r="U8" s="208"/>
      <c r="V8" s="208"/>
      <c r="W8" s="208"/>
      <c r="X8" s="208"/>
      <c r="Y8" s="208"/>
      <c r="Z8" s="208"/>
      <c r="AA8" s="208"/>
      <c r="AB8" s="208"/>
      <c r="AC8" s="208"/>
      <c r="AD8" s="208"/>
      <c r="AE8" s="209"/>
      <c r="AF8" s="213" t="s">
        <v>30</v>
      </c>
      <c r="AG8" s="213"/>
      <c r="AH8" s="213"/>
      <c r="AI8" s="499"/>
      <c r="AJ8" s="511">
        <v>17</v>
      </c>
      <c r="AK8" s="512"/>
      <c r="AL8" s="512"/>
      <c r="AM8" s="512"/>
      <c r="AN8" s="517" t="s">
        <v>1356</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t="s">
        <v>1780</v>
      </c>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38.1"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1823</v>
      </c>
      <c r="E14" s="541"/>
      <c r="F14" s="541"/>
      <c r="G14" s="541"/>
      <c r="H14" s="541"/>
      <c r="I14" s="541"/>
      <c r="J14" s="541"/>
      <c r="K14" s="541"/>
      <c r="L14" s="541"/>
      <c r="M14" s="541"/>
      <c r="N14" s="541"/>
      <c r="O14" s="541"/>
      <c r="P14" s="542"/>
      <c r="Q14" s="782" t="s">
        <v>189</v>
      </c>
      <c r="R14" s="782"/>
      <c r="S14" s="782"/>
      <c r="T14" s="782"/>
      <c r="U14" s="782"/>
      <c r="V14" s="782"/>
      <c r="W14" s="782"/>
      <c r="X14" s="782"/>
      <c r="Y14" s="783" t="s">
        <v>9</v>
      </c>
      <c r="Z14" s="783"/>
      <c r="AA14" s="783"/>
      <c r="AB14" s="783"/>
      <c r="AC14" s="496"/>
      <c r="AD14" s="496"/>
      <c r="AE14" s="496"/>
      <c r="AF14" s="496"/>
      <c r="AG14" s="495"/>
      <c r="AH14" s="495"/>
      <c r="AI14" s="495"/>
      <c r="AJ14" s="495"/>
      <c r="AK14" s="496"/>
      <c r="AL14" s="496"/>
      <c r="AM14" s="496"/>
      <c r="AN14" s="496"/>
      <c r="AO14" s="328"/>
      <c r="AP14" s="328"/>
      <c r="AQ14" s="473"/>
      <c r="AR14" s="473"/>
      <c r="AS14" s="468"/>
      <c r="BE14"/>
    </row>
    <row r="15" spans="2:70" ht="64.5" customHeight="1" x14ac:dyDescent="0.25">
      <c r="B15" s="270"/>
      <c r="C15" s="270"/>
      <c r="D15" s="477"/>
      <c r="E15" s="478"/>
      <c r="F15" s="478"/>
      <c r="G15" s="478"/>
      <c r="H15" s="478"/>
      <c r="I15" s="478"/>
      <c r="J15" s="478"/>
      <c r="K15" s="478"/>
      <c r="L15" s="478"/>
      <c r="M15" s="478"/>
      <c r="N15" s="478"/>
      <c r="O15" s="478"/>
      <c r="P15" s="479"/>
      <c r="Q15" s="782"/>
      <c r="R15" s="782"/>
      <c r="S15" s="782"/>
      <c r="T15" s="782"/>
      <c r="U15" s="782"/>
      <c r="V15" s="782"/>
      <c r="W15" s="782"/>
      <c r="X15" s="782"/>
      <c r="Y15" s="782" t="s">
        <v>1825</v>
      </c>
      <c r="Z15" s="782"/>
      <c r="AA15" s="782"/>
      <c r="AB15" s="782"/>
      <c r="AC15" s="408"/>
      <c r="AD15" s="408"/>
      <c r="AE15" s="408"/>
      <c r="AF15" s="408"/>
      <c r="AG15" s="490"/>
      <c r="AH15" s="490"/>
      <c r="AI15" s="490"/>
      <c r="AJ15" s="490"/>
      <c r="AK15" s="408"/>
      <c r="AL15" s="408"/>
      <c r="AM15" s="408"/>
      <c r="AN15" s="408"/>
      <c r="AO15" s="322"/>
      <c r="AP15" s="322"/>
      <c r="AQ15" s="489"/>
      <c r="AR15" s="489"/>
      <c r="AS15" s="484"/>
      <c r="BE15"/>
    </row>
    <row r="16" spans="2:70" ht="39.75" customHeight="1" x14ac:dyDescent="0.25">
      <c r="B16" s="270">
        <v>2</v>
      </c>
      <c r="C16" s="270"/>
      <c r="D16" s="483" t="s">
        <v>1824</v>
      </c>
      <c r="E16" s="475"/>
      <c r="F16" s="475"/>
      <c r="G16" s="475"/>
      <c r="H16" s="475"/>
      <c r="I16" s="475"/>
      <c r="J16" s="475"/>
      <c r="K16" s="475"/>
      <c r="L16" s="475"/>
      <c r="M16" s="475"/>
      <c r="N16" s="475"/>
      <c r="O16" s="475"/>
      <c r="P16" s="476"/>
      <c r="Q16" s="782" t="s">
        <v>189</v>
      </c>
      <c r="R16" s="782"/>
      <c r="S16" s="782"/>
      <c r="T16" s="782"/>
      <c r="U16" s="782"/>
      <c r="V16" s="782"/>
      <c r="W16" s="782"/>
      <c r="X16" s="782"/>
      <c r="Y16" s="782" t="s">
        <v>9</v>
      </c>
      <c r="Z16" s="782"/>
      <c r="AA16" s="782"/>
      <c r="AB16" s="782"/>
      <c r="AC16" s="408"/>
      <c r="AD16" s="408"/>
      <c r="AE16" s="408"/>
      <c r="AF16" s="408"/>
      <c r="AG16" s="490"/>
      <c r="AH16" s="490"/>
      <c r="AI16" s="490"/>
      <c r="AJ16" s="490"/>
      <c r="AK16" s="408"/>
      <c r="AL16" s="408"/>
      <c r="AM16" s="408"/>
      <c r="AN16" s="408"/>
      <c r="AO16" s="322"/>
      <c r="AP16" s="322"/>
      <c r="AQ16" s="489"/>
      <c r="AR16" s="489"/>
      <c r="AS16" s="484"/>
      <c r="BE16"/>
    </row>
    <row r="17" spans="2:57" ht="155.25" customHeight="1" x14ac:dyDescent="0.25">
      <c r="B17" s="270"/>
      <c r="C17" s="270"/>
      <c r="D17" s="477"/>
      <c r="E17" s="478"/>
      <c r="F17" s="478"/>
      <c r="G17" s="478"/>
      <c r="H17" s="478"/>
      <c r="I17" s="478"/>
      <c r="J17" s="478"/>
      <c r="K17" s="478"/>
      <c r="L17" s="478"/>
      <c r="M17" s="478"/>
      <c r="N17" s="478"/>
      <c r="O17" s="478"/>
      <c r="P17" s="479"/>
      <c r="Q17" s="782"/>
      <c r="R17" s="782"/>
      <c r="S17" s="782"/>
      <c r="T17" s="782"/>
      <c r="U17" s="782"/>
      <c r="V17" s="782"/>
      <c r="W17" s="782"/>
      <c r="X17" s="782"/>
      <c r="Y17" s="782" t="s">
        <v>510</v>
      </c>
      <c r="Z17" s="782"/>
      <c r="AA17" s="782"/>
      <c r="AB17" s="782"/>
      <c r="AC17" s="408"/>
      <c r="AD17" s="408"/>
      <c r="AE17" s="408"/>
      <c r="AF17" s="408"/>
      <c r="AG17" s="490"/>
      <c r="AH17" s="490"/>
      <c r="AI17" s="490"/>
      <c r="AJ17" s="490"/>
      <c r="AK17" s="408"/>
      <c r="AL17" s="408"/>
      <c r="AM17" s="408"/>
      <c r="AN17" s="408"/>
      <c r="AO17" s="322"/>
      <c r="AP17" s="322"/>
      <c r="AQ17" s="489"/>
      <c r="AR17" s="489"/>
      <c r="AS17" s="484"/>
      <c r="BE17"/>
    </row>
    <row r="18" spans="2:57" ht="80.25" customHeight="1" x14ac:dyDescent="0.25">
      <c r="B18" s="270">
        <v>3</v>
      </c>
      <c r="C18" s="270"/>
      <c r="D18" s="483" t="s">
        <v>1830</v>
      </c>
      <c r="E18" s="475"/>
      <c r="F18" s="475"/>
      <c r="G18" s="475"/>
      <c r="H18" s="475"/>
      <c r="I18" s="475"/>
      <c r="J18" s="475"/>
      <c r="K18" s="475"/>
      <c r="L18" s="475"/>
      <c r="M18" s="475"/>
      <c r="N18" s="475"/>
      <c r="O18" s="475"/>
      <c r="P18" s="476"/>
      <c r="Q18" s="782" t="s">
        <v>189</v>
      </c>
      <c r="R18" s="782"/>
      <c r="S18" s="782"/>
      <c r="T18" s="782"/>
      <c r="U18" s="782"/>
      <c r="V18" s="782"/>
      <c r="W18" s="782"/>
      <c r="X18" s="782"/>
      <c r="Y18" s="782" t="s">
        <v>9</v>
      </c>
      <c r="Z18" s="782"/>
      <c r="AA18" s="782"/>
      <c r="AB18" s="782"/>
      <c r="AC18" s="408"/>
      <c r="AD18" s="408"/>
      <c r="AE18" s="408"/>
      <c r="AF18" s="408"/>
      <c r="AG18" s="490"/>
      <c r="AH18" s="490"/>
      <c r="AI18" s="490"/>
      <c r="AJ18" s="490"/>
      <c r="AK18" s="408"/>
      <c r="AL18" s="408"/>
      <c r="AM18" s="408"/>
      <c r="AN18" s="408"/>
      <c r="AO18" s="322"/>
      <c r="AP18" s="322"/>
      <c r="AQ18" s="489"/>
      <c r="AR18" s="489"/>
      <c r="AS18" s="484"/>
      <c r="BE18"/>
    </row>
    <row r="19" spans="2:57" ht="346.5" customHeight="1" x14ac:dyDescent="0.25">
      <c r="B19" s="270"/>
      <c r="C19" s="270"/>
      <c r="D19" s="477"/>
      <c r="E19" s="478"/>
      <c r="F19" s="478"/>
      <c r="G19" s="478"/>
      <c r="H19" s="478"/>
      <c r="I19" s="478"/>
      <c r="J19" s="478"/>
      <c r="K19" s="478"/>
      <c r="L19" s="478"/>
      <c r="M19" s="478"/>
      <c r="N19" s="478"/>
      <c r="O19" s="478"/>
      <c r="P19" s="479"/>
      <c r="Q19" s="782"/>
      <c r="R19" s="782"/>
      <c r="S19" s="782"/>
      <c r="T19" s="782"/>
      <c r="U19" s="782"/>
      <c r="V19" s="782"/>
      <c r="W19" s="782"/>
      <c r="X19" s="782"/>
      <c r="Y19" s="782" t="s">
        <v>1831</v>
      </c>
      <c r="Z19" s="782"/>
      <c r="AA19" s="782"/>
      <c r="AB19" s="782"/>
      <c r="AC19" s="408"/>
      <c r="AD19" s="408"/>
      <c r="AE19" s="408"/>
      <c r="AF19" s="408"/>
      <c r="AG19" s="490"/>
      <c r="AH19" s="490"/>
      <c r="AI19" s="490"/>
      <c r="AJ19" s="490"/>
      <c r="AK19" s="408"/>
      <c r="AL19" s="408"/>
      <c r="AM19" s="408"/>
      <c r="AN19" s="408"/>
      <c r="AO19" s="322"/>
      <c r="AP19" s="322"/>
      <c r="AQ19" s="489"/>
      <c r="AR19" s="489"/>
      <c r="AS19" s="484"/>
      <c r="BE19"/>
    </row>
    <row r="20" spans="2:57" ht="39.75" customHeight="1" x14ac:dyDescent="0.25">
      <c r="B20" s="270">
        <v>4</v>
      </c>
      <c r="C20" s="270"/>
      <c r="D20" s="483" t="s">
        <v>1832</v>
      </c>
      <c r="E20" s="475"/>
      <c r="F20" s="475"/>
      <c r="G20" s="475"/>
      <c r="H20" s="475"/>
      <c r="I20" s="475"/>
      <c r="J20" s="475"/>
      <c r="K20" s="475"/>
      <c r="L20" s="475"/>
      <c r="M20" s="475"/>
      <c r="N20" s="475"/>
      <c r="O20" s="475"/>
      <c r="P20" s="476"/>
      <c r="Q20" s="782" t="s">
        <v>189</v>
      </c>
      <c r="R20" s="782"/>
      <c r="S20" s="782"/>
      <c r="T20" s="782"/>
      <c r="U20" s="782"/>
      <c r="V20" s="782"/>
      <c r="W20" s="782"/>
      <c r="X20" s="782"/>
      <c r="Y20" s="782" t="s">
        <v>9</v>
      </c>
      <c r="Z20" s="782"/>
      <c r="AA20" s="782"/>
      <c r="AB20" s="782"/>
      <c r="AC20" s="408"/>
      <c r="AD20" s="408"/>
      <c r="AE20" s="408"/>
      <c r="AF20" s="408"/>
      <c r="AG20" s="490"/>
      <c r="AH20" s="490"/>
      <c r="AI20" s="490"/>
      <c r="AJ20" s="490"/>
      <c r="AK20" s="408"/>
      <c r="AL20" s="408"/>
      <c r="AM20" s="408"/>
      <c r="AN20" s="408"/>
      <c r="AO20" s="322"/>
      <c r="AP20" s="322"/>
      <c r="AQ20" s="489"/>
      <c r="AR20" s="489"/>
      <c r="AS20" s="484"/>
      <c r="BE20"/>
    </row>
    <row r="21" spans="2:57" ht="203.25" customHeight="1" x14ac:dyDescent="0.25">
      <c r="B21" s="270"/>
      <c r="C21" s="270"/>
      <c r="D21" s="477"/>
      <c r="E21" s="478"/>
      <c r="F21" s="478"/>
      <c r="G21" s="478"/>
      <c r="H21" s="478"/>
      <c r="I21" s="478"/>
      <c r="J21" s="478"/>
      <c r="K21" s="478"/>
      <c r="L21" s="478"/>
      <c r="M21" s="478"/>
      <c r="N21" s="478"/>
      <c r="O21" s="478"/>
      <c r="P21" s="479"/>
      <c r="Q21" s="782"/>
      <c r="R21" s="782"/>
      <c r="S21" s="782"/>
      <c r="T21" s="782"/>
      <c r="U21" s="782"/>
      <c r="V21" s="782"/>
      <c r="W21" s="782"/>
      <c r="X21" s="782"/>
      <c r="Y21" s="782" t="s">
        <v>1828</v>
      </c>
      <c r="Z21" s="782"/>
      <c r="AA21" s="782"/>
      <c r="AB21" s="782"/>
      <c r="AC21" s="408"/>
      <c r="AD21" s="408"/>
      <c r="AE21" s="408"/>
      <c r="AF21" s="408"/>
      <c r="AG21" s="490"/>
      <c r="AH21" s="490"/>
      <c r="AI21" s="490"/>
      <c r="AJ21" s="490"/>
      <c r="AK21" s="408"/>
      <c r="AL21" s="408"/>
      <c r="AM21" s="408"/>
      <c r="AN21" s="408"/>
      <c r="AO21" s="322"/>
      <c r="AP21" s="322"/>
      <c r="AQ21" s="489"/>
      <c r="AR21" s="489"/>
      <c r="AS21" s="484"/>
      <c r="BE21"/>
    </row>
    <row r="22" spans="2:57" ht="39.75" customHeight="1" x14ac:dyDescent="0.25">
      <c r="B22" s="270">
        <v>5</v>
      </c>
      <c r="C22" s="270"/>
      <c r="D22" s="483" t="s">
        <v>1826</v>
      </c>
      <c r="E22" s="475"/>
      <c r="F22" s="475"/>
      <c r="G22" s="475"/>
      <c r="H22" s="475"/>
      <c r="I22" s="475"/>
      <c r="J22" s="475"/>
      <c r="K22" s="475"/>
      <c r="L22" s="475"/>
      <c r="M22" s="475"/>
      <c r="N22" s="475"/>
      <c r="O22" s="475"/>
      <c r="P22" s="476"/>
      <c r="Q22" s="782" t="s">
        <v>189</v>
      </c>
      <c r="R22" s="782"/>
      <c r="S22" s="782"/>
      <c r="T22" s="782"/>
      <c r="U22" s="782"/>
      <c r="V22" s="782"/>
      <c r="W22" s="782"/>
      <c r="X22" s="782"/>
      <c r="Y22" s="782" t="s">
        <v>9</v>
      </c>
      <c r="Z22" s="782"/>
      <c r="AA22" s="782"/>
      <c r="AB22" s="782"/>
      <c r="AC22" s="408"/>
      <c r="AD22" s="408"/>
      <c r="AE22" s="408"/>
      <c r="AF22" s="408"/>
      <c r="AG22" s="490"/>
      <c r="AH22" s="490"/>
      <c r="AI22" s="490"/>
      <c r="AJ22" s="490"/>
      <c r="AK22" s="408"/>
      <c r="AL22" s="408"/>
      <c r="AM22" s="408"/>
      <c r="AN22" s="408"/>
      <c r="AO22" s="322"/>
      <c r="AP22" s="322"/>
      <c r="AQ22" s="489"/>
      <c r="AR22" s="489"/>
      <c r="AS22" s="484"/>
      <c r="BE22"/>
    </row>
    <row r="23" spans="2:57" ht="155.25" customHeight="1" x14ac:dyDescent="0.25">
      <c r="B23" s="270"/>
      <c r="C23" s="270"/>
      <c r="D23" s="477"/>
      <c r="E23" s="478"/>
      <c r="F23" s="478"/>
      <c r="G23" s="478"/>
      <c r="H23" s="478"/>
      <c r="I23" s="478"/>
      <c r="J23" s="478"/>
      <c r="K23" s="478"/>
      <c r="L23" s="478"/>
      <c r="M23" s="478"/>
      <c r="N23" s="478"/>
      <c r="O23" s="478"/>
      <c r="P23" s="479"/>
      <c r="Q23" s="782"/>
      <c r="R23" s="782"/>
      <c r="S23" s="782"/>
      <c r="T23" s="782"/>
      <c r="U23" s="782"/>
      <c r="V23" s="782"/>
      <c r="W23" s="782"/>
      <c r="X23" s="782"/>
      <c r="Y23" s="782" t="s">
        <v>1827</v>
      </c>
      <c r="Z23" s="782"/>
      <c r="AA23" s="782"/>
      <c r="AB23" s="782"/>
      <c r="AC23" s="408"/>
      <c r="AD23" s="408"/>
      <c r="AE23" s="408"/>
      <c r="AF23" s="408"/>
      <c r="AG23" s="490"/>
      <c r="AH23" s="490"/>
      <c r="AI23" s="490"/>
      <c r="AJ23" s="490"/>
      <c r="AK23" s="408"/>
      <c r="AL23" s="408"/>
      <c r="AM23" s="408"/>
      <c r="AN23" s="408"/>
      <c r="AO23" s="322"/>
      <c r="AP23" s="322"/>
      <c r="AQ23" s="489"/>
      <c r="AR23" s="489"/>
      <c r="AS23" s="484"/>
      <c r="BE23"/>
    </row>
    <row r="24" spans="2:57" ht="39.75" customHeight="1" x14ac:dyDescent="0.25">
      <c r="B24" s="270">
        <v>6</v>
      </c>
      <c r="C24" s="270"/>
      <c r="D24" s="483" t="s">
        <v>1829</v>
      </c>
      <c r="E24" s="475"/>
      <c r="F24" s="475"/>
      <c r="G24" s="475"/>
      <c r="H24" s="475"/>
      <c r="I24" s="475"/>
      <c r="J24" s="475"/>
      <c r="K24" s="475"/>
      <c r="L24" s="475"/>
      <c r="M24" s="475"/>
      <c r="N24" s="475"/>
      <c r="O24" s="475"/>
      <c r="P24" s="476"/>
      <c r="Q24" s="783" t="s">
        <v>184</v>
      </c>
      <c r="R24" s="783"/>
      <c r="S24" s="783"/>
      <c r="T24" s="783"/>
      <c r="U24" s="783"/>
      <c r="V24" s="783"/>
      <c r="W24" s="783"/>
      <c r="X24" s="783"/>
      <c r="Y24" s="782" t="s">
        <v>9</v>
      </c>
      <c r="Z24" s="782"/>
      <c r="AA24" s="782"/>
      <c r="AB24" s="782"/>
      <c r="AC24" s="408"/>
      <c r="AD24" s="408"/>
      <c r="AE24" s="408"/>
      <c r="AF24" s="408"/>
      <c r="AG24" s="490"/>
      <c r="AH24" s="490"/>
      <c r="AI24" s="490"/>
      <c r="AJ24" s="490"/>
      <c r="AK24" s="408"/>
      <c r="AL24" s="408"/>
      <c r="AM24" s="408"/>
      <c r="AN24" s="408"/>
      <c r="AO24" s="322"/>
      <c r="AP24" s="322"/>
      <c r="AQ24" s="489"/>
      <c r="AR24" s="489"/>
      <c r="AS24" s="484"/>
      <c r="BE24"/>
    </row>
    <row r="25" spans="2:57" ht="155.25" customHeight="1" x14ac:dyDescent="0.25">
      <c r="B25" s="270"/>
      <c r="C25" s="270"/>
      <c r="D25" s="477"/>
      <c r="E25" s="478"/>
      <c r="F25" s="478"/>
      <c r="G25" s="478"/>
      <c r="H25" s="478"/>
      <c r="I25" s="478"/>
      <c r="J25" s="478"/>
      <c r="K25" s="478"/>
      <c r="L25" s="478"/>
      <c r="M25" s="478"/>
      <c r="N25" s="478"/>
      <c r="O25" s="478"/>
      <c r="P25" s="479"/>
      <c r="Q25" s="782"/>
      <c r="R25" s="782"/>
      <c r="S25" s="782"/>
      <c r="T25" s="782"/>
      <c r="U25" s="782"/>
      <c r="V25" s="782"/>
      <c r="W25" s="782"/>
      <c r="X25" s="782"/>
      <c r="Y25" s="782" t="s">
        <v>1833</v>
      </c>
      <c r="Z25" s="782"/>
      <c r="AA25" s="782"/>
      <c r="AB25" s="782"/>
      <c r="AC25" s="408"/>
      <c r="AD25" s="408"/>
      <c r="AE25" s="408"/>
      <c r="AF25" s="408"/>
      <c r="AG25" s="490"/>
      <c r="AH25" s="490"/>
      <c r="AI25" s="490"/>
      <c r="AJ25" s="490"/>
      <c r="AK25" s="408"/>
      <c r="AL25" s="408"/>
      <c r="AM25" s="408"/>
      <c r="AN25" s="408"/>
      <c r="AO25" s="322"/>
      <c r="AP25" s="322"/>
      <c r="AQ25" s="489"/>
      <c r="AR25" s="489"/>
      <c r="AS25" s="484"/>
      <c r="BE25"/>
    </row>
    <row r="26" spans="2:57" ht="39.75" customHeight="1" x14ac:dyDescent="0.25">
      <c r="B26" s="270">
        <v>7</v>
      </c>
      <c r="C26" s="270"/>
      <c r="D26" s="483" t="s">
        <v>1834</v>
      </c>
      <c r="E26" s="475"/>
      <c r="F26" s="475"/>
      <c r="G26" s="475"/>
      <c r="H26" s="475"/>
      <c r="I26" s="475"/>
      <c r="J26" s="475"/>
      <c r="K26" s="475"/>
      <c r="L26" s="475"/>
      <c r="M26" s="475"/>
      <c r="N26" s="475"/>
      <c r="O26" s="475"/>
      <c r="P26" s="476"/>
      <c r="Q26" s="782" t="s">
        <v>189</v>
      </c>
      <c r="R26" s="782"/>
      <c r="S26" s="782"/>
      <c r="T26" s="782"/>
      <c r="U26" s="782"/>
      <c r="V26" s="782"/>
      <c r="W26" s="782"/>
      <c r="X26" s="782"/>
      <c r="Y26" s="782" t="s">
        <v>191</v>
      </c>
      <c r="Z26" s="782"/>
      <c r="AA26" s="782"/>
      <c r="AB26" s="782"/>
      <c r="AC26" s="408"/>
      <c r="AD26" s="408"/>
      <c r="AE26" s="408"/>
      <c r="AF26" s="408"/>
      <c r="AG26" s="408"/>
      <c r="AH26" s="408"/>
      <c r="AI26" s="408"/>
      <c r="AJ26" s="408"/>
      <c r="AK26" s="408"/>
      <c r="AL26" s="408"/>
      <c r="AM26" s="408"/>
      <c r="AN26" s="408"/>
      <c r="AO26" s="322"/>
      <c r="AP26" s="322"/>
      <c r="AQ26" s="489"/>
      <c r="AR26" s="489"/>
      <c r="AS26" s="484"/>
      <c r="BE26"/>
    </row>
    <row r="27" spans="2:57" ht="155.25" customHeight="1" x14ac:dyDescent="0.25">
      <c r="B27" s="270"/>
      <c r="C27" s="270"/>
      <c r="D27" s="477"/>
      <c r="E27" s="478"/>
      <c r="F27" s="478"/>
      <c r="G27" s="478"/>
      <c r="H27" s="478"/>
      <c r="I27" s="478"/>
      <c r="J27" s="478"/>
      <c r="K27" s="478"/>
      <c r="L27" s="478"/>
      <c r="M27" s="478"/>
      <c r="N27" s="478"/>
      <c r="O27" s="478"/>
      <c r="P27" s="479"/>
      <c r="Q27" s="782"/>
      <c r="R27" s="782"/>
      <c r="S27" s="782"/>
      <c r="T27" s="782"/>
      <c r="U27" s="782"/>
      <c r="V27" s="782"/>
      <c r="W27" s="782"/>
      <c r="X27" s="782"/>
      <c r="Y27" s="782" t="s">
        <v>510</v>
      </c>
      <c r="Z27" s="782"/>
      <c r="AA27" s="782"/>
      <c r="AB27" s="782"/>
      <c r="AC27" s="408"/>
      <c r="AD27" s="408"/>
      <c r="AE27" s="408"/>
      <c r="AF27" s="408"/>
      <c r="AG27" s="408"/>
      <c r="AH27" s="408"/>
      <c r="AI27" s="408"/>
      <c r="AJ27" s="408"/>
      <c r="AK27" s="408"/>
      <c r="AL27" s="408"/>
      <c r="AM27" s="408"/>
      <c r="AN27" s="408"/>
      <c r="AO27" s="322"/>
      <c r="AP27" s="322"/>
      <c r="AQ27" s="489"/>
      <c r="AR27" s="489"/>
      <c r="AS27" s="484"/>
      <c r="BE27"/>
    </row>
    <row r="28" spans="2:57" ht="22.5" hidden="1" customHeight="1" x14ac:dyDescent="0.25">
      <c r="B28" s="270">
        <v>8</v>
      </c>
      <c r="C28" s="270"/>
      <c r="D28" s="483" t="s">
        <v>511</v>
      </c>
      <c r="E28" s="475"/>
      <c r="F28" s="475"/>
      <c r="G28" s="475"/>
      <c r="H28" s="475"/>
      <c r="I28" s="475"/>
      <c r="J28" s="475"/>
      <c r="K28" s="475"/>
      <c r="L28" s="475"/>
      <c r="M28" s="475"/>
      <c r="N28" s="475"/>
      <c r="O28" s="475"/>
      <c r="P28" s="476"/>
      <c r="Q28" s="408" t="s">
        <v>194</v>
      </c>
      <c r="R28" s="408"/>
      <c r="S28" s="408"/>
      <c r="T28" s="408"/>
      <c r="U28" s="408"/>
      <c r="V28" s="408"/>
      <c r="W28" s="408"/>
      <c r="X28" s="408"/>
      <c r="Y28" s="486" t="s">
        <v>9</v>
      </c>
      <c r="Z28" s="487"/>
      <c r="AA28" s="487"/>
      <c r="AB28" s="488"/>
      <c r="AC28" s="408"/>
      <c r="AD28" s="408"/>
      <c r="AE28" s="408"/>
      <c r="AF28" s="408"/>
      <c r="AG28" s="490"/>
      <c r="AH28" s="490"/>
      <c r="AI28" s="490"/>
      <c r="AJ28" s="490"/>
      <c r="AK28" s="408"/>
      <c r="AL28" s="408"/>
      <c r="AM28" s="408"/>
      <c r="AN28" s="408"/>
      <c r="AO28" s="322"/>
      <c r="AP28" s="322"/>
      <c r="AQ28" s="489"/>
      <c r="AR28" s="489"/>
      <c r="AS28" s="484"/>
      <c r="BE28"/>
    </row>
    <row r="29" spans="2:57" ht="72.75" hidden="1" customHeight="1" x14ac:dyDescent="0.25">
      <c r="B29" s="270"/>
      <c r="C29" s="270"/>
      <c r="D29" s="477"/>
      <c r="E29" s="478"/>
      <c r="F29" s="478"/>
      <c r="G29" s="478"/>
      <c r="H29" s="478"/>
      <c r="I29" s="478"/>
      <c r="J29" s="478"/>
      <c r="K29" s="478"/>
      <c r="L29" s="478"/>
      <c r="M29" s="478"/>
      <c r="N29" s="478"/>
      <c r="O29" s="478"/>
      <c r="P29" s="479"/>
      <c r="Q29" s="408"/>
      <c r="R29" s="408"/>
      <c r="S29" s="408"/>
      <c r="T29" s="408"/>
      <c r="U29" s="408"/>
      <c r="V29" s="408"/>
      <c r="W29" s="408"/>
      <c r="X29" s="408"/>
      <c r="Y29" s="408" t="s">
        <v>512</v>
      </c>
      <c r="Z29" s="408"/>
      <c r="AA29" s="408"/>
      <c r="AB29" s="408"/>
      <c r="AC29" s="408"/>
      <c r="AD29" s="408"/>
      <c r="AE29" s="408"/>
      <c r="AF29" s="408"/>
      <c r="AG29" s="490"/>
      <c r="AH29" s="490"/>
      <c r="AI29" s="490"/>
      <c r="AJ29" s="490"/>
      <c r="AK29" s="408"/>
      <c r="AL29" s="408"/>
      <c r="AM29" s="408"/>
      <c r="AN29" s="408"/>
      <c r="AO29" s="322"/>
      <c r="AP29" s="322"/>
      <c r="AQ29" s="489"/>
      <c r="AR29" s="489"/>
      <c r="AS29" s="484"/>
      <c r="BE29"/>
    </row>
    <row r="30" spans="2:57" ht="22.5" hidden="1" customHeight="1" x14ac:dyDescent="0.25">
      <c r="B30" s="270">
        <v>9</v>
      </c>
      <c r="C30" s="270"/>
      <c r="D30" s="483" t="s">
        <v>513</v>
      </c>
      <c r="E30" s="475"/>
      <c r="F30" s="475"/>
      <c r="G30" s="475"/>
      <c r="H30" s="475"/>
      <c r="I30" s="475"/>
      <c r="J30" s="475"/>
      <c r="K30" s="475"/>
      <c r="L30" s="475"/>
      <c r="M30" s="475"/>
      <c r="N30" s="475"/>
      <c r="O30" s="475"/>
      <c r="P30" s="476"/>
      <c r="Q30" s="408" t="s">
        <v>189</v>
      </c>
      <c r="R30" s="408"/>
      <c r="S30" s="408"/>
      <c r="T30" s="408"/>
      <c r="U30" s="408"/>
      <c r="V30" s="408"/>
      <c r="W30" s="408"/>
      <c r="X30" s="408"/>
      <c r="Y30" s="494" t="s">
        <v>9</v>
      </c>
      <c r="Z30" s="494"/>
      <c r="AA30" s="494"/>
      <c r="AB30" s="494"/>
      <c r="AC30" s="408"/>
      <c r="AD30" s="408"/>
      <c r="AE30" s="408"/>
      <c r="AF30" s="408"/>
      <c r="AG30" s="490"/>
      <c r="AH30" s="490"/>
      <c r="AI30" s="490"/>
      <c r="AJ30" s="490"/>
      <c r="AK30" s="408"/>
      <c r="AL30" s="408"/>
      <c r="AM30" s="408"/>
      <c r="AN30" s="408"/>
      <c r="AO30" s="322"/>
      <c r="AP30" s="322"/>
      <c r="AQ30" s="489"/>
      <c r="AR30" s="489"/>
      <c r="AS30" s="484"/>
      <c r="BE30"/>
    </row>
    <row r="31" spans="2:57" ht="78.75" hidden="1" customHeight="1" x14ac:dyDescent="0.25">
      <c r="B31" s="270"/>
      <c r="C31" s="270"/>
      <c r="D31" s="477"/>
      <c r="E31" s="478"/>
      <c r="F31" s="478"/>
      <c r="G31" s="478"/>
      <c r="H31" s="478"/>
      <c r="I31" s="478"/>
      <c r="J31" s="478"/>
      <c r="K31" s="478"/>
      <c r="L31" s="478"/>
      <c r="M31" s="478"/>
      <c r="N31" s="478"/>
      <c r="O31" s="478"/>
      <c r="P31" s="479"/>
      <c r="Q31" s="408"/>
      <c r="R31" s="408"/>
      <c r="S31" s="408"/>
      <c r="T31" s="408"/>
      <c r="U31" s="408"/>
      <c r="V31" s="408"/>
      <c r="W31" s="408"/>
      <c r="X31" s="408"/>
      <c r="Y31" s="408" t="s">
        <v>514</v>
      </c>
      <c r="Z31" s="408"/>
      <c r="AA31" s="408"/>
      <c r="AB31" s="408"/>
      <c r="AC31" s="408"/>
      <c r="AD31" s="408"/>
      <c r="AE31" s="408"/>
      <c r="AF31" s="408"/>
      <c r="AG31" s="490"/>
      <c r="AH31" s="490"/>
      <c r="AI31" s="490"/>
      <c r="AJ31" s="490"/>
      <c r="AK31" s="408"/>
      <c r="AL31" s="408"/>
      <c r="AM31" s="408"/>
      <c r="AN31" s="408"/>
      <c r="AO31" s="322"/>
      <c r="AP31" s="322"/>
      <c r="AQ31" s="489"/>
      <c r="AR31" s="489"/>
      <c r="AS31" s="484"/>
      <c r="BE31"/>
    </row>
    <row r="32" spans="2:57" ht="24" hidden="1" customHeight="1" x14ac:dyDescent="0.25">
      <c r="B32" s="270">
        <v>10</v>
      </c>
      <c r="C32" s="270"/>
      <c r="D32" s="483" t="s">
        <v>515</v>
      </c>
      <c r="E32" s="475"/>
      <c r="F32" s="475"/>
      <c r="G32" s="475"/>
      <c r="H32" s="475"/>
      <c r="I32" s="475"/>
      <c r="J32" s="475"/>
      <c r="K32" s="475"/>
      <c r="L32" s="475"/>
      <c r="M32" s="475"/>
      <c r="N32" s="475"/>
      <c r="O32" s="475"/>
      <c r="P32" s="476"/>
      <c r="Q32" s="408" t="s">
        <v>189</v>
      </c>
      <c r="R32" s="408"/>
      <c r="S32" s="408"/>
      <c r="T32" s="408"/>
      <c r="U32" s="408"/>
      <c r="V32" s="408"/>
      <c r="W32" s="408"/>
      <c r="X32" s="408"/>
      <c r="Y32" s="469" t="s">
        <v>9</v>
      </c>
      <c r="Z32" s="470"/>
      <c r="AA32" s="470"/>
      <c r="AB32" s="471"/>
      <c r="AC32" s="204"/>
      <c r="AD32" s="205"/>
      <c r="AE32" s="205"/>
      <c r="AF32" s="206"/>
      <c r="AG32" s="556"/>
      <c r="AH32" s="557"/>
      <c r="AI32" s="557"/>
      <c r="AJ32" s="558"/>
      <c r="AK32" s="204"/>
      <c r="AL32" s="205"/>
      <c r="AM32" s="205"/>
      <c r="AN32" s="206"/>
      <c r="AO32" s="259"/>
      <c r="AP32" s="260"/>
      <c r="AQ32" s="472"/>
      <c r="AR32" s="472"/>
      <c r="AS32" s="472"/>
      <c r="BE32"/>
    </row>
    <row r="33" spans="2:57" ht="35.25" hidden="1" customHeight="1" x14ac:dyDescent="0.25">
      <c r="B33" s="270"/>
      <c r="C33" s="270"/>
      <c r="D33" s="477"/>
      <c r="E33" s="478"/>
      <c r="F33" s="478"/>
      <c r="G33" s="478"/>
      <c r="H33" s="478"/>
      <c r="I33" s="478"/>
      <c r="J33" s="478"/>
      <c r="K33" s="478"/>
      <c r="L33" s="478"/>
      <c r="M33" s="478"/>
      <c r="N33" s="478"/>
      <c r="O33" s="478"/>
      <c r="P33" s="479"/>
      <c r="Q33" s="408"/>
      <c r="R33" s="408"/>
      <c r="S33" s="408"/>
      <c r="T33" s="408"/>
      <c r="U33" s="408"/>
      <c r="V33" s="408"/>
      <c r="W33" s="408"/>
      <c r="X33" s="408"/>
      <c r="Y33" s="469" t="s">
        <v>516</v>
      </c>
      <c r="Z33" s="470"/>
      <c r="AA33" s="470"/>
      <c r="AB33" s="471"/>
      <c r="AC33" s="210"/>
      <c r="AD33" s="211"/>
      <c r="AE33" s="211"/>
      <c r="AF33" s="212"/>
      <c r="AG33" s="551"/>
      <c r="AH33" s="552"/>
      <c r="AI33" s="552"/>
      <c r="AJ33" s="553"/>
      <c r="AK33" s="210"/>
      <c r="AL33" s="211"/>
      <c r="AM33" s="211"/>
      <c r="AN33" s="212"/>
      <c r="AO33" s="261"/>
      <c r="AP33" s="262"/>
      <c r="AQ33" s="473"/>
      <c r="AR33" s="473"/>
      <c r="AS33" s="473"/>
      <c r="BE33"/>
    </row>
    <row r="34" spans="2:57" ht="22.5" hidden="1" customHeight="1" x14ac:dyDescent="0.25">
      <c r="B34" s="270">
        <v>11</v>
      </c>
      <c r="C34" s="270"/>
      <c r="D34" s="497" t="s">
        <v>517</v>
      </c>
      <c r="E34" s="497"/>
      <c r="F34" s="497"/>
      <c r="G34" s="497"/>
      <c r="H34" s="497"/>
      <c r="I34" s="497"/>
      <c r="J34" s="497"/>
      <c r="K34" s="497"/>
      <c r="L34" s="497"/>
      <c r="M34" s="497"/>
      <c r="N34" s="497"/>
      <c r="O34" s="497"/>
      <c r="P34" s="497"/>
      <c r="Q34" s="408" t="s">
        <v>267</v>
      </c>
      <c r="R34" s="408"/>
      <c r="S34" s="408"/>
      <c r="T34" s="408"/>
      <c r="U34" s="408"/>
      <c r="V34" s="408"/>
      <c r="W34" s="408"/>
      <c r="X34" s="408"/>
      <c r="Y34" s="494" t="s">
        <v>9</v>
      </c>
      <c r="Z34" s="494"/>
      <c r="AA34" s="494"/>
      <c r="AB34" s="494"/>
      <c r="AC34" s="408"/>
      <c r="AD34" s="408"/>
      <c r="AE34" s="408"/>
      <c r="AF34" s="408"/>
      <c r="AG34" s="490"/>
      <c r="AH34" s="490"/>
      <c r="AI34" s="490"/>
      <c r="AJ34" s="490"/>
      <c r="AK34" s="408"/>
      <c r="AL34" s="408"/>
      <c r="AM34" s="408"/>
      <c r="AN34" s="408"/>
      <c r="AO34" s="322"/>
      <c r="AP34" s="322"/>
      <c r="AQ34" s="489"/>
      <c r="AR34" s="489"/>
      <c r="AS34" s="484"/>
      <c r="BE34"/>
    </row>
    <row r="35" spans="2:57" ht="115.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t="s">
        <v>518</v>
      </c>
      <c r="Z35" s="408"/>
      <c r="AA35" s="408"/>
      <c r="AB35" s="408"/>
      <c r="AC35" s="408"/>
      <c r="AD35" s="408"/>
      <c r="AE35" s="408"/>
      <c r="AF35" s="408"/>
      <c r="AG35" s="490"/>
      <c r="AH35" s="490"/>
      <c r="AI35" s="490"/>
      <c r="AJ35" s="490"/>
      <c r="AK35" s="408"/>
      <c r="AL35" s="408"/>
      <c r="AM35" s="408"/>
      <c r="AN35" s="408"/>
      <c r="AO35" s="322"/>
      <c r="AP35" s="322"/>
      <c r="AQ35" s="489"/>
      <c r="AR35" s="489"/>
      <c r="AS35" s="484"/>
      <c r="BE35"/>
    </row>
    <row r="36" spans="2:57" ht="22.5" hidden="1" customHeight="1" x14ac:dyDescent="0.25">
      <c r="B36" s="270">
        <v>12</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13</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14</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15</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16</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17</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18</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19</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20</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21</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22</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23</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24</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2.5" hidden="1" customHeight="1" x14ac:dyDescent="0.25">
      <c r="B62" s="270">
        <v>25</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2.5" hidden="1" customHeight="1" x14ac:dyDescent="0.25">
      <c r="B64" s="270">
        <v>26</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2.5" hidden="1" customHeight="1" x14ac:dyDescent="0.25">
      <c r="B66" s="270">
        <v>27</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2.5" hidden="1" customHeight="1" x14ac:dyDescent="0.25">
      <c r="B68" s="270">
        <v>28</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2.5" hidden="1" customHeight="1" x14ac:dyDescent="0.25">
      <c r="B70" s="270">
        <v>29</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22.5" hidden="1" customHeight="1" x14ac:dyDescent="0.25">
      <c r="B72" s="270">
        <v>30</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t="31.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22.5" hidden="1" customHeight="1" x14ac:dyDescent="0.25">
      <c r="B74" s="270">
        <v>31</v>
      </c>
      <c r="C74" s="270"/>
      <c r="D74" s="497"/>
      <c r="E74" s="497"/>
      <c r="F74" s="497"/>
      <c r="G74" s="497"/>
      <c r="H74" s="497"/>
      <c r="I74" s="497"/>
      <c r="J74" s="497"/>
      <c r="K74" s="497"/>
      <c r="L74" s="497"/>
      <c r="M74" s="497"/>
      <c r="N74" s="497"/>
      <c r="O74" s="497"/>
      <c r="P74" s="497"/>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322"/>
      <c r="AP74" s="322"/>
      <c r="AQ74" s="489"/>
      <c r="AR74" s="489"/>
      <c r="AS74" s="484"/>
      <c r="BE74"/>
    </row>
    <row r="75" spans="2:57" ht="31.5" hidden="1"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322"/>
      <c r="AP75" s="322"/>
      <c r="AQ75" s="489"/>
      <c r="AR75" s="489"/>
      <c r="AS75" s="484"/>
      <c r="BE75"/>
    </row>
    <row r="76" spans="2:57" ht="22.5" hidden="1" customHeight="1" x14ac:dyDescent="0.25">
      <c r="B76" s="270">
        <v>32</v>
      </c>
      <c r="C76" s="270"/>
      <c r="D76" s="497"/>
      <c r="E76" s="497"/>
      <c r="F76" s="497"/>
      <c r="G76" s="497"/>
      <c r="H76" s="497"/>
      <c r="I76" s="497"/>
      <c r="J76" s="497"/>
      <c r="K76" s="497"/>
      <c r="L76" s="497"/>
      <c r="M76" s="497"/>
      <c r="N76" s="497"/>
      <c r="O76" s="497"/>
      <c r="P76" s="497"/>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322"/>
      <c r="AP76" s="322"/>
      <c r="AQ76" s="489"/>
      <c r="AR76" s="489"/>
      <c r="AS76" s="484"/>
      <c r="BE76"/>
    </row>
    <row r="77" spans="2:57" ht="31.5" hidden="1"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322"/>
      <c r="AP77" s="322"/>
      <c r="AQ77" s="489"/>
      <c r="AR77" s="489"/>
      <c r="AS77" s="484"/>
      <c r="BE77"/>
    </row>
    <row r="78" spans="2:57" ht="22.5" hidden="1" customHeight="1" x14ac:dyDescent="0.25">
      <c r="B78" s="270">
        <v>33</v>
      </c>
      <c r="C78" s="270"/>
      <c r="D78" s="497"/>
      <c r="E78" s="497"/>
      <c r="F78" s="497"/>
      <c r="G78" s="497"/>
      <c r="H78" s="497"/>
      <c r="I78" s="497"/>
      <c r="J78" s="497"/>
      <c r="K78" s="497"/>
      <c r="L78" s="497"/>
      <c r="M78" s="497"/>
      <c r="N78" s="497"/>
      <c r="O78" s="497"/>
      <c r="P78" s="497"/>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322"/>
      <c r="AP78" s="322"/>
      <c r="AQ78" s="489"/>
      <c r="AR78" s="489"/>
      <c r="AS78" s="484"/>
      <c r="BE78"/>
    </row>
    <row r="79" spans="2:57" ht="31.5" hidden="1"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322"/>
      <c r="AP79" s="322"/>
      <c r="AQ79" s="489"/>
      <c r="AR79" s="489"/>
      <c r="AS79" s="484"/>
      <c r="BE79"/>
    </row>
    <row r="80" spans="2:57" ht="22.5" hidden="1" customHeight="1" x14ac:dyDescent="0.25">
      <c r="B80" s="270">
        <v>34</v>
      </c>
      <c r="C80" s="270"/>
      <c r="D80" s="497"/>
      <c r="E80" s="497"/>
      <c r="F80" s="497"/>
      <c r="G80" s="497"/>
      <c r="H80" s="497"/>
      <c r="I80" s="497"/>
      <c r="J80" s="497"/>
      <c r="K80" s="497"/>
      <c r="L80" s="497"/>
      <c r="M80" s="497"/>
      <c r="N80" s="497"/>
      <c r="O80" s="497"/>
      <c r="P80" s="497"/>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322"/>
      <c r="AP80" s="322"/>
      <c r="AQ80" s="489"/>
      <c r="AR80" s="489"/>
      <c r="AS80" s="484"/>
      <c r="BE80"/>
    </row>
    <row r="81" spans="2:57" ht="31.5" hidden="1"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322"/>
      <c r="AP81" s="322"/>
      <c r="AQ81" s="489"/>
      <c r="AR81" s="489"/>
      <c r="AS81" s="484"/>
      <c r="BE81"/>
    </row>
    <row r="82" spans="2:57" ht="22.5" hidden="1" customHeight="1" x14ac:dyDescent="0.25">
      <c r="B82" s="270">
        <v>35</v>
      </c>
      <c r="C82" s="270"/>
      <c r="D82" s="497"/>
      <c r="E82" s="497"/>
      <c r="F82" s="497"/>
      <c r="G82" s="497"/>
      <c r="H82" s="497"/>
      <c r="I82" s="497"/>
      <c r="J82" s="497"/>
      <c r="K82" s="497"/>
      <c r="L82" s="497"/>
      <c r="M82" s="497"/>
      <c r="N82" s="497"/>
      <c r="O82" s="497"/>
      <c r="P82" s="497"/>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322"/>
      <c r="AP82" s="322"/>
      <c r="AQ82" s="489"/>
      <c r="AR82" s="489"/>
      <c r="AS82" s="484"/>
      <c r="BE82"/>
    </row>
    <row r="83" spans="2:57" ht="31.5" hidden="1" customHeight="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322"/>
      <c r="AP83" s="322"/>
      <c r="AQ83" s="489"/>
      <c r="AR83" s="489"/>
      <c r="AS83" s="484"/>
      <c r="BE83"/>
    </row>
    <row r="84" spans="2:57" ht="22.5" hidden="1" customHeight="1" x14ac:dyDescent="0.25">
      <c r="B84" s="270">
        <v>36</v>
      </c>
      <c r="C84" s="270"/>
      <c r="D84" s="497"/>
      <c r="E84" s="497"/>
      <c r="F84" s="497"/>
      <c r="G84" s="497"/>
      <c r="H84" s="497"/>
      <c r="I84" s="497"/>
      <c r="J84" s="497"/>
      <c r="K84" s="497"/>
      <c r="L84" s="497"/>
      <c r="M84" s="497"/>
      <c r="N84" s="497"/>
      <c r="O84" s="497"/>
      <c r="P84" s="497"/>
      <c r="Q84" s="408"/>
      <c r="R84" s="408"/>
      <c r="S84" s="408"/>
      <c r="T84" s="408"/>
      <c r="U84" s="408"/>
      <c r="V84" s="408"/>
      <c r="W84" s="408"/>
      <c r="X84" s="408"/>
      <c r="Y84" s="408"/>
      <c r="Z84" s="408"/>
      <c r="AA84" s="408"/>
      <c r="AB84" s="408"/>
      <c r="AC84" s="408"/>
      <c r="AD84" s="408"/>
      <c r="AE84" s="408"/>
      <c r="AF84" s="408"/>
      <c r="AG84" s="408"/>
      <c r="AH84" s="408"/>
      <c r="AI84" s="408"/>
      <c r="AJ84" s="408"/>
      <c r="AK84" s="408"/>
      <c r="AL84" s="408"/>
      <c r="AM84" s="408"/>
      <c r="AN84" s="408"/>
      <c r="AO84" s="322"/>
      <c r="AP84" s="322"/>
      <c r="AQ84" s="489"/>
      <c r="AR84" s="489"/>
      <c r="AS84" s="484"/>
      <c r="BE84"/>
    </row>
    <row r="85" spans="2:57" ht="14.25" hidden="1"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c r="Z85" s="408"/>
      <c r="AA85" s="408"/>
      <c r="AB85" s="408"/>
      <c r="AC85" s="408"/>
      <c r="AD85" s="408"/>
      <c r="AE85" s="408"/>
      <c r="AF85" s="408"/>
      <c r="AG85" s="408"/>
      <c r="AH85" s="408"/>
      <c r="AI85" s="408"/>
      <c r="AJ85" s="408"/>
      <c r="AK85" s="408"/>
      <c r="AL85" s="408"/>
      <c r="AM85" s="408"/>
      <c r="AN85" s="408"/>
      <c r="AO85" s="322"/>
      <c r="AP85" s="322"/>
      <c r="AQ85" s="489"/>
      <c r="AR85" s="489"/>
      <c r="AS85" s="484"/>
      <c r="BE85"/>
    </row>
    <row r="86" spans="2:57" ht="46.5" hidden="1" customHeight="1" x14ac:dyDescent="0.25">
      <c r="B86" s="270">
        <v>37</v>
      </c>
      <c r="C86" s="270"/>
      <c r="D86" s="497" t="s">
        <v>519</v>
      </c>
      <c r="E86" s="497"/>
      <c r="F86" s="497"/>
      <c r="G86" s="497"/>
      <c r="H86" s="497"/>
      <c r="I86" s="497"/>
      <c r="J86" s="497"/>
      <c r="K86" s="497"/>
      <c r="L86" s="497"/>
      <c r="M86" s="497"/>
      <c r="N86" s="497"/>
      <c r="O86" s="497"/>
      <c r="P86" s="497"/>
      <c r="Q86" s="408" t="s">
        <v>39</v>
      </c>
      <c r="R86" s="408"/>
      <c r="S86" s="408"/>
      <c r="T86" s="408"/>
      <c r="U86" s="408"/>
      <c r="V86" s="408"/>
      <c r="W86" s="408"/>
      <c r="X86" s="408"/>
      <c r="Y86" s="494" t="s">
        <v>191</v>
      </c>
      <c r="Z86" s="494"/>
      <c r="AA86" s="494"/>
      <c r="AB86" s="494"/>
      <c r="AC86" s="408"/>
      <c r="AD86" s="408"/>
      <c r="AE86" s="408"/>
      <c r="AF86" s="408"/>
      <c r="AG86" s="408"/>
      <c r="AH86" s="408"/>
      <c r="AI86" s="408"/>
      <c r="AJ86" s="408"/>
      <c r="AK86" s="408"/>
      <c r="AL86" s="408"/>
      <c r="AM86" s="408"/>
      <c r="AN86" s="408"/>
      <c r="AO86" s="322"/>
      <c r="AP86" s="322"/>
      <c r="AQ86" s="489"/>
      <c r="AR86" s="489"/>
      <c r="AS86" s="484"/>
      <c r="BE86"/>
    </row>
    <row r="87" spans="2:57" ht="379.5" hidden="1" customHeight="1" x14ac:dyDescent="0.25">
      <c r="B87" s="270"/>
      <c r="C87" s="270"/>
      <c r="D87" s="497"/>
      <c r="E87" s="497"/>
      <c r="F87" s="497"/>
      <c r="G87" s="497"/>
      <c r="H87" s="497"/>
      <c r="I87" s="497"/>
      <c r="J87" s="497"/>
      <c r="K87" s="497"/>
      <c r="L87" s="497"/>
      <c r="M87" s="497"/>
      <c r="N87" s="497"/>
      <c r="O87" s="497"/>
      <c r="P87" s="497"/>
      <c r="Q87" s="408"/>
      <c r="R87" s="408"/>
      <c r="S87" s="408"/>
      <c r="T87" s="408"/>
      <c r="U87" s="408"/>
      <c r="V87" s="408"/>
      <c r="W87" s="408"/>
      <c r="X87" s="408"/>
      <c r="Y87" s="408" t="s">
        <v>520</v>
      </c>
      <c r="Z87" s="408"/>
      <c r="AA87" s="408"/>
      <c r="AB87" s="408"/>
      <c r="AC87" s="408"/>
      <c r="AD87" s="408"/>
      <c r="AE87" s="408"/>
      <c r="AF87" s="408"/>
      <c r="AG87" s="408"/>
      <c r="AH87" s="408"/>
      <c r="AI87" s="408"/>
      <c r="AJ87" s="408"/>
      <c r="AK87" s="408"/>
      <c r="AL87" s="408"/>
      <c r="AM87" s="408"/>
      <c r="AN87" s="408"/>
      <c r="AO87" s="322"/>
      <c r="AP87" s="322"/>
      <c r="AQ87" s="489"/>
      <c r="AR87" s="489"/>
      <c r="AS87" s="484"/>
      <c r="BE87"/>
    </row>
    <row r="88" spans="2:57" x14ac:dyDescent="0.25">
      <c r="B88" s="255" t="s">
        <v>1278</v>
      </c>
      <c r="C88" s="256"/>
      <c r="D88" s="256"/>
      <c r="E88" s="256"/>
      <c r="F88" s="256"/>
      <c r="G88" s="256"/>
      <c r="H88" s="256"/>
      <c r="I88" s="256"/>
      <c r="J88" s="256"/>
      <c r="K88" s="256"/>
      <c r="L88" s="256"/>
      <c r="M88" s="256"/>
      <c r="N88" s="256"/>
      <c r="O88" s="256"/>
      <c r="P88" s="256"/>
      <c r="Q88" s="256"/>
      <c r="R88" s="256"/>
      <c r="S88" s="256"/>
      <c r="T88" s="256"/>
      <c r="U88" s="256"/>
      <c r="V88" s="256"/>
      <c r="W88" s="256"/>
      <c r="X88" s="255" t="s">
        <v>1052</v>
      </c>
      <c r="Y88" s="256"/>
      <c r="Z88" s="256"/>
      <c r="AA88" s="256"/>
      <c r="AB88" s="256"/>
      <c r="AC88" s="256"/>
      <c r="AD88" s="256"/>
      <c r="AE88" s="256"/>
      <c r="AF88" s="256"/>
      <c r="AG88" s="256"/>
      <c r="AH88" s="256"/>
      <c r="AI88" s="256"/>
      <c r="AJ88" s="256"/>
      <c r="AK88" s="256"/>
      <c r="AL88" s="256"/>
      <c r="AM88" s="256"/>
      <c r="AN88" s="256"/>
      <c r="AO88" s="256"/>
      <c r="AP88" s="256"/>
      <c r="AQ88" s="256"/>
      <c r="AR88" s="256"/>
      <c r="AS88" s="257"/>
      <c r="AT88" s="22"/>
      <c r="AU88" s="5"/>
    </row>
    <row r="89" spans="2:57" x14ac:dyDescent="0.25">
      <c r="B89" s="229"/>
      <c r="C89" s="231"/>
      <c r="D89" s="231"/>
      <c r="E89" s="231"/>
      <c r="F89" s="231"/>
      <c r="G89" s="231"/>
      <c r="H89" s="231"/>
      <c r="I89" s="231"/>
      <c r="J89" s="231"/>
      <c r="K89" s="231"/>
      <c r="L89" s="231"/>
      <c r="M89" s="231"/>
      <c r="N89" s="231"/>
      <c r="O89" s="231"/>
      <c r="P89" s="231"/>
      <c r="Q89" s="231"/>
      <c r="R89" s="231"/>
      <c r="S89" s="231"/>
      <c r="T89" s="231"/>
      <c r="U89" s="231"/>
      <c r="V89" s="231"/>
      <c r="W89" s="231"/>
      <c r="X89" s="229"/>
      <c r="Y89" s="231"/>
      <c r="Z89" s="231"/>
      <c r="AA89" s="231"/>
      <c r="AB89" s="231"/>
      <c r="AC89" s="231"/>
      <c r="AD89" s="231"/>
      <c r="AE89" s="231"/>
      <c r="AF89" s="231"/>
      <c r="AG89" s="231"/>
      <c r="AH89" s="231"/>
      <c r="AI89" s="231"/>
      <c r="AJ89" s="231"/>
      <c r="AK89" s="231"/>
      <c r="AL89" s="231"/>
      <c r="AM89" s="231"/>
      <c r="AN89" s="231"/>
      <c r="AO89" s="231"/>
      <c r="AP89" s="231"/>
      <c r="AQ89" s="231"/>
      <c r="AR89" s="231"/>
      <c r="AS89" s="432"/>
      <c r="AT89" s="22"/>
      <c r="AU89" s="5"/>
    </row>
    <row r="90" spans="2:57" x14ac:dyDescent="0.25">
      <c r="B90" s="270" t="s">
        <v>175</v>
      </c>
      <c r="C90" s="270"/>
      <c r="D90" s="270"/>
      <c r="E90" s="270"/>
      <c r="F90" s="270"/>
      <c r="G90" s="270"/>
      <c r="H90" s="29"/>
      <c r="I90" s="30"/>
      <c r="J90" s="30"/>
      <c r="K90" s="30"/>
      <c r="L90" s="30"/>
      <c r="M90" s="30"/>
      <c r="N90" s="30"/>
      <c r="O90" s="30"/>
      <c r="P90" s="30"/>
      <c r="Q90" s="30"/>
      <c r="R90" s="30"/>
      <c r="S90" s="30"/>
      <c r="T90" s="30"/>
      <c r="U90" s="30"/>
      <c r="V90" s="30"/>
      <c r="W90" s="31"/>
      <c r="X90" s="270" t="s">
        <v>175</v>
      </c>
      <c r="Y90" s="270"/>
      <c r="Z90" s="270"/>
      <c r="AA90" s="270"/>
      <c r="AB90" s="270"/>
      <c r="AC90" s="270"/>
      <c r="AD90" s="29"/>
      <c r="AE90" s="30"/>
      <c r="AF90" s="30"/>
      <c r="AG90" s="30"/>
      <c r="AH90" s="30"/>
      <c r="AI90" s="30"/>
      <c r="AJ90" s="30"/>
      <c r="AK90" s="30"/>
      <c r="AL90" s="30"/>
      <c r="AM90" s="30"/>
      <c r="AN90" s="30"/>
      <c r="AO90" s="30"/>
      <c r="AP90" s="30"/>
      <c r="AQ90" s="30"/>
      <c r="AR90" s="30"/>
      <c r="AS90" s="31"/>
    </row>
    <row r="91" spans="2:57" x14ac:dyDescent="0.25">
      <c r="B91" s="270"/>
      <c r="C91" s="270"/>
      <c r="D91" s="270"/>
      <c r="E91" s="270"/>
      <c r="F91" s="270"/>
      <c r="G91" s="270"/>
      <c r="W91" s="28"/>
      <c r="X91" s="270"/>
      <c r="Y91" s="270"/>
      <c r="Z91" s="270"/>
      <c r="AA91" s="270"/>
      <c r="AB91" s="270"/>
      <c r="AC91" s="270"/>
      <c r="AS91" s="28"/>
    </row>
    <row r="92" spans="2:57" x14ac:dyDescent="0.25">
      <c r="B92" s="270" t="s">
        <v>176</v>
      </c>
      <c r="C92" s="270"/>
      <c r="D92" s="270"/>
      <c r="E92" s="270"/>
      <c r="F92" s="270"/>
      <c r="G92" s="270"/>
      <c r="H92" s="29"/>
      <c r="I92" s="30"/>
      <c r="J92" s="30"/>
      <c r="K92" s="30"/>
      <c r="L92" s="30"/>
      <c r="M92" s="30"/>
      <c r="N92" s="30"/>
      <c r="O92" s="31"/>
      <c r="P92" s="270" t="s">
        <v>177</v>
      </c>
      <c r="Q92" s="270"/>
      <c r="R92" s="29"/>
      <c r="S92" s="30"/>
      <c r="T92" s="30"/>
      <c r="U92" s="30"/>
      <c r="V92" s="30"/>
      <c r="W92" s="31"/>
      <c r="X92" s="270" t="s">
        <v>176</v>
      </c>
      <c r="Y92" s="270"/>
      <c r="Z92" s="270"/>
      <c r="AA92" s="270"/>
      <c r="AB92" s="270"/>
      <c r="AC92" s="270"/>
      <c r="AD92" s="29"/>
      <c r="AE92" s="30"/>
      <c r="AF92" s="30"/>
      <c r="AG92" s="30"/>
      <c r="AH92" s="30"/>
      <c r="AI92" s="30"/>
      <c r="AJ92" s="30"/>
      <c r="AK92" s="31"/>
      <c r="AL92" s="270" t="s">
        <v>177</v>
      </c>
      <c r="AM92" s="270"/>
      <c r="AN92" s="29"/>
      <c r="AO92" s="30"/>
      <c r="AP92" s="30"/>
      <c r="AQ92" s="30"/>
      <c r="AR92" s="30"/>
      <c r="AS92" s="31"/>
    </row>
    <row r="93" spans="2:57" x14ac:dyDescent="0.25">
      <c r="B93" s="270"/>
      <c r="C93" s="270"/>
      <c r="D93" s="270"/>
      <c r="E93" s="270"/>
      <c r="F93" s="270"/>
      <c r="G93" s="270"/>
      <c r="H93" s="26"/>
      <c r="I93" s="19"/>
      <c r="J93" s="19"/>
      <c r="K93" s="19"/>
      <c r="L93" s="19"/>
      <c r="M93" s="19"/>
      <c r="N93" s="19"/>
      <c r="O93" s="28"/>
      <c r="P93" s="270"/>
      <c r="Q93" s="270"/>
      <c r="R93" s="26"/>
      <c r="S93" s="19"/>
      <c r="T93" s="19"/>
      <c r="U93" s="19"/>
      <c r="V93" s="19"/>
      <c r="W93" s="28"/>
      <c r="X93" s="270"/>
      <c r="Y93" s="270"/>
      <c r="Z93" s="270"/>
      <c r="AA93" s="270"/>
      <c r="AB93" s="270"/>
      <c r="AC93" s="270"/>
      <c r="AD93" s="26"/>
      <c r="AE93" s="19"/>
      <c r="AF93" s="19"/>
      <c r="AG93" s="19"/>
      <c r="AH93" s="19"/>
      <c r="AI93" s="19"/>
      <c r="AJ93" s="19"/>
      <c r="AK93" s="28"/>
      <c r="AL93" s="270"/>
      <c r="AM93" s="270"/>
      <c r="AN93" s="26"/>
      <c r="AO93" s="19"/>
      <c r="AP93" s="19"/>
      <c r="AQ93" s="19"/>
      <c r="AR93" s="19"/>
      <c r="AS93" s="28"/>
    </row>
    <row r="94" spans="2:57" x14ac:dyDescent="0.25">
      <c r="B94" s="559" t="s">
        <v>178</v>
      </c>
      <c r="C94" s="560"/>
      <c r="D94" s="560"/>
      <c r="E94" s="560"/>
      <c r="F94" s="560"/>
      <c r="G94" s="560"/>
      <c r="H94" s="560"/>
      <c r="I94" s="560"/>
      <c r="J94" s="560"/>
      <c r="K94" s="560"/>
      <c r="L94" s="560"/>
      <c r="M94" s="560"/>
      <c r="N94" s="560"/>
      <c r="O94" s="560"/>
      <c r="P94" s="560"/>
      <c r="Q94" s="560"/>
      <c r="R94" s="560"/>
      <c r="S94" s="560"/>
      <c r="T94" s="560"/>
      <c r="U94" s="560"/>
      <c r="V94" s="560"/>
      <c r="W94" s="560"/>
      <c r="X94" s="560"/>
      <c r="Y94" s="560"/>
      <c r="Z94" s="560"/>
      <c r="AA94" s="560"/>
      <c r="AB94" s="560"/>
      <c r="AC94" s="560"/>
      <c r="AD94" s="560"/>
      <c r="AE94" s="560"/>
      <c r="AF94" s="560"/>
      <c r="AG94" s="560"/>
      <c r="AH94" s="560"/>
      <c r="AI94" s="560"/>
      <c r="AJ94" s="560"/>
      <c r="AK94" s="560"/>
      <c r="AL94" s="560"/>
      <c r="AM94" s="560"/>
      <c r="AN94" s="560"/>
      <c r="AO94" s="560"/>
      <c r="AP94" s="560"/>
      <c r="AQ94" s="560"/>
      <c r="AR94" s="560"/>
      <c r="AS94" s="561"/>
    </row>
    <row r="95" spans="2:57" x14ac:dyDescent="0.25">
      <c r="B95" s="562"/>
      <c r="C95" s="563"/>
      <c r="D95" s="563"/>
      <c r="E95" s="563"/>
      <c r="F95" s="563"/>
      <c r="G95" s="563"/>
      <c r="H95" s="563"/>
      <c r="I95" s="563"/>
      <c r="J95" s="563"/>
      <c r="K95" s="563"/>
      <c r="L95" s="563"/>
      <c r="M95" s="563"/>
      <c r="N95" s="563"/>
      <c r="O95" s="563"/>
      <c r="P95" s="563"/>
      <c r="Q95" s="563"/>
      <c r="R95" s="563"/>
      <c r="S95" s="563"/>
      <c r="T95" s="563"/>
      <c r="U95" s="563"/>
      <c r="V95" s="563"/>
      <c r="W95" s="563"/>
      <c r="X95" s="563"/>
      <c r="Y95" s="563"/>
      <c r="Z95" s="563"/>
      <c r="AA95" s="563"/>
      <c r="AB95" s="563"/>
      <c r="AC95" s="563"/>
      <c r="AD95" s="563"/>
      <c r="AE95" s="563"/>
      <c r="AF95" s="563"/>
      <c r="AG95" s="563"/>
      <c r="AH95" s="563"/>
      <c r="AI95" s="563"/>
      <c r="AJ95" s="563"/>
      <c r="AK95" s="563"/>
      <c r="AL95" s="563"/>
      <c r="AM95" s="563"/>
      <c r="AN95" s="563"/>
      <c r="AO95" s="563"/>
      <c r="AP95" s="563"/>
      <c r="AQ95" s="563"/>
      <c r="AR95" s="563"/>
      <c r="AS95" s="564"/>
    </row>
    <row r="96" spans="2:57" x14ac:dyDescent="0.25">
      <c r="B96" s="23"/>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7"/>
    </row>
    <row r="97" spans="2:45" x14ac:dyDescent="0.25">
      <c r="B97" s="34"/>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5"/>
    </row>
    <row r="98" spans="2:45" x14ac:dyDescent="0.25">
      <c r="B98" s="36"/>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8"/>
    </row>
    <row r="99" spans="2:45" x14ac:dyDescent="0.25">
      <c r="B99" s="34"/>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5"/>
    </row>
    <row r="100" spans="2:45" x14ac:dyDescent="0.25">
      <c r="B100" s="36"/>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8"/>
    </row>
    <row r="101" spans="2:45" x14ac:dyDescent="0.25">
      <c r="B101" s="34"/>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5"/>
    </row>
    <row r="102" spans="2:45" x14ac:dyDescent="0.25">
      <c r="B102" s="36"/>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8"/>
    </row>
    <row r="103" spans="2:45" x14ac:dyDescent="0.25">
      <c r="B103" s="34"/>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5"/>
    </row>
    <row r="104" spans="2:45" x14ac:dyDescent="0.25">
      <c r="B104" s="36"/>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8"/>
    </row>
    <row r="105" spans="2:45" x14ac:dyDescent="0.25">
      <c r="B105" s="34"/>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5"/>
    </row>
    <row r="106" spans="2:45" x14ac:dyDescent="0.25">
      <c r="B106" s="36"/>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8"/>
    </row>
    <row r="107" spans="2:45" x14ac:dyDescent="0.25">
      <c r="B107" s="34"/>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5"/>
    </row>
    <row r="108" spans="2:45" x14ac:dyDescent="0.25">
      <c r="B108" s="36"/>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8"/>
    </row>
    <row r="109" spans="2:45" x14ac:dyDescent="0.25">
      <c r="B109" s="34"/>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5"/>
    </row>
    <row r="110" spans="2:45" x14ac:dyDescent="0.25">
      <c r="B110" s="25"/>
      <c r="AS110" s="33"/>
    </row>
    <row r="111" spans="2:45" x14ac:dyDescent="0.25">
      <c r="B111" s="26"/>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28"/>
    </row>
  </sheetData>
  <sheetProtection autoFilter="0"/>
  <mergeCells count="490">
    <mergeCell ref="AR18:AR19"/>
    <mergeCell ref="AS18:AS19"/>
    <mergeCell ref="Y19:AB19"/>
    <mergeCell ref="B18:C19"/>
    <mergeCell ref="D18:P19"/>
    <mergeCell ref="Q18:X19"/>
    <mergeCell ref="Y18:AB18"/>
    <mergeCell ref="AC18:AF19"/>
    <mergeCell ref="AG18:AJ19"/>
    <mergeCell ref="AK18:AN19"/>
    <mergeCell ref="AO18:AP19"/>
    <mergeCell ref="AQ18:AQ19"/>
    <mergeCell ref="AR24:AR25"/>
    <mergeCell ref="AS24:AS25"/>
    <mergeCell ref="Y25:AB25"/>
    <mergeCell ref="AR22:AR23"/>
    <mergeCell ref="AS22:AS23"/>
    <mergeCell ref="Y23:AB23"/>
    <mergeCell ref="B22:C23"/>
    <mergeCell ref="D22:P23"/>
    <mergeCell ref="Q22:X23"/>
    <mergeCell ref="Y22:AB22"/>
    <mergeCell ref="AC22:AF23"/>
    <mergeCell ref="AG22:AJ23"/>
    <mergeCell ref="B24:C25"/>
    <mergeCell ref="D24:P25"/>
    <mergeCell ref="Q24:X25"/>
    <mergeCell ref="Y24:AB24"/>
    <mergeCell ref="AC24:AF25"/>
    <mergeCell ref="AG24:AJ25"/>
    <mergeCell ref="AK24:AN25"/>
    <mergeCell ref="AO24:AP25"/>
    <mergeCell ref="AQ24:AQ25"/>
    <mergeCell ref="AR16:AR17"/>
    <mergeCell ref="AS16:AS17"/>
    <mergeCell ref="Y17:AB17"/>
    <mergeCell ref="B20:C21"/>
    <mergeCell ref="D20:P21"/>
    <mergeCell ref="Q20:X21"/>
    <mergeCell ref="Y20:AB20"/>
    <mergeCell ref="AC20:AF21"/>
    <mergeCell ref="AG20:AJ21"/>
    <mergeCell ref="AK20:AN21"/>
    <mergeCell ref="AO20:AP21"/>
    <mergeCell ref="AQ20:AQ21"/>
    <mergeCell ref="B16:C17"/>
    <mergeCell ref="D16:P17"/>
    <mergeCell ref="Q16:X17"/>
    <mergeCell ref="Y16:AB16"/>
    <mergeCell ref="AC16:AF17"/>
    <mergeCell ref="AG16:AJ17"/>
    <mergeCell ref="AK16:AN17"/>
    <mergeCell ref="AO16:AP17"/>
    <mergeCell ref="AQ16:AQ17"/>
    <mergeCell ref="AR20:AR21"/>
    <mergeCell ref="AS20:AS21"/>
    <mergeCell ref="Y21:AB21"/>
    <mergeCell ref="AK22:AN23"/>
    <mergeCell ref="AO22:AP23"/>
    <mergeCell ref="AQ22:AQ23"/>
    <mergeCell ref="B94:AS95"/>
    <mergeCell ref="B88:W89"/>
    <mergeCell ref="X88:AS89"/>
    <mergeCell ref="B90:G91"/>
    <mergeCell ref="X90:AC91"/>
    <mergeCell ref="B92:G93"/>
    <mergeCell ref="P92:Q93"/>
    <mergeCell ref="X92:AC93"/>
    <mergeCell ref="AL92:AM93"/>
    <mergeCell ref="AK86:AN87"/>
    <mergeCell ref="AO86:AP87"/>
    <mergeCell ref="AQ86:AQ87"/>
    <mergeCell ref="AR86:AR87"/>
    <mergeCell ref="AS86:AS87"/>
    <mergeCell ref="Y87:AB87"/>
    <mergeCell ref="B86:C87"/>
    <mergeCell ref="D86:P87"/>
    <mergeCell ref="Q86:X87"/>
    <mergeCell ref="Y86:AB86"/>
    <mergeCell ref="AC86:AF87"/>
    <mergeCell ref="AG86:AJ87"/>
    <mergeCell ref="AK84:AN85"/>
    <mergeCell ref="AO84:AP85"/>
    <mergeCell ref="AQ84:AQ85"/>
    <mergeCell ref="AR84:AR85"/>
    <mergeCell ref="AS84:AS85"/>
    <mergeCell ref="Y85:AB85"/>
    <mergeCell ref="B84:C85"/>
    <mergeCell ref="D84:P85"/>
    <mergeCell ref="Q84:X85"/>
    <mergeCell ref="Y84:AB84"/>
    <mergeCell ref="AC84:AF85"/>
    <mergeCell ref="AG84:AJ85"/>
    <mergeCell ref="AK82:AN83"/>
    <mergeCell ref="AO82:AP83"/>
    <mergeCell ref="AQ82:AQ83"/>
    <mergeCell ref="AR82:AR83"/>
    <mergeCell ref="AS82:AS83"/>
    <mergeCell ref="Y83:AB83"/>
    <mergeCell ref="B82:C83"/>
    <mergeCell ref="D82:P83"/>
    <mergeCell ref="Q82:X83"/>
    <mergeCell ref="Y82:AB82"/>
    <mergeCell ref="AC82:AF83"/>
    <mergeCell ref="AG82:AJ83"/>
    <mergeCell ref="AK80:AN81"/>
    <mergeCell ref="AO80:AP81"/>
    <mergeCell ref="AQ80:AQ81"/>
    <mergeCell ref="AR80:AR81"/>
    <mergeCell ref="AS80:AS81"/>
    <mergeCell ref="Y81:AB81"/>
    <mergeCell ref="B80:C81"/>
    <mergeCell ref="D80:P81"/>
    <mergeCell ref="Q80:X81"/>
    <mergeCell ref="Y80:AB80"/>
    <mergeCell ref="AC80:AF81"/>
    <mergeCell ref="AG80:AJ81"/>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14:AN15"/>
    <mergeCell ref="AO14:AP15"/>
    <mergeCell ref="AQ14:AQ15"/>
    <mergeCell ref="AR14:AR15"/>
    <mergeCell ref="AS14:AS15"/>
    <mergeCell ref="Y15:AB15"/>
    <mergeCell ref="B14:C15"/>
    <mergeCell ref="D14:P15"/>
    <mergeCell ref="Q14:X15"/>
    <mergeCell ref="Y14:AB14"/>
    <mergeCell ref="AC14:AF15"/>
    <mergeCell ref="AG14:AJ15"/>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J4:AS7"/>
    <mergeCell ref="AA5:AE5"/>
    <mergeCell ref="AF5:AI5"/>
    <mergeCell ref="R6:AE9"/>
    <mergeCell ref="AF6:AI6"/>
    <mergeCell ref="AF7:AI7"/>
    <mergeCell ref="AF8:AI8"/>
    <mergeCell ref="J4:Z5"/>
    <mergeCell ref="AA4:AE4"/>
    <mergeCell ref="AF4:AI4"/>
    <mergeCell ref="J6:N7"/>
    <mergeCell ref="O6:Q9"/>
    <mergeCell ref="J8:N9"/>
  </mergeCells>
  <conditionalFormatting sqref="Y28 Y29:AB31 Y32:Y33">
    <cfRule type="expression" dxfId="718" priority="8">
      <formula>OR(ISNUMBER(SEARCH("Hold Point",Y28)),ISNUMBER(SEARCH("Witness Point",Y28)))</formula>
    </cfRule>
  </conditionalFormatting>
  <conditionalFormatting sqref="Y14:AB27">
    <cfRule type="expression" dxfId="717" priority="1">
      <formula>OR(ISNUMBER(SEARCH("Hold Point",Y14)),ISNUMBER(SEARCH("Witness Point",Y14)))</formula>
    </cfRule>
  </conditionalFormatting>
  <conditionalFormatting sqref="Y34:AB87">
    <cfRule type="expression" dxfId="716" priority="6">
      <formula>OR(ISNUMBER(SEARCH("Hold Point",Y34)),ISNUMBER(SEARCH("Witness Point",Y34)))</formula>
    </cfRule>
  </conditionalFormatting>
  <conditionalFormatting sqref="AF7">
    <cfRule type="expression" dxfId="715" priority="15">
      <formula>$V7="y"</formula>
    </cfRule>
    <cfRule type="expression" dxfId="714" priority="16">
      <formula>$T7="y"</formula>
    </cfRule>
  </conditionalFormatting>
  <conditionalFormatting sqref="AF9">
    <cfRule type="expression" dxfId="713" priority="13">
      <formula>$V9="y"</formula>
    </cfRule>
    <cfRule type="expression" dxfId="712" priority="14">
      <formula>$T9="y"</formula>
    </cfRule>
  </conditionalFormatting>
  <conditionalFormatting sqref="AF11">
    <cfRule type="expression" dxfId="711" priority="11">
      <formula>$V11="y"</formula>
    </cfRule>
    <cfRule type="expression" dxfId="710" priority="12">
      <formula>$T11="y"</formula>
    </cfRule>
  </conditionalFormatting>
  <conditionalFormatting sqref="AK36:AN85">
    <cfRule type="expression" dxfId="709" priority="9">
      <formula>OR(Y36="Check Item",Y36="Milestone")</formula>
    </cfRule>
  </conditionalFormatting>
  <pageMargins left="0.31496062992125984" right="0.23622047244094491" top="0.59055118110236227" bottom="0.94488188976377963" header="0.31496062992125984" footer="0.31496062992125984"/>
  <pageSetup paperSize="9" scale="55" fitToHeight="0"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B25A3-624E-48EC-858D-DB8A0EEDBFAD}">
  <dimension ref="B1:BR113"/>
  <sheetViews>
    <sheetView topLeftCell="A3" zoomScale="70" zoomScaleNormal="70" workbookViewId="0">
      <selection activeCell="AC14" sqref="AC14:AF15"/>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MRTS04 GENERAL EARTHWORKS, NOV 2022
QR-CTS-Part 02</v>
      </c>
      <c r="BG2">
        <f>$J$8</f>
        <v>0</v>
      </c>
      <c r="BH2">
        <f>$K$8</f>
        <v>0</v>
      </c>
      <c r="BI2" s="1">
        <f>$L$8</f>
        <v>0</v>
      </c>
      <c r="BJ2">
        <f>$Q$6</f>
        <v>0</v>
      </c>
      <c r="BK2">
        <f>$J$10</f>
        <v>0</v>
      </c>
      <c r="BL2">
        <f>$U$10</f>
        <v>0</v>
      </c>
      <c r="BM2">
        <f>$AA$10</f>
        <v>0</v>
      </c>
      <c r="BN2">
        <f>$AD$10</f>
        <v>0</v>
      </c>
      <c r="BO2" s="2">
        <f>$AF$7</f>
        <v>0</v>
      </c>
      <c r="BP2" s="2">
        <f>$AF$9</f>
        <v>0</v>
      </c>
      <c r="BQ2" s="2">
        <f>$AF$11</f>
        <v>0</v>
      </c>
      <c r="BR2" t="str">
        <f>$AN$8</f>
        <v>MRTS04 GENERAL EARTHWORKS, NOV 2022
QR-CTS-Part 02</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7"/>
      <c r="N6" s="195" t="s">
        <v>0</v>
      </c>
      <c r="O6" s="196"/>
      <c r="P6" s="196"/>
      <c r="Q6" s="197"/>
      <c r="R6" s="434" t="s">
        <v>237</v>
      </c>
      <c r="S6" s="434"/>
      <c r="T6" s="434"/>
      <c r="U6" s="434"/>
      <c r="V6" s="434"/>
      <c r="W6" s="434"/>
      <c r="X6" s="434"/>
      <c r="Y6" s="434"/>
      <c r="Z6" s="434"/>
      <c r="AA6" s="434"/>
      <c r="AB6" s="434"/>
      <c r="AC6" s="434"/>
      <c r="AD6" s="434"/>
      <c r="AE6" s="435"/>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201"/>
      <c r="K7" s="202"/>
      <c r="L7" s="202"/>
      <c r="M7" s="203"/>
      <c r="N7" s="198"/>
      <c r="O7" s="199"/>
      <c r="P7" s="199"/>
      <c r="Q7" s="200"/>
      <c r="R7" s="437"/>
      <c r="S7" s="437"/>
      <c r="T7" s="437"/>
      <c r="U7" s="437"/>
      <c r="V7" s="437"/>
      <c r="W7" s="437"/>
      <c r="X7" s="437"/>
      <c r="Y7" s="437"/>
      <c r="Z7" s="437"/>
      <c r="AA7" s="437"/>
      <c r="AB7" s="437"/>
      <c r="AC7" s="437"/>
      <c r="AD7" s="437"/>
      <c r="AE7" s="438"/>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55"/>
      <c r="K8" s="256"/>
      <c r="L8" s="256"/>
      <c r="M8" s="257"/>
      <c r="N8" s="198"/>
      <c r="O8" s="199"/>
      <c r="P8" s="199"/>
      <c r="Q8" s="200"/>
      <c r="R8" s="437"/>
      <c r="S8" s="437"/>
      <c r="T8" s="437"/>
      <c r="U8" s="437"/>
      <c r="V8" s="437"/>
      <c r="W8" s="437"/>
      <c r="X8" s="437"/>
      <c r="Y8" s="437"/>
      <c r="Z8" s="437"/>
      <c r="AA8" s="437"/>
      <c r="AB8" s="437"/>
      <c r="AC8" s="437"/>
      <c r="AD8" s="437"/>
      <c r="AE8" s="438"/>
      <c r="AF8" s="213" t="s">
        <v>30</v>
      </c>
      <c r="AG8" s="213"/>
      <c r="AH8" s="213"/>
      <c r="AI8" s="499"/>
      <c r="AJ8" s="511">
        <v>2.0099999999999998</v>
      </c>
      <c r="AK8" s="512"/>
      <c r="AL8" s="512"/>
      <c r="AM8" s="512"/>
      <c r="AN8" s="517" t="s">
        <v>1476</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432"/>
      <c r="N9" s="201"/>
      <c r="O9" s="202"/>
      <c r="P9" s="202"/>
      <c r="Q9" s="203"/>
      <c r="R9" s="440"/>
      <c r="S9" s="440"/>
      <c r="T9" s="440"/>
      <c r="U9" s="440"/>
      <c r="V9" s="440"/>
      <c r="W9" s="440"/>
      <c r="X9" s="440"/>
      <c r="Y9" s="440"/>
      <c r="Z9" s="440"/>
      <c r="AA9" s="440"/>
      <c r="AB9" s="440"/>
      <c r="AC9" s="440"/>
      <c r="AD9" s="440"/>
      <c r="AE9" s="441"/>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239</v>
      </c>
      <c r="E14" s="541"/>
      <c r="F14" s="541"/>
      <c r="G14" s="541"/>
      <c r="H14" s="541"/>
      <c r="I14" s="541"/>
      <c r="J14" s="541"/>
      <c r="K14" s="541"/>
      <c r="L14" s="541"/>
      <c r="M14" s="541"/>
      <c r="N14" s="541"/>
      <c r="O14" s="541"/>
      <c r="P14" s="542"/>
      <c r="Q14" s="496" t="s">
        <v>240</v>
      </c>
      <c r="R14" s="496"/>
      <c r="S14" s="496"/>
      <c r="T14" s="496"/>
      <c r="U14" s="496"/>
      <c r="V14" s="496"/>
      <c r="W14" s="496"/>
      <c r="X14" s="496"/>
      <c r="Y14" s="496" t="s">
        <v>9</v>
      </c>
      <c r="Z14" s="496"/>
      <c r="AA14" s="496"/>
      <c r="AB14" s="496"/>
      <c r="AC14" s="496"/>
      <c r="AD14" s="496"/>
      <c r="AE14" s="496"/>
      <c r="AF14" s="496"/>
      <c r="AG14" s="495"/>
      <c r="AH14" s="495"/>
      <c r="AI14" s="495"/>
      <c r="AJ14" s="495"/>
      <c r="AK14" s="496"/>
      <c r="AL14" s="496"/>
      <c r="AM14" s="496"/>
      <c r="AN14" s="496"/>
      <c r="AO14" s="328"/>
      <c r="AP14" s="328"/>
      <c r="AQ14" s="473"/>
      <c r="AR14" s="473"/>
      <c r="AS14" s="468"/>
      <c r="BE14"/>
    </row>
    <row r="15" spans="2:70" ht="31.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211</v>
      </c>
      <c r="E16" s="475"/>
      <c r="F16" s="475"/>
      <c r="G16" s="475"/>
      <c r="H16" s="475"/>
      <c r="I16" s="475"/>
      <c r="J16" s="475"/>
      <c r="K16" s="475"/>
      <c r="L16" s="475"/>
      <c r="M16" s="475"/>
      <c r="N16" s="475"/>
      <c r="O16" s="475"/>
      <c r="P16" s="476"/>
      <c r="Q16" s="496" t="s">
        <v>241</v>
      </c>
      <c r="R16" s="496"/>
      <c r="S16" s="496"/>
      <c r="T16" s="496"/>
      <c r="U16" s="496"/>
      <c r="V16" s="496"/>
      <c r="W16" s="496"/>
      <c r="X16" s="496"/>
      <c r="Y16" s="408" t="s">
        <v>9</v>
      </c>
      <c r="Z16" s="408"/>
      <c r="AA16" s="408"/>
      <c r="AB16" s="408"/>
      <c r="AC16" s="408"/>
      <c r="AD16" s="408"/>
      <c r="AE16" s="408"/>
      <c r="AF16" s="408"/>
      <c r="AG16" s="490"/>
      <c r="AH16" s="490"/>
      <c r="AI16" s="490"/>
      <c r="AJ16" s="490"/>
      <c r="AK16" s="408"/>
      <c r="AL16" s="408"/>
      <c r="AM16" s="408"/>
      <c r="AN16" s="408"/>
      <c r="AO16" s="322"/>
      <c r="AP16" s="322"/>
      <c r="AQ16" s="489"/>
      <c r="AR16" s="489"/>
      <c r="AS16" s="484"/>
      <c r="BE16"/>
    </row>
    <row r="17" spans="2:57" ht="47.2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47.25" customHeight="1" x14ac:dyDescent="0.25">
      <c r="B18" s="270"/>
      <c r="C18" s="270"/>
      <c r="D18" s="483" t="s">
        <v>1410</v>
      </c>
      <c r="E18" s="475"/>
      <c r="F18" s="475"/>
      <c r="G18" s="475"/>
      <c r="H18" s="475"/>
      <c r="I18" s="475"/>
      <c r="J18" s="475"/>
      <c r="K18" s="475"/>
      <c r="L18" s="475"/>
      <c r="M18" s="475"/>
      <c r="N18" s="475"/>
      <c r="O18" s="475"/>
      <c r="P18" s="476"/>
      <c r="Q18" s="408" t="s">
        <v>242</v>
      </c>
      <c r="R18" s="408"/>
      <c r="S18" s="408"/>
      <c r="T18" s="408"/>
      <c r="U18" s="408"/>
      <c r="V18" s="408"/>
      <c r="W18" s="408"/>
      <c r="X18" s="408"/>
      <c r="Y18" s="494" t="s">
        <v>1360</v>
      </c>
      <c r="Z18" s="494"/>
      <c r="AA18" s="494"/>
      <c r="AB18" s="494"/>
      <c r="AC18" s="408"/>
      <c r="AD18" s="408"/>
      <c r="AE18" s="408"/>
      <c r="AF18" s="408"/>
      <c r="AG18" s="408"/>
      <c r="AH18" s="408"/>
      <c r="AI18" s="408"/>
      <c r="AJ18" s="408"/>
      <c r="AK18" s="408"/>
      <c r="AL18" s="408"/>
      <c r="AM18" s="408"/>
      <c r="AN18" s="408"/>
      <c r="AO18" s="322"/>
      <c r="AP18" s="322"/>
      <c r="AQ18" s="489"/>
      <c r="AR18" s="489"/>
      <c r="AS18" s="484"/>
      <c r="BE18"/>
    </row>
    <row r="19" spans="2:57" ht="47.2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1361</v>
      </c>
      <c r="Z19" s="408"/>
      <c r="AA19" s="408"/>
      <c r="AB19" s="408"/>
      <c r="AC19" s="408"/>
      <c r="AD19" s="408"/>
      <c r="AE19" s="408"/>
      <c r="AF19" s="408"/>
      <c r="AG19" s="408"/>
      <c r="AH19" s="408"/>
      <c r="AI19" s="408"/>
      <c r="AJ19" s="408"/>
      <c r="AK19" s="408"/>
      <c r="AL19" s="408"/>
      <c r="AM19" s="408"/>
      <c r="AN19" s="408"/>
      <c r="AO19" s="322"/>
      <c r="AP19" s="322"/>
      <c r="AQ19" s="489"/>
      <c r="AR19" s="489"/>
      <c r="AS19" s="484"/>
      <c r="BE19"/>
    </row>
    <row r="20" spans="2:57" ht="22.5" customHeight="1" x14ac:dyDescent="0.25">
      <c r="B20" s="270"/>
      <c r="C20" s="270"/>
      <c r="D20" s="483" t="s">
        <v>1411</v>
      </c>
      <c r="E20" s="475"/>
      <c r="F20" s="475"/>
      <c r="G20" s="475"/>
      <c r="H20" s="475"/>
      <c r="I20" s="475"/>
      <c r="J20" s="475"/>
      <c r="K20" s="475"/>
      <c r="L20" s="475"/>
      <c r="M20" s="475"/>
      <c r="N20" s="475"/>
      <c r="O20" s="475"/>
      <c r="P20" s="476"/>
      <c r="Q20" s="408" t="s">
        <v>242</v>
      </c>
      <c r="R20" s="408"/>
      <c r="S20" s="408"/>
      <c r="T20" s="408"/>
      <c r="U20" s="408"/>
      <c r="V20" s="408"/>
      <c r="W20" s="408"/>
      <c r="X20" s="408"/>
      <c r="Y20" s="494" t="s">
        <v>1360</v>
      </c>
      <c r="Z20" s="494"/>
      <c r="AA20" s="494"/>
      <c r="AB20" s="494"/>
      <c r="AC20" s="408"/>
      <c r="AD20" s="408"/>
      <c r="AE20" s="408"/>
      <c r="AF20" s="408"/>
      <c r="AG20" s="408"/>
      <c r="AH20" s="408"/>
      <c r="AI20" s="408"/>
      <c r="AJ20" s="408"/>
      <c r="AK20" s="408"/>
      <c r="AL20" s="408"/>
      <c r="AM20" s="408"/>
      <c r="AN20" s="408"/>
      <c r="AO20" s="322"/>
      <c r="AP20" s="322"/>
      <c r="AQ20" s="489"/>
      <c r="AR20" s="489"/>
      <c r="AS20" s="484"/>
      <c r="BE20"/>
    </row>
    <row r="21" spans="2:57" ht="64.5"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1362</v>
      </c>
      <c r="Z21" s="408"/>
      <c r="AA21" s="408"/>
      <c r="AB21" s="408"/>
      <c r="AC21" s="408"/>
      <c r="AD21" s="408"/>
      <c r="AE21" s="408"/>
      <c r="AF21" s="408"/>
      <c r="AG21" s="408"/>
      <c r="AH21" s="408"/>
      <c r="AI21" s="408"/>
      <c r="AJ21" s="408"/>
      <c r="AK21" s="408"/>
      <c r="AL21" s="408"/>
      <c r="AM21" s="408"/>
      <c r="AN21" s="408"/>
      <c r="AO21" s="322"/>
      <c r="AP21" s="322"/>
      <c r="AQ21" s="489"/>
      <c r="AR21" s="489"/>
      <c r="AS21" s="484"/>
      <c r="BE21"/>
    </row>
    <row r="22" spans="2:57" ht="22.5" customHeight="1" x14ac:dyDescent="0.25">
      <c r="B22" s="270"/>
      <c r="C22" s="270"/>
      <c r="D22" s="483" t="s">
        <v>1412</v>
      </c>
      <c r="E22" s="475"/>
      <c r="F22" s="475"/>
      <c r="G22" s="475"/>
      <c r="H22" s="475"/>
      <c r="I22" s="475"/>
      <c r="J22" s="475"/>
      <c r="K22" s="475"/>
      <c r="L22" s="475"/>
      <c r="M22" s="475"/>
      <c r="N22" s="475"/>
      <c r="O22" s="475"/>
      <c r="P22" s="476"/>
      <c r="Q22" s="408" t="s">
        <v>242</v>
      </c>
      <c r="R22" s="408"/>
      <c r="S22" s="408"/>
      <c r="T22" s="408"/>
      <c r="U22" s="408"/>
      <c r="V22" s="408"/>
      <c r="W22" s="408"/>
      <c r="X22" s="408"/>
      <c r="Y22" s="494" t="s">
        <v>1360</v>
      </c>
      <c r="Z22" s="494"/>
      <c r="AA22" s="494"/>
      <c r="AB22" s="494"/>
      <c r="AC22" s="408"/>
      <c r="AD22" s="408"/>
      <c r="AE22" s="408"/>
      <c r="AF22" s="408"/>
      <c r="AG22" s="408"/>
      <c r="AH22" s="408"/>
      <c r="AI22" s="408"/>
      <c r="AJ22" s="408"/>
      <c r="AK22" s="408"/>
      <c r="AL22" s="408"/>
      <c r="AM22" s="408"/>
      <c r="AN22" s="408"/>
      <c r="AO22" s="322"/>
      <c r="AP22" s="322"/>
      <c r="AQ22" s="489"/>
      <c r="AR22" s="489"/>
      <c r="AS22" s="484"/>
      <c r="BE22"/>
    </row>
    <row r="23" spans="2:57" ht="72.75" customHeight="1" x14ac:dyDescent="0.25">
      <c r="B23" s="270"/>
      <c r="C23" s="270"/>
      <c r="D23" s="477"/>
      <c r="E23" s="478"/>
      <c r="F23" s="478"/>
      <c r="G23" s="478"/>
      <c r="H23" s="478"/>
      <c r="I23" s="478"/>
      <c r="J23" s="478"/>
      <c r="K23" s="478"/>
      <c r="L23" s="478"/>
      <c r="M23" s="478"/>
      <c r="N23" s="478"/>
      <c r="O23" s="478"/>
      <c r="P23" s="479"/>
      <c r="Q23" s="408"/>
      <c r="R23" s="408"/>
      <c r="S23" s="408"/>
      <c r="T23" s="408"/>
      <c r="U23" s="408"/>
      <c r="V23" s="408"/>
      <c r="W23" s="408"/>
      <c r="X23" s="408"/>
      <c r="Y23" s="408" t="s">
        <v>1363</v>
      </c>
      <c r="Z23" s="408"/>
      <c r="AA23" s="408"/>
      <c r="AB23" s="408"/>
      <c r="AC23" s="408"/>
      <c r="AD23" s="408"/>
      <c r="AE23" s="408"/>
      <c r="AF23" s="408"/>
      <c r="AG23" s="408"/>
      <c r="AH23" s="408"/>
      <c r="AI23" s="408"/>
      <c r="AJ23" s="408"/>
      <c r="AK23" s="408"/>
      <c r="AL23" s="408"/>
      <c r="AM23" s="408"/>
      <c r="AN23" s="408"/>
      <c r="AO23" s="322"/>
      <c r="AP23" s="322"/>
      <c r="AQ23" s="489"/>
      <c r="AR23" s="489"/>
      <c r="AS23" s="484"/>
      <c r="BE23"/>
    </row>
    <row r="24" spans="2:57" ht="22.5" customHeight="1" x14ac:dyDescent="0.25">
      <c r="B24" s="270"/>
      <c r="C24" s="270"/>
      <c r="D24" s="483" t="s">
        <v>1413</v>
      </c>
      <c r="E24" s="475"/>
      <c r="F24" s="475"/>
      <c r="G24" s="475"/>
      <c r="H24" s="475"/>
      <c r="I24" s="475"/>
      <c r="J24" s="475"/>
      <c r="K24" s="475"/>
      <c r="L24" s="475"/>
      <c r="M24" s="475"/>
      <c r="N24" s="475"/>
      <c r="O24" s="475"/>
      <c r="P24" s="476"/>
      <c r="Q24" s="408" t="s">
        <v>242</v>
      </c>
      <c r="R24" s="408"/>
      <c r="S24" s="408"/>
      <c r="T24" s="408"/>
      <c r="U24" s="408"/>
      <c r="V24" s="408"/>
      <c r="W24" s="408"/>
      <c r="X24" s="408"/>
      <c r="Y24" s="494" t="s">
        <v>1364</v>
      </c>
      <c r="Z24" s="494"/>
      <c r="AA24" s="494"/>
      <c r="AB24" s="494"/>
      <c r="AC24" s="408"/>
      <c r="AD24" s="408"/>
      <c r="AE24" s="408"/>
      <c r="AF24" s="408"/>
      <c r="AG24" s="408"/>
      <c r="AH24" s="408"/>
      <c r="AI24" s="408"/>
      <c r="AJ24" s="408"/>
      <c r="AK24" s="408"/>
      <c r="AL24" s="408"/>
      <c r="AM24" s="408"/>
      <c r="AN24" s="408"/>
      <c r="AO24" s="322"/>
      <c r="AP24" s="322"/>
      <c r="AQ24" s="489"/>
      <c r="AR24" s="489"/>
      <c r="AS24" s="484"/>
      <c r="BE24"/>
    </row>
    <row r="25" spans="2:57" ht="54" customHeight="1" x14ac:dyDescent="0.25">
      <c r="B25" s="270"/>
      <c r="C25" s="270"/>
      <c r="D25" s="477"/>
      <c r="E25" s="478"/>
      <c r="F25" s="478"/>
      <c r="G25" s="478"/>
      <c r="H25" s="478"/>
      <c r="I25" s="478"/>
      <c r="J25" s="478"/>
      <c r="K25" s="478"/>
      <c r="L25" s="478"/>
      <c r="M25" s="478"/>
      <c r="N25" s="478"/>
      <c r="O25" s="478"/>
      <c r="P25" s="479"/>
      <c r="Q25" s="408"/>
      <c r="R25" s="408"/>
      <c r="S25" s="408"/>
      <c r="T25" s="408"/>
      <c r="U25" s="408"/>
      <c r="V25" s="408"/>
      <c r="W25" s="408"/>
      <c r="X25" s="408"/>
      <c r="Y25" s="408" t="s">
        <v>1365</v>
      </c>
      <c r="Z25" s="408"/>
      <c r="AA25" s="408"/>
      <c r="AB25" s="408"/>
      <c r="AC25" s="408"/>
      <c r="AD25" s="408"/>
      <c r="AE25" s="408"/>
      <c r="AF25" s="408"/>
      <c r="AG25" s="408"/>
      <c r="AH25" s="408"/>
      <c r="AI25" s="408"/>
      <c r="AJ25" s="408"/>
      <c r="AK25" s="408"/>
      <c r="AL25" s="408"/>
      <c r="AM25" s="408"/>
      <c r="AN25" s="408"/>
      <c r="AO25" s="322"/>
      <c r="AP25" s="322"/>
      <c r="AQ25" s="489"/>
      <c r="AR25" s="489"/>
      <c r="AS25" s="484"/>
      <c r="BE25"/>
    </row>
    <row r="26" spans="2:57" ht="112.5" customHeight="1" x14ac:dyDescent="0.25">
      <c r="B26" s="270"/>
      <c r="C26" s="270"/>
      <c r="D26" s="483" t="s">
        <v>1414</v>
      </c>
      <c r="E26" s="475"/>
      <c r="F26" s="475"/>
      <c r="G26" s="475"/>
      <c r="H26" s="475"/>
      <c r="I26" s="475"/>
      <c r="J26" s="475"/>
      <c r="K26" s="475"/>
      <c r="L26" s="475"/>
      <c r="M26" s="475"/>
      <c r="N26" s="475"/>
      <c r="O26" s="475"/>
      <c r="P26" s="476"/>
      <c r="Q26" s="408" t="s">
        <v>242</v>
      </c>
      <c r="R26" s="408"/>
      <c r="S26" s="408"/>
      <c r="T26" s="408"/>
      <c r="U26" s="408"/>
      <c r="V26" s="408"/>
      <c r="W26" s="408"/>
      <c r="X26" s="408"/>
      <c r="Y26" s="494" t="s">
        <v>1364</v>
      </c>
      <c r="Z26" s="494"/>
      <c r="AA26" s="494"/>
      <c r="AB26" s="494"/>
      <c r="AC26" s="408"/>
      <c r="AD26" s="408"/>
      <c r="AE26" s="408"/>
      <c r="AF26" s="408"/>
      <c r="AG26" s="408"/>
      <c r="AH26" s="408"/>
      <c r="AI26" s="408"/>
      <c r="AJ26" s="408"/>
      <c r="AK26" s="408"/>
      <c r="AL26" s="408"/>
      <c r="AM26" s="408"/>
      <c r="AN26" s="408"/>
      <c r="AO26" s="322"/>
      <c r="AP26" s="322"/>
      <c r="AQ26" s="489"/>
      <c r="AR26" s="489"/>
      <c r="AS26" s="484"/>
      <c r="BE26"/>
    </row>
    <row r="27" spans="2:57" ht="43.5" customHeight="1" x14ac:dyDescent="0.25">
      <c r="B27" s="270"/>
      <c r="C27" s="270"/>
      <c r="D27" s="477"/>
      <c r="E27" s="478"/>
      <c r="F27" s="478"/>
      <c r="G27" s="478"/>
      <c r="H27" s="478"/>
      <c r="I27" s="478"/>
      <c r="J27" s="478"/>
      <c r="K27" s="478"/>
      <c r="L27" s="478"/>
      <c r="M27" s="478"/>
      <c r="N27" s="478"/>
      <c r="O27" s="478"/>
      <c r="P27" s="479"/>
      <c r="Q27" s="408"/>
      <c r="R27" s="408"/>
      <c r="S27" s="408"/>
      <c r="T27" s="408"/>
      <c r="U27" s="408"/>
      <c r="V27" s="408"/>
      <c r="W27" s="408"/>
      <c r="X27" s="408"/>
      <c r="Y27" s="408" t="s">
        <v>1366</v>
      </c>
      <c r="Z27" s="408"/>
      <c r="AA27" s="408"/>
      <c r="AB27" s="408"/>
      <c r="AC27" s="408"/>
      <c r="AD27" s="408"/>
      <c r="AE27" s="408"/>
      <c r="AF27" s="408"/>
      <c r="AG27" s="408"/>
      <c r="AH27" s="408"/>
      <c r="AI27" s="408"/>
      <c r="AJ27" s="408"/>
      <c r="AK27" s="408"/>
      <c r="AL27" s="408"/>
      <c r="AM27" s="408"/>
      <c r="AN27" s="408"/>
      <c r="AO27" s="322"/>
      <c r="AP27" s="322"/>
      <c r="AQ27" s="489"/>
      <c r="AR27" s="489"/>
      <c r="AS27" s="484"/>
      <c r="BE27"/>
    </row>
    <row r="28" spans="2:57" ht="22.5" customHeight="1" x14ac:dyDescent="0.25">
      <c r="B28" s="270">
        <v>3</v>
      </c>
      <c r="C28" s="270"/>
      <c r="D28" s="483" t="s">
        <v>1415</v>
      </c>
      <c r="E28" s="475"/>
      <c r="F28" s="475"/>
      <c r="G28" s="475"/>
      <c r="H28" s="475"/>
      <c r="I28" s="475"/>
      <c r="J28" s="475"/>
      <c r="K28" s="475"/>
      <c r="L28" s="475"/>
      <c r="M28" s="475"/>
      <c r="N28" s="475"/>
      <c r="O28" s="475"/>
      <c r="P28" s="476"/>
      <c r="Q28" s="408" t="s">
        <v>242</v>
      </c>
      <c r="R28" s="408"/>
      <c r="S28" s="408"/>
      <c r="T28" s="408"/>
      <c r="U28" s="408"/>
      <c r="V28" s="408"/>
      <c r="W28" s="408"/>
      <c r="X28" s="408"/>
      <c r="Y28" s="486" t="s">
        <v>9</v>
      </c>
      <c r="Z28" s="487"/>
      <c r="AA28" s="487"/>
      <c r="AB28" s="488"/>
      <c r="AC28" s="408"/>
      <c r="AD28" s="408"/>
      <c r="AE28" s="408"/>
      <c r="AF28" s="408"/>
      <c r="AG28" s="490"/>
      <c r="AH28" s="490"/>
      <c r="AI28" s="490"/>
      <c r="AJ28" s="490"/>
      <c r="AK28" s="408"/>
      <c r="AL28" s="408"/>
      <c r="AM28" s="408"/>
      <c r="AN28" s="408"/>
      <c r="AO28" s="322"/>
      <c r="AP28" s="322"/>
      <c r="AQ28" s="489"/>
      <c r="AR28" s="489"/>
      <c r="AS28" s="484"/>
      <c r="BE28"/>
    </row>
    <row r="29" spans="2:57" ht="97.5" customHeight="1" x14ac:dyDescent="0.25">
      <c r="B29" s="270"/>
      <c r="C29" s="270"/>
      <c r="D29" s="477"/>
      <c r="E29" s="478"/>
      <c r="F29" s="478"/>
      <c r="G29" s="478"/>
      <c r="H29" s="478"/>
      <c r="I29" s="478"/>
      <c r="J29" s="478"/>
      <c r="K29" s="478"/>
      <c r="L29" s="478"/>
      <c r="M29" s="478"/>
      <c r="N29" s="478"/>
      <c r="O29" s="478"/>
      <c r="P29" s="479"/>
      <c r="Q29" s="408"/>
      <c r="R29" s="408"/>
      <c r="S29" s="408"/>
      <c r="T29" s="408"/>
      <c r="U29" s="408"/>
      <c r="V29" s="408"/>
      <c r="W29" s="408"/>
      <c r="X29" s="408"/>
      <c r="Y29" s="408" t="s">
        <v>1416</v>
      </c>
      <c r="Z29" s="408"/>
      <c r="AA29" s="408"/>
      <c r="AB29" s="408"/>
      <c r="AC29" s="408"/>
      <c r="AD29" s="408"/>
      <c r="AE29" s="408"/>
      <c r="AF29" s="408"/>
      <c r="AG29" s="490"/>
      <c r="AH29" s="490"/>
      <c r="AI29" s="490"/>
      <c r="AJ29" s="490"/>
      <c r="AK29" s="408"/>
      <c r="AL29" s="408"/>
      <c r="AM29" s="408"/>
      <c r="AN29" s="408"/>
      <c r="AO29" s="322"/>
      <c r="AP29" s="322"/>
      <c r="AQ29" s="489"/>
      <c r="AR29" s="489"/>
      <c r="AS29" s="484"/>
      <c r="BE29"/>
    </row>
    <row r="30" spans="2:57" hidden="1" x14ac:dyDescent="0.25">
      <c r="B30" s="270">
        <v>4</v>
      </c>
      <c r="C30" s="270"/>
      <c r="D30" s="575" t="s">
        <v>1351</v>
      </c>
      <c r="E30" s="576"/>
      <c r="F30" s="576"/>
      <c r="G30" s="576"/>
      <c r="H30" s="576"/>
      <c r="I30" s="576"/>
      <c r="J30" s="576"/>
      <c r="K30" s="576"/>
      <c r="L30" s="576"/>
      <c r="M30" s="576"/>
      <c r="N30" s="576"/>
      <c r="O30" s="576"/>
      <c r="P30" s="577"/>
      <c r="Q30" s="408" t="s">
        <v>197</v>
      </c>
      <c r="R30" s="408"/>
      <c r="S30" s="408"/>
      <c r="T30" s="408"/>
      <c r="U30" s="408"/>
      <c r="V30" s="408"/>
      <c r="W30" s="408"/>
      <c r="X30" s="408"/>
      <c r="Y30" s="494" t="s">
        <v>1223</v>
      </c>
      <c r="Z30" s="494"/>
      <c r="AA30" s="494"/>
      <c r="AB30" s="494"/>
      <c r="AC30" s="408"/>
      <c r="AD30" s="408"/>
      <c r="AE30" s="408"/>
      <c r="AF30" s="408"/>
      <c r="AG30" s="408"/>
      <c r="AH30" s="408"/>
      <c r="AI30" s="408"/>
      <c r="AJ30" s="408"/>
      <c r="AK30" s="408"/>
      <c r="AL30" s="408"/>
      <c r="AM30" s="408"/>
      <c r="AN30" s="408"/>
      <c r="AO30" s="322"/>
      <c r="AP30" s="322"/>
      <c r="AQ30" s="489"/>
      <c r="AR30" s="489"/>
      <c r="AS30" s="484"/>
      <c r="BE30"/>
    </row>
    <row r="31" spans="2:57" ht="60.75" hidden="1" customHeight="1" x14ac:dyDescent="0.25">
      <c r="B31" s="270"/>
      <c r="C31" s="270"/>
      <c r="D31" s="578"/>
      <c r="E31" s="579"/>
      <c r="F31" s="579"/>
      <c r="G31" s="579"/>
      <c r="H31" s="579"/>
      <c r="I31" s="579"/>
      <c r="J31" s="579"/>
      <c r="K31" s="579"/>
      <c r="L31" s="579"/>
      <c r="M31" s="579"/>
      <c r="N31" s="579"/>
      <c r="O31" s="579"/>
      <c r="P31" s="580"/>
      <c r="Q31" s="408"/>
      <c r="R31" s="408"/>
      <c r="S31" s="408"/>
      <c r="T31" s="408"/>
      <c r="U31" s="408"/>
      <c r="V31" s="408"/>
      <c r="W31" s="408"/>
      <c r="X31" s="408"/>
      <c r="Y31" s="408" t="s">
        <v>243</v>
      </c>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hidden="1" customHeight="1" x14ac:dyDescent="0.25">
      <c r="B32" s="270">
        <v>5</v>
      </c>
      <c r="C32" s="270"/>
      <c r="D32" s="497" t="s">
        <v>1359</v>
      </c>
      <c r="E32" s="497"/>
      <c r="F32" s="497"/>
      <c r="G32" s="497"/>
      <c r="H32" s="497"/>
      <c r="I32" s="497"/>
      <c r="J32" s="497"/>
      <c r="K32" s="497"/>
      <c r="L32" s="497"/>
      <c r="M32" s="497"/>
      <c r="N32" s="497"/>
      <c r="O32" s="497"/>
      <c r="P32" s="497"/>
      <c r="Q32" s="408" t="s">
        <v>242</v>
      </c>
      <c r="R32" s="408"/>
      <c r="S32" s="408"/>
      <c r="T32" s="408"/>
      <c r="U32" s="408"/>
      <c r="V32" s="408"/>
      <c r="W32" s="408"/>
      <c r="X32" s="408"/>
      <c r="Y32" s="494" t="s">
        <v>1277</v>
      </c>
      <c r="Z32" s="494"/>
      <c r="AA32" s="494"/>
      <c r="AB32" s="494"/>
      <c r="AC32" s="408"/>
      <c r="AD32" s="408"/>
      <c r="AE32" s="408"/>
      <c r="AF32" s="408"/>
      <c r="AG32" s="408"/>
      <c r="AH32" s="408"/>
      <c r="AI32" s="408"/>
      <c r="AJ32" s="408"/>
      <c r="AK32" s="408"/>
      <c r="AL32" s="408"/>
      <c r="AM32" s="408"/>
      <c r="AN32" s="408"/>
      <c r="AO32" s="322"/>
      <c r="AP32" s="322"/>
      <c r="AQ32" s="489"/>
      <c r="AR32" s="489"/>
      <c r="AS32" s="484"/>
      <c r="BE32"/>
    </row>
    <row r="33" spans="2:57" ht="68.2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t="s">
        <v>244</v>
      </c>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6</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70">
        <v>7</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8</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9</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10</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11</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12</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13</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14</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15</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16</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17</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18</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19</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2.5" hidden="1" customHeight="1" x14ac:dyDescent="0.25">
      <c r="B62" s="270">
        <v>20</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2.5" hidden="1" customHeight="1" x14ac:dyDescent="0.25">
      <c r="B64" s="270">
        <v>21</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2.5" hidden="1" customHeight="1" x14ac:dyDescent="0.25">
      <c r="B66" s="270">
        <v>22</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2.5" hidden="1" customHeight="1" x14ac:dyDescent="0.25">
      <c r="B68" s="270">
        <v>23</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2.5" hidden="1" customHeight="1" x14ac:dyDescent="0.25">
      <c r="B70" s="270">
        <v>24</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22.5" hidden="1" customHeight="1" x14ac:dyDescent="0.25">
      <c r="B72" s="270">
        <v>25</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t="31.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22.5" hidden="1" customHeight="1" x14ac:dyDescent="0.25">
      <c r="B74" s="270">
        <v>26</v>
      </c>
      <c r="C74" s="270"/>
      <c r="D74" s="497"/>
      <c r="E74" s="497"/>
      <c r="F74" s="497"/>
      <c r="G74" s="497"/>
      <c r="H74" s="497"/>
      <c r="I74" s="497"/>
      <c r="J74" s="497"/>
      <c r="K74" s="497"/>
      <c r="L74" s="497"/>
      <c r="M74" s="497"/>
      <c r="N74" s="497"/>
      <c r="O74" s="497"/>
      <c r="P74" s="497"/>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322"/>
      <c r="AP74" s="322"/>
      <c r="AQ74" s="489"/>
      <c r="AR74" s="489"/>
      <c r="AS74" s="484"/>
      <c r="BE74"/>
    </row>
    <row r="75" spans="2:57" ht="31.5" hidden="1"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322"/>
      <c r="AP75" s="322"/>
      <c r="AQ75" s="489"/>
      <c r="AR75" s="489"/>
      <c r="AS75" s="484"/>
      <c r="BE75"/>
    </row>
    <row r="76" spans="2:57" ht="22.5" hidden="1" customHeight="1" x14ac:dyDescent="0.25">
      <c r="B76" s="270">
        <v>27</v>
      </c>
      <c r="C76" s="270"/>
      <c r="D76" s="497"/>
      <c r="E76" s="497"/>
      <c r="F76" s="497"/>
      <c r="G76" s="497"/>
      <c r="H76" s="497"/>
      <c r="I76" s="497"/>
      <c r="J76" s="497"/>
      <c r="K76" s="497"/>
      <c r="L76" s="497"/>
      <c r="M76" s="497"/>
      <c r="N76" s="497"/>
      <c r="O76" s="497"/>
      <c r="P76" s="497"/>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322"/>
      <c r="AP76" s="322"/>
      <c r="AQ76" s="489"/>
      <c r="AR76" s="489"/>
      <c r="AS76" s="484"/>
      <c r="BE76"/>
    </row>
    <row r="77" spans="2:57" ht="31.5" hidden="1"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322"/>
      <c r="AP77" s="322"/>
      <c r="AQ77" s="489"/>
      <c r="AR77" s="489"/>
      <c r="AS77" s="484"/>
      <c r="BE77"/>
    </row>
    <row r="78" spans="2:57" ht="22.5" hidden="1" customHeight="1" x14ac:dyDescent="0.25">
      <c r="B78" s="270">
        <v>28</v>
      </c>
      <c r="C78" s="270"/>
      <c r="D78" s="497"/>
      <c r="E78" s="497"/>
      <c r="F78" s="497"/>
      <c r="G78" s="497"/>
      <c r="H78" s="497"/>
      <c r="I78" s="497"/>
      <c r="J78" s="497"/>
      <c r="K78" s="497"/>
      <c r="L78" s="497"/>
      <c r="M78" s="497"/>
      <c r="N78" s="497"/>
      <c r="O78" s="497"/>
      <c r="P78" s="497"/>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322"/>
      <c r="AP78" s="322"/>
      <c r="AQ78" s="489"/>
      <c r="AR78" s="489"/>
      <c r="AS78" s="484"/>
      <c r="BE78"/>
    </row>
    <row r="79" spans="2:57" ht="31.5" hidden="1"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322"/>
      <c r="AP79" s="322"/>
      <c r="AQ79" s="489"/>
      <c r="AR79" s="489"/>
      <c r="AS79" s="484"/>
      <c r="BE79"/>
    </row>
    <row r="80" spans="2:57" ht="22.5" hidden="1" customHeight="1" x14ac:dyDescent="0.25">
      <c r="B80" s="270">
        <v>29</v>
      </c>
      <c r="C80" s="270"/>
      <c r="D80" s="497"/>
      <c r="E80" s="497"/>
      <c r="F80" s="497"/>
      <c r="G80" s="497"/>
      <c r="H80" s="497"/>
      <c r="I80" s="497"/>
      <c r="J80" s="497"/>
      <c r="K80" s="497"/>
      <c r="L80" s="497"/>
      <c r="M80" s="497"/>
      <c r="N80" s="497"/>
      <c r="O80" s="497"/>
      <c r="P80" s="497"/>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322"/>
      <c r="AP80" s="322"/>
      <c r="AQ80" s="489"/>
      <c r="AR80" s="489"/>
      <c r="AS80" s="484"/>
      <c r="BE80"/>
    </row>
    <row r="81" spans="2:57" ht="31.5" hidden="1"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322"/>
      <c r="AP81" s="322"/>
      <c r="AQ81" s="489"/>
      <c r="AR81" s="489"/>
      <c r="AS81" s="484"/>
      <c r="BE81"/>
    </row>
    <row r="82" spans="2:57" ht="22.5" hidden="1" customHeight="1" x14ac:dyDescent="0.25">
      <c r="B82" s="270">
        <v>30</v>
      </c>
      <c r="C82" s="270"/>
      <c r="D82" s="497"/>
      <c r="E82" s="497"/>
      <c r="F82" s="497"/>
      <c r="G82" s="497"/>
      <c r="H82" s="497"/>
      <c r="I82" s="497"/>
      <c r="J82" s="497"/>
      <c r="K82" s="497"/>
      <c r="L82" s="497"/>
      <c r="M82" s="497"/>
      <c r="N82" s="497"/>
      <c r="O82" s="497"/>
      <c r="P82" s="497"/>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322"/>
      <c r="AP82" s="322"/>
      <c r="AQ82" s="489"/>
      <c r="AR82" s="489"/>
      <c r="AS82" s="484"/>
      <c r="BE82"/>
    </row>
    <row r="83" spans="2:57" ht="31.5" hidden="1" customHeight="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322"/>
      <c r="AP83" s="322"/>
      <c r="AQ83" s="489"/>
      <c r="AR83" s="489"/>
      <c r="AS83" s="484"/>
      <c r="BE83"/>
    </row>
    <row r="84" spans="2:57" ht="46.5" hidden="1" customHeight="1" x14ac:dyDescent="0.25">
      <c r="B84" s="270">
        <v>6</v>
      </c>
      <c r="C84" s="270"/>
      <c r="D84" s="497" t="s">
        <v>1367</v>
      </c>
      <c r="E84" s="497"/>
      <c r="F84" s="497"/>
      <c r="G84" s="497"/>
      <c r="H84" s="497"/>
      <c r="I84" s="497"/>
      <c r="J84" s="497"/>
      <c r="K84" s="497"/>
      <c r="L84" s="497"/>
      <c r="M84" s="497"/>
      <c r="N84" s="497"/>
      <c r="O84" s="497"/>
      <c r="P84" s="497"/>
      <c r="Q84" s="408" t="s">
        <v>194</v>
      </c>
      <c r="R84" s="408"/>
      <c r="S84" s="408"/>
      <c r="T84" s="408"/>
      <c r="U84" s="408"/>
      <c r="V84" s="408"/>
      <c r="W84" s="408"/>
      <c r="X84" s="408"/>
      <c r="Y84" s="494" t="s">
        <v>9</v>
      </c>
      <c r="Z84" s="494"/>
      <c r="AA84" s="494"/>
      <c r="AB84" s="494"/>
      <c r="AC84" s="408"/>
      <c r="AD84" s="408"/>
      <c r="AE84" s="408"/>
      <c r="AF84" s="408"/>
      <c r="AG84" s="490"/>
      <c r="AH84" s="490"/>
      <c r="AI84" s="490"/>
      <c r="AJ84" s="490"/>
      <c r="AK84" s="408"/>
      <c r="AL84" s="408"/>
      <c r="AM84" s="408"/>
      <c r="AN84" s="408"/>
      <c r="AO84" s="322"/>
      <c r="AP84" s="322"/>
      <c r="AQ84" s="489"/>
      <c r="AR84" s="489"/>
      <c r="AS84" s="484"/>
      <c r="BE84"/>
    </row>
    <row r="85" spans="2:57" ht="228" hidden="1"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t="s">
        <v>245</v>
      </c>
      <c r="Z85" s="408"/>
      <c r="AA85" s="408"/>
      <c r="AB85" s="408"/>
      <c r="AC85" s="408"/>
      <c r="AD85" s="408"/>
      <c r="AE85" s="408"/>
      <c r="AF85" s="408"/>
      <c r="AG85" s="490"/>
      <c r="AH85" s="490"/>
      <c r="AI85" s="490"/>
      <c r="AJ85" s="490"/>
      <c r="AK85" s="408"/>
      <c r="AL85" s="408"/>
      <c r="AM85" s="408"/>
      <c r="AN85" s="408"/>
      <c r="AO85" s="322"/>
      <c r="AP85" s="322"/>
      <c r="AQ85" s="489"/>
      <c r="AR85" s="489"/>
      <c r="AS85" s="484"/>
      <c r="BE85"/>
    </row>
    <row r="86" spans="2:57" ht="22.5" hidden="1" customHeight="1" x14ac:dyDescent="0.25">
      <c r="B86" s="270">
        <v>5</v>
      </c>
      <c r="C86" s="270"/>
      <c r="D86" s="572" t="s">
        <v>1352</v>
      </c>
      <c r="E86" s="572"/>
      <c r="F86" s="572"/>
      <c r="G86" s="572"/>
      <c r="H86" s="572"/>
      <c r="I86" s="572"/>
      <c r="J86" s="572"/>
      <c r="K86" s="572"/>
      <c r="L86" s="572"/>
      <c r="M86" s="572"/>
      <c r="N86" s="572"/>
      <c r="O86" s="572"/>
      <c r="P86" s="572"/>
      <c r="Q86" s="573" t="s">
        <v>184</v>
      </c>
      <c r="R86" s="573"/>
      <c r="S86" s="573"/>
      <c r="T86" s="573"/>
      <c r="U86" s="573"/>
      <c r="V86" s="573"/>
      <c r="W86" s="573"/>
      <c r="X86" s="573"/>
      <c r="Y86" s="574" t="s">
        <v>196</v>
      </c>
      <c r="Z86" s="574"/>
      <c r="AA86" s="574"/>
      <c r="AB86" s="574"/>
      <c r="AC86" s="408"/>
      <c r="AD86" s="408"/>
      <c r="AE86" s="408"/>
      <c r="AF86" s="408"/>
      <c r="AG86" s="408"/>
      <c r="AH86" s="408"/>
      <c r="AI86" s="408"/>
      <c r="AJ86" s="408"/>
      <c r="AK86" s="408"/>
      <c r="AL86" s="408"/>
      <c r="AM86" s="408"/>
      <c r="AN86" s="408"/>
      <c r="AO86" s="322"/>
      <c r="AP86" s="322"/>
      <c r="AQ86" s="489"/>
      <c r="AR86" s="489"/>
      <c r="AS86" s="484"/>
      <c r="BE86"/>
    </row>
    <row r="87" spans="2:57" ht="182.25" hidden="1" customHeight="1" x14ac:dyDescent="0.25">
      <c r="B87" s="270"/>
      <c r="C87" s="270"/>
      <c r="D87" s="572"/>
      <c r="E87" s="572"/>
      <c r="F87" s="572"/>
      <c r="G87" s="572"/>
      <c r="H87" s="572"/>
      <c r="I87" s="572"/>
      <c r="J87" s="572"/>
      <c r="K87" s="572"/>
      <c r="L87" s="572"/>
      <c r="M87" s="572"/>
      <c r="N87" s="572"/>
      <c r="O87" s="572"/>
      <c r="P87" s="572"/>
      <c r="Q87" s="573"/>
      <c r="R87" s="573"/>
      <c r="S87" s="573"/>
      <c r="T87" s="573"/>
      <c r="U87" s="573"/>
      <c r="V87" s="573"/>
      <c r="W87" s="573"/>
      <c r="X87" s="573"/>
      <c r="Y87" s="569" t="s">
        <v>1294</v>
      </c>
      <c r="Z87" s="570"/>
      <c r="AA87" s="570"/>
      <c r="AB87" s="571"/>
      <c r="AC87" s="408"/>
      <c r="AD87" s="408"/>
      <c r="AE87" s="408"/>
      <c r="AF87" s="408"/>
      <c r="AG87" s="408"/>
      <c r="AH87" s="408"/>
      <c r="AI87" s="408"/>
      <c r="AJ87" s="408"/>
      <c r="AK87" s="408"/>
      <c r="AL87" s="408"/>
      <c r="AM87" s="408"/>
      <c r="AN87" s="408"/>
      <c r="AO87" s="322"/>
      <c r="AP87" s="322"/>
      <c r="AQ87" s="489"/>
      <c r="AR87" s="489"/>
      <c r="AS87" s="484"/>
      <c r="BE87"/>
    </row>
    <row r="88" spans="2:57" ht="22.5" customHeight="1" x14ac:dyDescent="0.25">
      <c r="B88" s="270">
        <v>5</v>
      </c>
      <c r="C88" s="270"/>
      <c r="D88" s="497" t="s">
        <v>1353</v>
      </c>
      <c r="E88" s="497"/>
      <c r="F88" s="497"/>
      <c r="G88" s="497"/>
      <c r="H88" s="497"/>
      <c r="I88" s="497"/>
      <c r="J88" s="497"/>
      <c r="K88" s="497"/>
      <c r="L88" s="497"/>
      <c r="M88" s="497"/>
      <c r="N88" s="497"/>
      <c r="O88" s="497"/>
      <c r="P88" s="497"/>
      <c r="Q88" s="408" t="s">
        <v>184</v>
      </c>
      <c r="R88" s="408"/>
      <c r="S88" s="408"/>
      <c r="T88" s="408"/>
      <c r="U88" s="408"/>
      <c r="V88" s="408"/>
      <c r="W88" s="408"/>
      <c r="X88" s="408"/>
      <c r="Y88" s="494" t="s">
        <v>196</v>
      </c>
      <c r="Z88" s="494"/>
      <c r="AA88" s="494"/>
      <c r="AB88" s="494"/>
      <c r="AC88" s="408"/>
      <c r="AD88" s="408"/>
      <c r="AE88" s="408"/>
      <c r="AF88" s="408"/>
      <c r="AG88" s="408"/>
      <c r="AH88" s="408"/>
      <c r="AI88" s="408"/>
      <c r="AJ88" s="408"/>
      <c r="AK88" s="408"/>
      <c r="AL88" s="408"/>
      <c r="AM88" s="408"/>
      <c r="AN88" s="408"/>
      <c r="AO88" s="322"/>
      <c r="AP88" s="322"/>
      <c r="AQ88" s="489"/>
      <c r="AR88" s="489"/>
      <c r="AS88" s="484"/>
      <c r="BE88"/>
    </row>
    <row r="89" spans="2:57" ht="137.25" customHeight="1" x14ac:dyDescent="0.25">
      <c r="B89" s="270"/>
      <c r="C89" s="270"/>
      <c r="D89" s="497"/>
      <c r="E89" s="497"/>
      <c r="F89" s="497"/>
      <c r="G89" s="497"/>
      <c r="H89" s="497"/>
      <c r="I89" s="497"/>
      <c r="J89" s="497"/>
      <c r="K89" s="497"/>
      <c r="L89" s="497"/>
      <c r="M89" s="497"/>
      <c r="N89" s="497"/>
      <c r="O89" s="497"/>
      <c r="P89" s="497"/>
      <c r="Q89" s="408"/>
      <c r="R89" s="408"/>
      <c r="S89" s="408"/>
      <c r="T89" s="408"/>
      <c r="U89" s="408"/>
      <c r="V89" s="408"/>
      <c r="W89" s="408"/>
      <c r="X89" s="408"/>
      <c r="Y89" s="566" t="s">
        <v>1354</v>
      </c>
      <c r="Z89" s="567"/>
      <c r="AA89" s="567"/>
      <c r="AB89" s="568"/>
      <c r="AC89" s="408"/>
      <c r="AD89" s="408"/>
      <c r="AE89" s="408"/>
      <c r="AF89" s="408"/>
      <c r="AG89" s="408"/>
      <c r="AH89" s="408"/>
      <c r="AI89" s="408"/>
      <c r="AJ89" s="408"/>
      <c r="AK89" s="408"/>
      <c r="AL89" s="408"/>
      <c r="AM89" s="408"/>
      <c r="AN89" s="408"/>
      <c r="AO89" s="322"/>
      <c r="AP89" s="322"/>
      <c r="AQ89" s="489"/>
      <c r="AR89" s="489"/>
      <c r="AS89" s="484"/>
      <c r="BE89"/>
    </row>
    <row r="90" spans="2:57" x14ac:dyDescent="0.25">
      <c r="B90" s="255" t="s">
        <v>1278</v>
      </c>
      <c r="C90" s="256"/>
      <c r="D90" s="256"/>
      <c r="E90" s="256"/>
      <c r="F90" s="256"/>
      <c r="G90" s="256"/>
      <c r="H90" s="256"/>
      <c r="I90" s="256"/>
      <c r="J90" s="256"/>
      <c r="K90" s="256"/>
      <c r="L90" s="256"/>
      <c r="M90" s="256"/>
      <c r="N90" s="256"/>
      <c r="O90" s="256"/>
      <c r="P90" s="256"/>
      <c r="Q90" s="256"/>
      <c r="R90" s="256"/>
      <c r="S90" s="256"/>
      <c r="T90" s="256"/>
      <c r="U90" s="256"/>
      <c r="V90" s="256"/>
      <c r="W90" s="256"/>
      <c r="X90" s="255" t="s">
        <v>1052</v>
      </c>
      <c r="Y90" s="256"/>
      <c r="Z90" s="256"/>
      <c r="AA90" s="256"/>
      <c r="AB90" s="256"/>
      <c r="AC90" s="256"/>
      <c r="AD90" s="256"/>
      <c r="AE90" s="256"/>
      <c r="AF90" s="256"/>
      <c r="AG90" s="256"/>
      <c r="AH90" s="256"/>
      <c r="AI90" s="256"/>
      <c r="AJ90" s="256"/>
      <c r="AK90" s="256"/>
      <c r="AL90" s="256"/>
      <c r="AM90" s="256"/>
      <c r="AN90" s="256"/>
      <c r="AO90" s="256"/>
      <c r="AP90" s="256"/>
      <c r="AQ90" s="256"/>
      <c r="AR90" s="256"/>
      <c r="AS90" s="257"/>
      <c r="AT90" s="22"/>
      <c r="AU90" s="5"/>
    </row>
    <row r="91" spans="2:57" x14ac:dyDescent="0.25">
      <c r="B91" s="229"/>
      <c r="C91" s="231"/>
      <c r="D91" s="231"/>
      <c r="E91" s="231"/>
      <c r="F91" s="231"/>
      <c r="G91" s="231"/>
      <c r="H91" s="231"/>
      <c r="I91" s="231"/>
      <c r="J91" s="231"/>
      <c r="K91" s="231"/>
      <c r="L91" s="231"/>
      <c r="M91" s="231"/>
      <c r="N91" s="231"/>
      <c r="O91" s="231"/>
      <c r="P91" s="231"/>
      <c r="Q91" s="231"/>
      <c r="R91" s="231"/>
      <c r="S91" s="231"/>
      <c r="T91" s="231"/>
      <c r="U91" s="231"/>
      <c r="V91" s="231"/>
      <c r="W91" s="231"/>
      <c r="X91" s="229"/>
      <c r="Y91" s="231"/>
      <c r="Z91" s="231"/>
      <c r="AA91" s="231"/>
      <c r="AB91" s="231"/>
      <c r="AC91" s="231"/>
      <c r="AD91" s="231"/>
      <c r="AE91" s="231"/>
      <c r="AF91" s="231"/>
      <c r="AG91" s="231"/>
      <c r="AH91" s="231"/>
      <c r="AI91" s="231"/>
      <c r="AJ91" s="231"/>
      <c r="AK91" s="231"/>
      <c r="AL91" s="231"/>
      <c r="AM91" s="231"/>
      <c r="AN91" s="231"/>
      <c r="AO91" s="231"/>
      <c r="AP91" s="231"/>
      <c r="AQ91" s="231"/>
      <c r="AR91" s="231"/>
      <c r="AS91" s="432"/>
      <c r="AT91" s="22"/>
      <c r="AU91" s="5"/>
    </row>
    <row r="92" spans="2:57" x14ac:dyDescent="0.25">
      <c r="B92" s="270" t="s">
        <v>175</v>
      </c>
      <c r="C92" s="270"/>
      <c r="D92" s="270"/>
      <c r="E92" s="270"/>
      <c r="F92" s="270"/>
      <c r="G92" s="270"/>
      <c r="H92" s="29"/>
      <c r="I92" s="30"/>
      <c r="J92" s="30"/>
      <c r="K92" s="30"/>
      <c r="L92" s="30"/>
      <c r="M92" s="30"/>
      <c r="N92" s="30"/>
      <c r="O92" s="30"/>
      <c r="P92" s="30"/>
      <c r="Q92" s="30"/>
      <c r="R92" s="30"/>
      <c r="S92" s="30"/>
      <c r="T92" s="30"/>
      <c r="U92" s="30"/>
      <c r="V92" s="30"/>
      <c r="W92" s="31"/>
      <c r="X92" s="270" t="s">
        <v>175</v>
      </c>
      <c r="Y92" s="270"/>
      <c r="Z92" s="270"/>
      <c r="AA92" s="270"/>
      <c r="AB92" s="270"/>
      <c r="AC92" s="270"/>
      <c r="AD92" s="29"/>
      <c r="AE92" s="30"/>
      <c r="AF92" s="30"/>
      <c r="AG92" s="30"/>
      <c r="AH92" s="30"/>
      <c r="AI92" s="30"/>
      <c r="AJ92" s="30"/>
      <c r="AK92" s="30"/>
      <c r="AL92" s="30"/>
      <c r="AM92" s="30"/>
      <c r="AN92" s="30"/>
      <c r="AO92" s="30"/>
      <c r="AP92" s="30"/>
      <c r="AQ92" s="30"/>
      <c r="AR92" s="30"/>
      <c r="AS92" s="31"/>
    </row>
    <row r="93" spans="2:57" x14ac:dyDescent="0.25">
      <c r="B93" s="270"/>
      <c r="C93" s="270"/>
      <c r="D93" s="270"/>
      <c r="E93" s="270"/>
      <c r="F93" s="270"/>
      <c r="G93" s="270"/>
      <c r="W93" s="28"/>
      <c r="X93" s="270"/>
      <c r="Y93" s="270"/>
      <c r="Z93" s="270"/>
      <c r="AA93" s="270"/>
      <c r="AB93" s="270"/>
      <c r="AC93" s="270"/>
      <c r="AS93" s="28"/>
    </row>
    <row r="94" spans="2:57" x14ac:dyDescent="0.25">
      <c r="B94" s="270" t="s">
        <v>176</v>
      </c>
      <c r="C94" s="270"/>
      <c r="D94" s="270"/>
      <c r="E94" s="270"/>
      <c r="F94" s="270"/>
      <c r="G94" s="270"/>
      <c r="H94" s="29"/>
      <c r="I94" s="30"/>
      <c r="J94" s="30"/>
      <c r="K94" s="30"/>
      <c r="L94" s="30"/>
      <c r="M94" s="30"/>
      <c r="N94" s="30"/>
      <c r="O94" s="31"/>
      <c r="P94" s="270" t="s">
        <v>177</v>
      </c>
      <c r="Q94" s="270"/>
      <c r="R94" s="29"/>
      <c r="S94" s="30"/>
      <c r="T94" s="30"/>
      <c r="U94" s="30"/>
      <c r="V94" s="30"/>
      <c r="W94" s="31"/>
      <c r="X94" s="270" t="s">
        <v>176</v>
      </c>
      <c r="Y94" s="270"/>
      <c r="Z94" s="270"/>
      <c r="AA94" s="270"/>
      <c r="AB94" s="270"/>
      <c r="AC94" s="270"/>
      <c r="AD94" s="29"/>
      <c r="AE94" s="30"/>
      <c r="AF94" s="30"/>
      <c r="AG94" s="30"/>
      <c r="AH94" s="30"/>
      <c r="AI94" s="30"/>
      <c r="AJ94" s="30"/>
      <c r="AK94" s="31"/>
      <c r="AL94" s="270" t="s">
        <v>177</v>
      </c>
      <c r="AM94" s="270"/>
      <c r="AN94" s="29"/>
      <c r="AO94" s="30"/>
      <c r="AP94" s="30"/>
      <c r="AQ94" s="30"/>
      <c r="AR94" s="30"/>
      <c r="AS94" s="31"/>
    </row>
    <row r="95" spans="2:57" x14ac:dyDescent="0.25">
      <c r="B95" s="270"/>
      <c r="C95" s="270"/>
      <c r="D95" s="270"/>
      <c r="E95" s="270"/>
      <c r="F95" s="270"/>
      <c r="G95" s="270"/>
      <c r="H95" s="26"/>
      <c r="I95" s="19"/>
      <c r="J95" s="19"/>
      <c r="K95" s="19"/>
      <c r="L95" s="19"/>
      <c r="M95" s="19"/>
      <c r="N95" s="19"/>
      <c r="O95" s="28"/>
      <c r="P95" s="270"/>
      <c r="Q95" s="270"/>
      <c r="R95" s="26"/>
      <c r="S95" s="19"/>
      <c r="T95" s="19"/>
      <c r="U95" s="19"/>
      <c r="V95" s="19"/>
      <c r="W95" s="28"/>
      <c r="X95" s="270"/>
      <c r="Y95" s="270"/>
      <c r="Z95" s="270"/>
      <c r="AA95" s="270"/>
      <c r="AB95" s="270"/>
      <c r="AC95" s="270"/>
      <c r="AD95" s="26"/>
      <c r="AE95" s="19"/>
      <c r="AF95" s="19"/>
      <c r="AG95" s="19"/>
      <c r="AH95" s="19"/>
      <c r="AI95" s="19"/>
      <c r="AJ95" s="19"/>
      <c r="AK95" s="28"/>
      <c r="AL95" s="270"/>
      <c r="AM95" s="270"/>
      <c r="AN95" s="26"/>
      <c r="AO95" s="19"/>
      <c r="AP95" s="19"/>
      <c r="AQ95" s="19"/>
      <c r="AR95" s="19"/>
      <c r="AS95" s="28"/>
    </row>
    <row r="96" spans="2:57" x14ac:dyDescent="0.25">
      <c r="B96" s="559" t="s">
        <v>178</v>
      </c>
      <c r="C96" s="560"/>
      <c r="D96" s="560"/>
      <c r="E96" s="560"/>
      <c r="F96" s="560"/>
      <c r="G96" s="560"/>
      <c r="H96" s="560"/>
      <c r="I96" s="560"/>
      <c r="J96" s="560"/>
      <c r="K96" s="560"/>
      <c r="L96" s="560"/>
      <c r="M96" s="560"/>
      <c r="N96" s="560"/>
      <c r="O96" s="560"/>
      <c r="P96" s="560"/>
      <c r="Q96" s="560"/>
      <c r="R96" s="560"/>
      <c r="S96" s="560"/>
      <c r="T96" s="560"/>
      <c r="U96" s="560"/>
      <c r="V96" s="560"/>
      <c r="W96" s="560"/>
      <c r="X96" s="560"/>
      <c r="Y96" s="560"/>
      <c r="Z96" s="560"/>
      <c r="AA96" s="560"/>
      <c r="AB96" s="560"/>
      <c r="AC96" s="560"/>
      <c r="AD96" s="560"/>
      <c r="AE96" s="560"/>
      <c r="AF96" s="560"/>
      <c r="AG96" s="560"/>
      <c r="AH96" s="560"/>
      <c r="AI96" s="560"/>
      <c r="AJ96" s="560"/>
      <c r="AK96" s="560"/>
      <c r="AL96" s="560"/>
      <c r="AM96" s="560"/>
      <c r="AN96" s="560"/>
      <c r="AO96" s="560"/>
      <c r="AP96" s="560"/>
      <c r="AQ96" s="560"/>
      <c r="AR96" s="560"/>
      <c r="AS96" s="561"/>
    </row>
    <row r="97" spans="2:45" x14ac:dyDescent="0.25">
      <c r="B97" s="562"/>
      <c r="C97" s="563"/>
      <c r="D97" s="563"/>
      <c r="E97" s="563"/>
      <c r="F97" s="563"/>
      <c r="G97" s="563"/>
      <c r="H97" s="563"/>
      <c r="I97" s="563"/>
      <c r="J97" s="563"/>
      <c r="K97" s="563"/>
      <c r="L97" s="563"/>
      <c r="M97" s="563"/>
      <c r="N97" s="563"/>
      <c r="O97" s="563"/>
      <c r="P97" s="563"/>
      <c r="Q97" s="563"/>
      <c r="R97" s="563"/>
      <c r="S97" s="563"/>
      <c r="T97" s="563"/>
      <c r="U97" s="563"/>
      <c r="V97" s="563"/>
      <c r="W97" s="563"/>
      <c r="X97" s="563"/>
      <c r="Y97" s="563"/>
      <c r="Z97" s="563"/>
      <c r="AA97" s="563"/>
      <c r="AB97" s="563"/>
      <c r="AC97" s="563"/>
      <c r="AD97" s="563"/>
      <c r="AE97" s="563"/>
      <c r="AF97" s="563"/>
      <c r="AG97" s="563"/>
      <c r="AH97" s="563"/>
      <c r="AI97" s="563"/>
      <c r="AJ97" s="563"/>
      <c r="AK97" s="563"/>
      <c r="AL97" s="563"/>
      <c r="AM97" s="563"/>
      <c r="AN97" s="563"/>
      <c r="AO97" s="563"/>
      <c r="AP97" s="563"/>
      <c r="AQ97" s="563"/>
      <c r="AR97" s="563"/>
      <c r="AS97" s="564"/>
    </row>
    <row r="98" spans="2:45" x14ac:dyDescent="0.25">
      <c r="B98" s="23"/>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7"/>
    </row>
    <row r="99" spans="2:45" x14ac:dyDescent="0.25">
      <c r="B99" s="34"/>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5"/>
    </row>
    <row r="100" spans="2:45" x14ac:dyDescent="0.25">
      <c r="B100" s="36"/>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8"/>
    </row>
    <row r="101" spans="2:45" x14ac:dyDescent="0.25">
      <c r="B101" s="34"/>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5"/>
    </row>
    <row r="102" spans="2:45" x14ac:dyDescent="0.25">
      <c r="B102" s="36"/>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8"/>
    </row>
    <row r="103" spans="2:45" x14ac:dyDescent="0.25">
      <c r="B103" s="34"/>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5"/>
    </row>
    <row r="104" spans="2:45" x14ac:dyDescent="0.25">
      <c r="B104" s="36"/>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8"/>
    </row>
    <row r="105" spans="2:45" x14ac:dyDescent="0.25">
      <c r="B105" s="34"/>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5"/>
    </row>
    <row r="106" spans="2:45" x14ac:dyDescent="0.25">
      <c r="B106" s="36"/>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8"/>
    </row>
    <row r="107" spans="2:45" x14ac:dyDescent="0.25">
      <c r="B107" s="34"/>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5"/>
    </row>
    <row r="108" spans="2:45" x14ac:dyDescent="0.25">
      <c r="B108" s="36"/>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8"/>
    </row>
    <row r="109" spans="2:45" x14ac:dyDescent="0.25">
      <c r="B109" s="34"/>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5"/>
    </row>
    <row r="110" spans="2:45" x14ac:dyDescent="0.25">
      <c r="B110" s="36"/>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8"/>
    </row>
    <row r="111" spans="2:45" x14ac:dyDescent="0.25">
      <c r="B111" s="34"/>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5"/>
    </row>
    <row r="112" spans="2:45" x14ac:dyDescent="0.25">
      <c r="B112" s="25"/>
      <c r="AS112" s="33"/>
    </row>
    <row r="113" spans="2:45" x14ac:dyDescent="0.25">
      <c r="B113" s="26"/>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28"/>
    </row>
  </sheetData>
  <mergeCells count="502">
    <mergeCell ref="AJ8:AM11"/>
    <mergeCell ref="AN8:AS11"/>
    <mergeCell ref="AF9:AI9"/>
    <mergeCell ref="AC10:AC11"/>
    <mergeCell ref="AD10:AE11"/>
    <mergeCell ref="AF10:AI10"/>
    <mergeCell ref="AF11:AI11"/>
    <mergeCell ref="J4:Z5"/>
    <mergeCell ref="AA4:AE4"/>
    <mergeCell ref="AF4:AI4"/>
    <mergeCell ref="AJ4:AS7"/>
    <mergeCell ref="AA5:AE5"/>
    <mergeCell ref="AF5:AI5"/>
    <mergeCell ref="J6:M7"/>
    <mergeCell ref="N6:Q9"/>
    <mergeCell ref="R6:AE9"/>
    <mergeCell ref="AF6:AI6"/>
    <mergeCell ref="B10:E11"/>
    <mergeCell ref="F10:P11"/>
    <mergeCell ref="Q10:T11"/>
    <mergeCell ref="U10:W11"/>
    <mergeCell ref="X10:Z11"/>
    <mergeCell ref="AA10:AB11"/>
    <mergeCell ref="AF7:AI7"/>
    <mergeCell ref="J8:M9"/>
    <mergeCell ref="AF8:AI8"/>
    <mergeCell ref="AQ12:AS13"/>
    <mergeCell ref="Y13:AB13"/>
    <mergeCell ref="AC13:AF13"/>
    <mergeCell ref="AG13:AJ13"/>
    <mergeCell ref="AK13:AN13"/>
    <mergeCell ref="B14:C15"/>
    <mergeCell ref="D14:P15"/>
    <mergeCell ref="Q14:X15"/>
    <mergeCell ref="Y14:AB14"/>
    <mergeCell ref="AC14:AF15"/>
    <mergeCell ref="B12:C13"/>
    <mergeCell ref="D12:P13"/>
    <mergeCell ref="Q12:X13"/>
    <mergeCell ref="Y12:AB12"/>
    <mergeCell ref="AC12:AN12"/>
    <mergeCell ref="AO12:AP13"/>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AK18:AN19"/>
    <mergeCell ref="AO18:AP19"/>
    <mergeCell ref="AQ18:AQ19"/>
    <mergeCell ref="AR18:AR19"/>
    <mergeCell ref="AS18:AS19"/>
    <mergeCell ref="Y19:AB19"/>
    <mergeCell ref="B18:C19"/>
    <mergeCell ref="D18:P19"/>
    <mergeCell ref="Q18:X19"/>
    <mergeCell ref="Y18:AB18"/>
    <mergeCell ref="AC18:AF19"/>
    <mergeCell ref="AG18:AJ19"/>
    <mergeCell ref="AK20:AN21"/>
    <mergeCell ref="AO20:AP21"/>
    <mergeCell ref="AQ20:AQ21"/>
    <mergeCell ref="AR20:AR21"/>
    <mergeCell ref="AS20:AS21"/>
    <mergeCell ref="Y21:AB21"/>
    <mergeCell ref="B20:C21"/>
    <mergeCell ref="D20:P21"/>
    <mergeCell ref="Q20:X21"/>
    <mergeCell ref="Y20:AB20"/>
    <mergeCell ref="AC20:AF21"/>
    <mergeCell ref="AG20:AJ21"/>
    <mergeCell ref="AK22:AN23"/>
    <mergeCell ref="AO22:AP23"/>
    <mergeCell ref="AQ22:AQ23"/>
    <mergeCell ref="AR22:AR23"/>
    <mergeCell ref="AS22:AS23"/>
    <mergeCell ref="Y23:AB23"/>
    <mergeCell ref="B22:C23"/>
    <mergeCell ref="D22:P23"/>
    <mergeCell ref="Q22:X23"/>
    <mergeCell ref="Y22:AB22"/>
    <mergeCell ref="AC22:AF23"/>
    <mergeCell ref="AG22:AJ23"/>
    <mergeCell ref="AK24:AN25"/>
    <mergeCell ref="AO24:AP25"/>
    <mergeCell ref="AQ24:AQ25"/>
    <mergeCell ref="AR24:AR25"/>
    <mergeCell ref="AS24:AS25"/>
    <mergeCell ref="Y25:AB25"/>
    <mergeCell ref="B24:C25"/>
    <mergeCell ref="D24:P25"/>
    <mergeCell ref="Q24:X25"/>
    <mergeCell ref="Y24:AB24"/>
    <mergeCell ref="AC24:AF25"/>
    <mergeCell ref="AG24:AJ25"/>
    <mergeCell ref="AK26:AN27"/>
    <mergeCell ref="AO26:AP27"/>
    <mergeCell ref="AQ26:AQ27"/>
    <mergeCell ref="AR26:AR27"/>
    <mergeCell ref="AS26:AS27"/>
    <mergeCell ref="Y27:AB27"/>
    <mergeCell ref="B26:C27"/>
    <mergeCell ref="D26:P27"/>
    <mergeCell ref="Q26:X27"/>
    <mergeCell ref="Y26:AB26"/>
    <mergeCell ref="AC26:AF27"/>
    <mergeCell ref="AG26:AJ27"/>
    <mergeCell ref="AK28:AN29"/>
    <mergeCell ref="AO28:AP29"/>
    <mergeCell ref="AQ28:AQ29"/>
    <mergeCell ref="AR28:AR29"/>
    <mergeCell ref="AS28:AS29"/>
    <mergeCell ref="Y29:AB29"/>
    <mergeCell ref="B28:C29"/>
    <mergeCell ref="D28:P29"/>
    <mergeCell ref="Q28:X29"/>
    <mergeCell ref="Y28:AB28"/>
    <mergeCell ref="AC28:AF29"/>
    <mergeCell ref="AG28:AJ29"/>
    <mergeCell ref="AK30:AN31"/>
    <mergeCell ref="AO30:AP31"/>
    <mergeCell ref="AQ30:AQ31"/>
    <mergeCell ref="AR30:AR31"/>
    <mergeCell ref="AS30:AS31"/>
    <mergeCell ref="Y31:AB31"/>
    <mergeCell ref="B30:C31"/>
    <mergeCell ref="D30:P31"/>
    <mergeCell ref="Q30:X31"/>
    <mergeCell ref="Y30:AB30"/>
    <mergeCell ref="AC30:AF31"/>
    <mergeCell ref="AG30:AJ31"/>
    <mergeCell ref="AK32:AN33"/>
    <mergeCell ref="AO32:AP33"/>
    <mergeCell ref="AQ32:AQ33"/>
    <mergeCell ref="AR32:AR33"/>
    <mergeCell ref="AS32:AS33"/>
    <mergeCell ref="Y33:AB33"/>
    <mergeCell ref="B32:C33"/>
    <mergeCell ref="D32:P33"/>
    <mergeCell ref="Q32:X33"/>
    <mergeCell ref="Y32:AB32"/>
    <mergeCell ref="AC32:AF33"/>
    <mergeCell ref="AG32:AJ33"/>
    <mergeCell ref="AK34:AN35"/>
    <mergeCell ref="AO34:AP35"/>
    <mergeCell ref="AQ34:AQ35"/>
    <mergeCell ref="AR34:AR35"/>
    <mergeCell ref="AS34:AS35"/>
    <mergeCell ref="Y35:AB35"/>
    <mergeCell ref="B34:C35"/>
    <mergeCell ref="D34:P35"/>
    <mergeCell ref="Q34:X35"/>
    <mergeCell ref="Y34:AB34"/>
    <mergeCell ref="AC34:AF35"/>
    <mergeCell ref="AG34:AJ35"/>
    <mergeCell ref="AK36:AN37"/>
    <mergeCell ref="AO36:AP37"/>
    <mergeCell ref="AQ36:AQ37"/>
    <mergeCell ref="AR36:AR37"/>
    <mergeCell ref="AS36:AS37"/>
    <mergeCell ref="Y37:AB37"/>
    <mergeCell ref="B36:C37"/>
    <mergeCell ref="D36:P37"/>
    <mergeCell ref="Q36:X37"/>
    <mergeCell ref="Y36:AB36"/>
    <mergeCell ref="AC36:AF37"/>
    <mergeCell ref="AG36:AJ37"/>
    <mergeCell ref="AK38:AN39"/>
    <mergeCell ref="AO38:AP39"/>
    <mergeCell ref="AQ38:AQ39"/>
    <mergeCell ref="AR38:AR39"/>
    <mergeCell ref="AS38:AS39"/>
    <mergeCell ref="Y39:AB39"/>
    <mergeCell ref="B38:C39"/>
    <mergeCell ref="D38:P39"/>
    <mergeCell ref="Q38:X39"/>
    <mergeCell ref="Y38:AB38"/>
    <mergeCell ref="AC38:AF39"/>
    <mergeCell ref="AG38:AJ39"/>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AK50:AN51"/>
    <mergeCell ref="AO50:AP51"/>
    <mergeCell ref="AQ50:AQ51"/>
    <mergeCell ref="AR50:AR51"/>
    <mergeCell ref="AS50:AS51"/>
    <mergeCell ref="Y51:AB51"/>
    <mergeCell ref="B50:C51"/>
    <mergeCell ref="D50:P51"/>
    <mergeCell ref="Q50:X51"/>
    <mergeCell ref="Y50:AB50"/>
    <mergeCell ref="AC50:AF51"/>
    <mergeCell ref="AG50:AJ51"/>
    <mergeCell ref="AK52:AN53"/>
    <mergeCell ref="AO52:AP53"/>
    <mergeCell ref="AQ52:AQ53"/>
    <mergeCell ref="AR52:AR53"/>
    <mergeCell ref="AS52:AS53"/>
    <mergeCell ref="Y53:AB53"/>
    <mergeCell ref="B52:C53"/>
    <mergeCell ref="D52:P53"/>
    <mergeCell ref="Q52:X53"/>
    <mergeCell ref="Y52:AB52"/>
    <mergeCell ref="AC52:AF53"/>
    <mergeCell ref="AG52:AJ53"/>
    <mergeCell ref="AK54:AN55"/>
    <mergeCell ref="AO54:AP55"/>
    <mergeCell ref="AQ54:AQ55"/>
    <mergeCell ref="AR54:AR55"/>
    <mergeCell ref="AS54:AS55"/>
    <mergeCell ref="Y55:AB55"/>
    <mergeCell ref="B54:C55"/>
    <mergeCell ref="D54:P55"/>
    <mergeCell ref="Q54:X55"/>
    <mergeCell ref="Y54:AB54"/>
    <mergeCell ref="AC54:AF55"/>
    <mergeCell ref="AG54:AJ55"/>
    <mergeCell ref="AK56:AN57"/>
    <mergeCell ref="AO56:AP57"/>
    <mergeCell ref="AQ56:AQ57"/>
    <mergeCell ref="AR56:AR57"/>
    <mergeCell ref="AS56:AS57"/>
    <mergeCell ref="Y57:AB57"/>
    <mergeCell ref="B56:C57"/>
    <mergeCell ref="D56:P57"/>
    <mergeCell ref="Q56:X57"/>
    <mergeCell ref="Y56:AB56"/>
    <mergeCell ref="AC56:AF57"/>
    <mergeCell ref="AG56:AJ57"/>
    <mergeCell ref="AK58:AN59"/>
    <mergeCell ref="AO58:AP59"/>
    <mergeCell ref="AQ58:AQ59"/>
    <mergeCell ref="AR58:AR59"/>
    <mergeCell ref="AS58:AS59"/>
    <mergeCell ref="Y59:AB59"/>
    <mergeCell ref="B58:C59"/>
    <mergeCell ref="D58:P59"/>
    <mergeCell ref="Q58:X59"/>
    <mergeCell ref="Y58:AB58"/>
    <mergeCell ref="AC58:AF59"/>
    <mergeCell ref="AG58:AJ59"/>
    <mergeCell ref="AK60:AN61"/>
    <mergeCell ref="AO60:AP61"/>
    <mergeCell ref="AQ60:AQ61"/>
    <mergeCell ref="AR60:AR61"/>
    <mergeCell ref="AS60:AS61"/>
    <mergeCell ref="Y61:AB61"/>
    <mergeCell ref="B60:C61"/>
    <mergeCell ref="D60:P61"/>
    <mergeCell ref="Q60:X61"/>
    <mergeCell ref="Y60:AB60"/>
    <mergeCell ref="AC60:AF61"/>
    <mergeCell ref="AG60:AJ61"/>
    <mergeCell ref="AK62:AN63"/>
    <mergeCell ref="AO62:AP63"/>
    <mergeCell ref="AQ62:AQ63"/>
    <mergeCell ref="AR62:AR63"/>
    <mergeCell ref="AS62:AS63"/>
    <mergeCell ref="Y63:AB63"/>
    <mergeCell ref="B62:C63"/>
    <mergeCell ref="D62:P63"/>
    <mergeCell ref="Q62:X63"/>
    <mergeCell ref="Y62:AB62"/>
    <mergeCell ref="AC62:AF63"/>
    <mergeCell ref="AG62:AJ63"/>
    <mergeCell ref="AK64:AN65"/>
    <mergeCell ref="AO64:AP65"/>
    <mergeCell ref="AQ64:AQ65"/>
    <mergeCell ref="AR64:AR65"/>
    <mergeCell ref="AS64:AS65"/>
    <mergeCell ref="Y65:AB65"/>
    <mergeCell ref="B64:C65"/>
    <mergeCell ref="D64:P65"/>
    <mergeCell ref="Q64:X65"/>
    <mergeCell ref="Y64:AB64"/>
    <mergeCell ref="AC64:AF65"/>
    <mergeCell ref="AG64:AJ65"/>
    <mergeCell ref="AK66:AN67"/>
    <mergeCell ref="AO66:AP67"/>
    <mergeCell ref="AQ66:AQ67"/>
    <mergeCell ref="AR66:AR67"/>
    <mergeCell ref="AS66:AS67"/>
    <mergeCell ref="Y67:AB67"/>
    <mergeCell ref="B66:C67"/>
    <mergeCell ref="D66:P67"/>
    <mergeCell ref="Q66:X67"/>
    <mergeCell ref="Y66:AB66"/>
    <mergeCell ref="AC66:AF67"/>
    <mergeCell ref="AG66:AJ67"/>
    <mergeCell ref="AK68:AN69"/>
    <mergeCell ref="AO68:AP69"/>
    <mergeCell ref="AQ68:AQ69"/>
    <mergeCell ref="AR68:AR69"/>
    <mergeCell ref="AS68:AS69"/>
    <mergeCell ref="Y69:AB69"/>
    <mergeCell ref="B68:C69"/>
    <mergeCell ref="D68:P69"/>
    <mergeCell ref="Q68:X69"/>
    <mergeCell ref="Y68:AB68"/>
    <mergeCell ref="AC68:AF69"/>
    <mergeCell ref="AG68:AJ69"/>
    <mergeCell ref="AK70:AN71"/>
    <mergeCell ref="AO70:AP71"/>
    <mergeCell ref="AQ70:AQ71"/>
    <mergeCell ref="AR70:AR71"/>
    <mergeCell ref="AS70:AS71"/>
    <mergeCell ref="Y71:AB71"/>
    <mergeCell ref="B70:C71"/>
    <mergeCell ref="D70:P71"/>
    <mergeCell ref="Q70:X71"/>
    <mergeCell ref="Y70:AB70"/>
    <mergeCell ref="AC70:AF71"/>
    <mergeCell ref="AG70:AJ71"/>
    <mergeCell ref="AK72:AN73"/>
    <mergeCell ref="AO72:AP73"/>
    <mergeCell ref="AQ72:AQ73"/>
    <mergeCell ref="AR72:AR73"/>
    <mergeCell ref="AS72:AS73"/>
    <mergeCell ref="Y73:AB73"/>
    <mergeCell ref="B72:C73"/>
    <mergeCell ref="D72:P73"/>
    <mergeCell ref="Q72:X73"/>
    <mergeCell ref="Y72:AB72"/>
    <mergeCell ref="AC72:AF73"/>
    <mergeCell ref="AG72:AJ73"/>
    <mergeCell ref="AK74:AN75"/>
    <mergeCell ref="AO74:AP75"/>
    <mergeCell ref="AQ74:AQ75"/>
    <mergeCell ref="AR74:AR75"/>
    <mergeCell ref="AS74:AS75"/>
    <mergeCell ref="Y75:AB75"/>
    <mergeCell ref="B74:C75"/>
    <mergeCell ref="D74:P75"/>
    <mergeCell ref="Q74:X75"/>
    <mergeCell ref="Y74:AB74"/>
    <mergeCell ref="AC74:AF75"/>
    <mergeCell ref="AG74:AJ75"/>
    <mergeCell ref="AK76:AN77"/>
    <mergeCell ref="AO76:AP77"/>
    <mergeCell ref="AQ76:AQ77"/>
    <mergeCell ref="AR76:AR77"/>
    <mergeCell ref="AS76:AS77"/>
    <mergeCell ref="Y77:AB77"/>
    <mergeCell ref="B76:C77"/>
    <mergeCell ref="D76:P77"/>
    <mergeCell ref="Q76:X77"/>
    <mergeCell ref="Y76:AB76"/>
    <mergeCell ref="AC76:AF77"/>
    <mergeCell ref="AG76:AJ77"/>
    <mergeCell ref="AK78:AN79"/>
    <mergeCell ref="AO78:AP79"/>
    <mergeCell ref="AQ78:AQ79"/>
    <mergeCell ref="AR78:AR79"/>
    <mergeCell ref="AS78:AS79"/>
    <mergeCell ref="Y79:AB79"/>
    <mergeCell ref="B78:C79"/>
    <mergeCell ref="D78:P79"/>
    <mergeCell ref="Q78:X79"/>
    <mergeCell ref="Y78:AB78"/>
    <mergeCell ref="AC78:AF79"/>
    <mergeCell ref="AG78:AJ79"/>
    <mergeCell ref="AK80:AN81"/>
    <mergeCell ref="AO80:AP81"/>
    <mergeCell ref="AQ80:AQ81"/>
    <mergeCell ref="AR80:AR81"/>
    <mergeCell ref="AS80:AS81"/>
    <mergeCell ref="Y81:AB81"/>
    <mergeCell ref="B80:C81"/>
    <mergeCell ref="D80:P81"/>
    <mergeCell ref="Q80:X81"/>
    <mergeCell ref="Y80:AB80"/>
    <mergeCell ref="AC80:AF81"/>
    <mergeCell ref="AG80:AJ81"/>
    <mergeCell ref="AK82:AN83"/>
    <mergeCell ref="AO82:AP83"/>
    <mergeCell ref="AQ82:AQ83"/>
    <mergeCell ref="AR82:AR83"/>
    <mergeCell ref="AS82:AS83"/>
    <mergeCell ref="Y83:AB83"/>
    <mergeCell ref="B82:C83"/>
    <mergeCell ref="D82:P83"/>
    <mergeCell ref="Q82:X83"/>
    <mergeCell ref="Y82:AB82"/>
    <mergeCell ref="AC82:AF83"/>
    <mergeCell ref="AG82:AJ83"/>
    <mergeCell ref="AK84:AN85"/>
    <mergeCell ref="AO84:AP85"/>
    <mergeCell ref="AQ84:AQ85"/>
    <mergeCell ref="AR84:AR85"/>
    <mergeCell ref="AS84:AS85"/>
    <mergeCell ref="Y85:AB85"/>
    <mergeCell ref="B84:C85"/>
    <mergeCell ref="D84:P85"/>
    <mergeCell ref="Q84:X85"/>
    <mergeCell ref="Y84:AB84"/>
    <mergeCell ref="AC84:AF85"/>
    <mergeCell ref="AG84:AJ85"/>
    <mergeCell ref="AK86:AN87"/>
    <mergeCell ref="AO86:AP87"/>
    <mergeCell ref="AQ86:AQ87"/>
    <mergeCell ref="AR86:AR87"/>
    <mergeCell ref="AS86:AS87"/>
    <mergeCell ref="Y87:AB87"/>
    <mergeCell ref="B86:C87"/>
    <mergeCell ref="D86:P87"/>
    <mergeCell ref="Q86:X87"/>
    <mergeCell ref="Y86:AB86"/>
    <mergeCell ref="AC86:AF87"/>
    <mergeCell ref="AG86:AJ87"/>
    <mergeCell ref="AK88:AN89"/>
    <mergeCell ref="AO88:AP89"/>
    <mergeCell ref="AQ88:AQ89"/>
    <mergeCell ref="AR88:AR89"/>
    <mergeCell ref="AS88:AS89"/>
    <mergeCell ref="Y89:AB89"/>
    <mergeCell ref="B88:C89"/>
    <mergeCell ref="D88:P89"/>
    <mergeCell ref="Q88:X89"/>
    <mergeCell ref="Y88:AB88"/>
    <mergeCell ref="AC88:AF89"/>
    <mergeCell ref="AG88:AJ89"/>
    <mergeCell ref="B96:AS97"/>
    <mergeCell ref="B90:W91"/>
    <mergeCell ref="X90:AS91"/>
    <mergeCell ref="B92:G93"/>
    <mergeCell ref="X92:AC93"/>
    <mergeCell ref="B94:G95"/>
    <mergeCell ref="P94:Q95"/>
    <mergeCell ref="X94:AC95"/>
    <mergeCell ref="AL94:AM95"/>
  </mergeCells>
  <conditionalFormatting sqref="Y28">
    <cfRule type="expression" dxfId="708" priority="17">
      <formula>OR(ISNUMBER(SEARCH("Hold Point",Y28)),ISNUMBER(SEARCH("Witness Point",Y28)))</formula>
    </cfRule>
  </conditionalFormatting>
  <conditionalFormatting sqref="Y87">
    <cfRule type="expression" dxfId="707" priority="12">
      <formula>OR(ISNUMBER(SEARCH("Hold Point",Y87)),ISNUMBER(SEARCH("Witness Point",Y87)))</formula>
    </cfRule>
  </conditionalFormatting>
  <conditionalFormatting sqref="Y89">
    <cfRule type="expression" dxfId="706" priority="9">
      <formula>OR(ISNUMBER(SEARCH("Hold Point",Y89)),ISNUMBER(SEARCH("Witness Point",Y89)))</formula>
    </cfRule>
  </conditionalFormatting>
  <conditionalFormatting sqref="Y14:AB27">
    <cfRule type="expression" dxfId="705" priority="1">
      <formula>OR(ISNUMBER(SEARCH("Hold Point",Y14)),ISNUMBER(SEARCH("Witness Point",Y14)))</formula>
    </cfRule>
  </conditionalFormatting>
  <conditionalFormatting sqref="Y29:AB89">
    <cfRule type="expression" dxfId="704" priority="10">
      <formula>OR(ISNUMBER(SEARCH("Hold Point",Y29)),ISNUMBER(SEARCH("Witness Point",Y29)))</formula>
    </cfRule>
  </conditionalFormatting>
  <conditionalFormatting sqref="AF7">
    <cfRule type="expression" dxfId="703" priority="24">
      <formula>$V7="y"</formula>
    </cfRule>
    <cfRule type="expression" dxfId="702" priority="25">
      <formula>$T7="y"</formula>
    </cfRule>
  </conditionalFormatting>
  <conditionalFormatting sqref="AF9">
    <cfRule type="expression" dxfId="701" priority="22">
      <formula>$V9="y"</formula>
    </cfRule>
    <cfRule type="expression" dxfId="700" priority="23">
      <formula>$T9="y"</formula>
    </cfRule>
  </conditionalFormatting>
  <conditionalFormatting sqref="AF11">
    <cfRule type="expression" dxfId="699" priority="20">
      <formula>$V11="y"</formula>
    </cfRule>
    <cfRule type="expression" dxfId="698" priority="21">
      <formula>$T11="y"</formula>
    </cfRule>
  </conditionalFormatting>
  <conditionalFormatting sqref="AK34:AN83">
    <cfRule type="expression" dxfId="697" priority="18">
      <formula>OR(Y34="Check Item",Y34="Milestone")</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DDB54-EDE2-4DE1-A027-3045010CE52F}">
  <sheetPr codeName="Sheet11">
    <pageSetUpPr fitToPage="1"/>
  </sheetPr>
  <dimension ref="B1:BR127"/>
  <sheetViews>
    <sheetView view="pageBreakPreview" topLeftCell="A3" zoomScale="85" zoomScaleNormal="85" zoomScaleSheetLayoutView="85" zoomScalePageLayoutView="80" workbookViewId="0">
      <selection activeCell="J4" sqref="J4:AI5"/>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MRTS70 CONCRETE, July 2022
MRTS04, June 2023</v>
      </c>
      <c r="BG2">
        <f>$J$8</f>
        <v>0</v>
      </c>
      <c r="BH2">
        <f>$K$8</f>
        <v>0</v>
      </c>
      <c r="BI2" s="1">
        <f>$L$8</f>
        <v>0</v>
      </c>
      <c r="BJ2">
        <f>$Q$6</f>
        <v>0</v>
      </c>
      <c r="BK2">
        <f>$J$10</f>
        <v>0</v>
      </c>
      <c r="BL2">
        <f>$U$10</f>
        <v>0</v>
      </c>
      <c r="BM2">
        <f>$AA$10</f>
        <v>0</v>
      </c>
      <c r="BN2">
        <f>$AD$10</f>
        <v>0</v>
      </c>
      <c r="BO2" s="2">
        <f>$AF$7</f>
        <v>0</v>
      </c>
      <c r="BP2" s="2">
        <f>$AF$9</f>
        <v>0</v>
      </c>
      <c r="BQ2" s="2">
        <f>$AF$11</f>
        <v>0</v>
      </c>
      <c r="BR2" t="str">
        <f>$AN$8</f>
        <v>MRTS70 CONCRETE, July 2022
MRTS04, June 2023</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434" t="s">
        <v>1769</v>
      </c>
      <c r="S6" s="434"/>
      <c r="T6" s="434"/>
      <c r="U6" s="434"/>
      <c r="V6" s="434"/>
      <c r="W6" s="434"/>
      <c r="X6" s="434"/>
      <c r="Y6" s="434"/>
      <c r="Z6" s="434"/>
      <c r="AA6" s="434"/>
      <c r="AB6" s="434"/>
      <c r="AC6" s="434"/>
      <c r="AD6" s="434"/>
      <c r="AE6" s="435"/>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437"/>
      <c r="S7" s="437"/>
      <c r="T7" s="437"/>
      <c r="U7" s="437"/>
      <c r="V7" s="437"/>
      <c r="W7" s="437"/>
      <c r="X7" s="437"/>
      <c r="Y7" s="437"/>
      <c r="Z7" s="437"/>
      <c r="AA7" s="437"/>
      <c r="AB7" s="437"/>
      <c r="AC7" s="437"/>
      <c r="AD7" s="437"/>
      <c r="AE7" s="438"/>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437"/>
      <c r="S8" s="437"/>
      <c r="T8" s="437"/>
      <c r="U8" s="437"/>
      <c r="V8" s="437"/>
      <c r="W8" s="437"/>
      <c r="X8" s="437"/>
      <c r="Y8" s="437"/>
      <c r="Z8" s="437"/>
      <c r="AA8" s="437"/>
      <c r="AB8" s="437"/>
      <c r="AC8" s="437"/>
      <c r="AD8" s="437"/>
      <c r="AE8" s="438"/>
      <c r="AF8" s="213" t="s">
        <v>30</v>
      </c>
      <c r="AG8" s="213"/>
      <c r="AH8" s="213"/>
      <c r="AI8" s="499"/>
      <c r="AJ8" s="511">
        <v>3.1</v>
      </c>
      <c r="AK8" s="512"/>
      <c r="AL8" s="512"/>
      <c r="AM8" s="512"/>
      <c r="AN8" s="517" t="s">
        <v>1770</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440"/>
      <c r="S9" s="440"/>
      <c r="T9" s="440"/>
      <c r="U9" s="440"/>
      <c r="V9" s="440"/>
      <c r="W9" s="440"/>
      <c r="X9" s="440"/>
      <c r="Y9" s="440"/>
      <c r="Z9" s="440"/>
      <c r="AA9" s="440"/>
      <c r="AB9" s="440"/>
      <c r="AC9" s="440"/>
      <c r="AD9" s="440"/>
      <c r="AE9" s="441"/>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805">
        <v>1</v>
      </c>
      <c r="C14" s="543"/>
      <c r="D14" s="540" t="s">
        <v>1771</v>
      </c>
      <c r="E14" s="541"/>
      <c r="F14" s="541"/>
      <c r="G14" s="541"/>
      <c r="H14" s="541"/>
      <c r="I14" s="541"/>
      <c r="J14" s="541"/>
      <c r="K14" s="541"/>
      <c r="L14" s="541"/>
      <c r="M14" s="541"/>
      <c r="N14" s="541"/>
      <c r="O14" s="541"/>
      <c r="P14" s="542"/>
      <c r="Q14" s="496" t="s">
        <v>197</v>
      </c>
      <c r="R14" s="496"/>
      <c r="S14" s="496"/>
      <c r="T14" s="496"/>
      <c r="U14" s="496"/>
      <c r="V14" s="496"/>
      <c r="W14" s="496"/>
      <c r="X14" s="496"/>
      <c r="Y14" s="517" t="s">
        <v>9</v>
      </c>
      <c r="Z14" s="517"/>
      <c r="AA14" s="517"/>
      <c r="AB14" s="517"/>
      <c r="AC14" s="496"/>
      <c r="AD14" s="496"/>
      <c r="AE14" s="496"/>
      <c r="AF14" s="496"/>
      <c r="AG14" s="495"/>
      <c r="AH14" s="495"/>
      <c r="AI14" s="495"/>
      <c r="AJ14" s="495"/>
      <c r="AK14" s="496"/>
      <c r="AL14" s="496"/>
      <c r="AM14" s="496"/>
      <c r="AN14" s="496"/>
      <c r="AO14" s="328"/>
      <c r="AP14" s="328"/>
      <c r="AQ14" s="473"/>
      <c r="AR14" s="473"/>
      <c r="AS14" s="804"/>
      <c r="BE14"/>
    </row>
    <row r="15" spans="2:70" ht="128.25" customHeight="1" x14ac:dyDescent="0.25">
      <c r="B15" s="269"/>
      <c r="C15" s="270"/>
      <c r="D15" s="477"/>
      <c r="E15" s="478"/>
      <c r="F15" s="478"/>
      <c r="G15" s="478"/>
      <c r="H15" s="478"/>
      <c r="I15" s="478"/>
      <c r="J15" s="478"/>
      <c r="K15" s="478"/>
      <c r="L15" s="478"/>
      <c r="M15" s="478"/>
      <c r="N15" s="478"/>
      <c r="O15" s="478"/>
      <c r="P15" s="479"/>
      <c r="Q15" s="408"/>
      <c r="R15" s="408"/>
      <c r="S15" s="408"/>
      <c r="T15" s="408"/>
      <c r="U15" s="408"/>
      <c r="V15" s="408"/>
      <c r="W15" s="408"/>
      <c r="X15" s="408"/>
      <c r="Y15" s="408" t="s">
        <v>1772</v>
      </c>
      <c r="Z15" s="408"/>
      <c r="AA15" s="408"/>
      <c r="AB15" s="408"/>
      <c r="AC15" s="408"/>
      <c r="AD15" s="408"/>
      <c r="AE15" s="408"/>
      <c r="AF15" s="408"/>
      <c r="AG15" s="490"/>
      <c r="AH15" s="490"/>
      <c r="AI15" s="490"/>
      <c r="AJ15" s="490"/>
      <c r="AK15" s="408"/>
      <c r="AL15" s="408"/>
      <c r="AM15" s="408"/>
      <c r="AN15" s="408"/>
      <c r="AO15" s="322"/>
      <c r="AP15" s="322"/>
      <c r="AQ15" s="489"/>
      <c r="AR15" s="489"/>
      <c r="AS15" s="800"/>
      <c r="BE15"/>
    </row>
    <row r="16" spans="2:70" ht="22.5" customHeight="1" x14ac:dyDescent="0.25">
      <c r="B16" s="269">
        <v>2</v>
      </c>
      <c r="C16" s="270"/>
      <c r="D16" s="474" t="s">
        <v>1773</v>
      </c>
      <c r="E16" s="475"/>
      <c r="F16" s="475"/>
      <c r="G16" s="475"/>
      <c r="H16" s="475"/>
      <c r="I16" s="475"/>
      <c r="J16" s="475"/>
      <c r="K16" s="475"/>
      <c r="L16" s="475"/>
      <c r="M16" s="475"/>
      <c r="N16" s="475"/>
      <c r="O16" s="475"/>
      <c r="P16" s="476"/>
      <c r="Q16" s="496" t="s">
        <v>197</v>
      </c>
      <c r="R16" s="496"/>
      <c r="S16" s="496"/>
      <c r="T16" s="496"/>
      <c r="U16" s="496"/>
      <c r="V16" s="496"/>
      <c r="W16" s="496"/>
      <c r="X16" s="496"/>
      <c r="Y16" s="519" t="s">
        <v>9</v>
      </c>
      <c r="Z16" s="519"/>
      <c r="AA16" s="519"/>
      <c r="AB16" s="519"/>
      <c r="AC16" s="408"/>
      <c r="AD16" s="408"/>
      <c r="AE16" s="408"/>
      <c r="AF16" s="408"/>
      <c r="AG16" s="495"/>
      <c r="AH16" s="495"/>
      <c r="AI16" s="495"/>
      <c r="AJ16" s="495"/>
      <c r="AK16" s="408"/>
      <c r="AL16" s="408"/>
      <c r="AM16" s="408"/>
      <c r="AN16" s="408"/>
      <c r="AO16" s="322"/>
      <c r="AP16" s="322"/>
      <c r="AQ16" s="489"/>
      <c r="AR16" s="489"/>
      <c r="AS16" s="800"/>
      <c r="BE16"/>
    </row>
    <row r="17" spans="2:57" ht="47.25" customHeight="1" x14ac:dyDescent="0.25">
      <c r="B17" s="269"/>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1774</v>
      </c>
      <c r="Z17" s="408"/>
      <c r="AA17" s="408"/>
      <c r="AB17" s="408"/>
      <c r="AC17" s="408"/>
      <c r="AD17" s="408"/>
      <c r="AE17" s="408"/>
      <c r="AF17" s="408"/>
      <c r="AG17" s="490"/>
      <c r="AH17" s="490"/>
      <c r="AI17" s="490"/>
      <c r="AJ17" s="490"/>
      <c r="AK17" s="408"/>
      <c r="AL17" s="408"/>
      <c r="AM17" s="408"/>
      <c r="AN17" s="408"/>
      <c r="AO17" s="322"/>
      <c r="AP17" s="322"/>
      <c r="AQ17" s="489"/>
      <c r="AR17" s="489"/>
      <c r="AS17" s="800"/>
      <c r="BE17"/>
    </row>
    <row r="18" spans="2:57" ht="22.5" customHeight="1" x14ac:dyDescent="0.25">
      <c r="B18" s="269">
        <v>3</v>
      </c>
      <c r="C18" s="270"/>
      <c r="D18" s="483" t="s">
        <v>1776</v>
      </c>
      <c r="E18" s="475"/>
      <c r="F18" s="475"/>
      <c r="G18" s="475"/>
      <c r="H18" s="475"/>
      <c r="I18" s="475"/>
      <c r="J18" s="475"/>
      <c r="K18" s="475"/>
      <c r="L18" s="475"/>
      <c r="M18" s="475"/>
      <c r="N18" s="475"/>
      <c r="O18" s="475"/>
      <c r="P18" s="476"/>
      <c r="Q18" s="408" t="s">
        <v>197</v>
      </c>
      <c r="R18" s="408"/>
      <c r="S18" s="408"/>
      <c r="T18" s="408"/>
      <c r="U18" s="408"/>
      <c r="V18" s="408"/>
      <c r="W18" s="408"/>
      <c r="X18" s="408"/>
      <c r="Y18" s="590" t="s">
        <v>9</v>
      </c>
      <c r="Z18" s="591"/>
      <c r="AA18" s="591"/>
      <c r="AB18" s="592"/>
      <c r="AC18" s="408"/>
      <c r="AD18" s="408"/>
      <c r="AE18" s="408"/>
      <c r="AF18" s="408"/>
      <c r="AG18" s="495"/>
      <c r="AH18" s="495"/>
      <c r="AI18" s="495"/>
      <c r="AJ18" s="495"/>
      <c r="AK18" s="408"/>
      <c r="AL18" s="408"/>
      <c r="AM18" s="408"/>
      <c r="AN18" s="408"/>
      <c r="AO18" s="322"/>
      <c r="AP18" s="322"/>
      <c r="AQ18" s="489"/>
      <c r="AR18" s="489"/>
      <c r="AS18" s="800"/>
      <c r="BE18"/>
    </row>
    <row r="19" spans="2:57" ht="72.75" customHeight="1" thickBot="1" x14ac:dyDescent="0.3">
      <c r="B19" s="803"/>
      <c r="C19" s="761"/>
      <c r="D19" s="545"/>
      <c r="E19" s="546"/>
      <c r="F19" s="546"/>
      <c r="G19" s="546"/>
      <c r="H19" s="546"/>
      <c r="I19" s="546"/>
      <c r="J19" s="546"/>
      <c r="K19" s="546"/>
      <c r="L19" s="546"/>
      <c r="M19" s="546"/>
      <c r="N19" s="546"/>
      <c r="O19" s="546"/>
      <c r="P19" s="547"/>
      <c r="Q19" s="798"/>
      <c r="R19" s="798"/>
      <c r="S19" s="798"/>
      <c r="T19" s="798"/>
      <c r="U19" s="798"/>
      <c r="V19" s="798"/>
      <c r="W19" s="798"/>
      <c r="X19" s="798"/>
      <c r="Y19" s="798" t="s">
        <v>1775</v>
      </c>
      <c r="Z19" s="798"/>
      <c r="AA19" s="798"/>
      <c r="AB19" s="798"/>
      <c r="AC19" s="798"/>
      <c r="AD19" s="798"/>
      <c r="AE19" s="798"/>
      <c r="AF19" s="798"/>
      <c r="AG19" s="802"/>
      <c r="AH19" s="802"/>
      <c r="AI19" s="802"/>
      <c r="AJ19" s="802"/>
      <c r="AK19" s="798"/>
      <c r="AL19" s="798"/>
      <c r="AM19" s="798"/>
      <c r="AN19" s="798"/>
      <c r="AO19" s="799"/>
      <c r="AP19" s="799"/>
      <c r="AQ19" s="472"/>
      <c r="AR19" s="472"/>
      <c r="AS19" s="801"/>
      <c r="BE19"/>
    </row>
    <row r="20" spans="2:57" ht="22.5" customHeight="1" x14ac:dyDescent="0.25">
      <c r="B20" s="276" t="s">
        <v>175</v>
      </c>
      <c r="C20" s="277"/>
      <c r="D20" s="277"/>
      <c r="E20" s="277"/>
      <c r="F20" s="277"/>
      <c r="G20" s="277"/>
      <c r="H20" s="789"/>
      <c r="I20" s="790"/>
      <c r="J20" s="790"/>
      <c r="K20" s="790"/>
      <c r="L20" s="790"/>
      <c r="M20" s="790"/>
      <c r="N20" s="790"/>
      <c r="O20" s="790"/>
      <c r="P20" s="790"/>
      <c r="Q20" s="790"/>
      <c r="R20" s="790"/>
      <c r="S20" s="790"/>
      <c r="T20" s="790"/>
      <c r="U20" s="790"/>
      <c r="V20" s="790"/>
      <c r="W20" s="791"/>
      <c r="X20" s="277" t="s">
        <v>175</v>
      </c>
      <c r="Y20" s="277"/>
      <c r="Z20" s="277"/>
      <c r="AA20" s="277"/>
      <c r="AB20" s="277"/>
      <c r="AC20" s="277"/>
      <c r="AD20" s="793"/>
      <c r="AE20" s="793"/>
      <c r="AF20" s="793"/>
      <c r="AG20" s="793"/>
      <c r="AH20" s="793"/>
      <c r="AI20" s="793"/>
      <c r="AJ20" s="793"/>
      <c r="AK20" s="793"/>
      <c r="AL20" s="793"/>
      <c r="AM20" s="793"/>
      <c r="AN20" s="793"/>
      <c r="AO20" s="793"/>
      <c r="AP20" s="793"/>
      <c r="AQ20" s="793"/>
      <c r="AR20" s="793"/>
      <c r="AS20" s="794"/>
      <c r="BE20"/>
    </row>
    <row r="21" spans="2:57" ht="43.5" customHeight="1" x14ac:dyDescent="0.25">
      <c r="B21" s="269"/>
      <c r="C21" s="270"/>
      <c r="D21" s="270"/>
      <c r="E21" s="270"/>
      <c r="F21" s="270"/>
      <c r="G21" s="270"/>
      <c r="H21" s="792"/>
      <c r="I21" s="792"/>
      <c r="J21" s="792"/>
      <c r="K21" s="792"/>
      <c r="L21" s="792"/>
      <c r="M21" s="792"/>
      <c r="N21" s="792"/>
      <c r="O21" s="792"/>
      <c r="P21" s="792"/>
      <c r="Q21" s="792"/>
      <c r="R21" s="792"/>
      <c r="S21" s="792"/>
      <c r="T21" s="792"/>
      <c r="U21" s="792"/>
      <c r="V21" s="792"/>
      <c r="W21" s="792"/>
      <c r="X21" s="270"/>
      <c r="Y21" s="270"/>
      <c r="Z21" s="270"/>
      <c r="AA21" s="270"/>
      <c r="AB21" s="270"/>
      <c r="AC21" s="270"/>
      <c r="AD21" s="792"/>
      <c r="AE21" s="792"/>
      <c r="AF21" s="792"/>
      <c r="AG21" s="792"/>
      <c r="AH21" s="792"/>
      <c r="AI21" s="792"/>
      <c r="AJ21" s="792"/>
      <c r="AK21" s="792"/>
      <c r="AL21" s="792"/>
      <c r="AM21" s="792"/>
      <c r="AN21" s="792"/>
      <c r="AO21" s="792"/>
      <c r="AP21" s="792"/>
      <c r="AQ21" s="792"/>
      <c r="AR21" s="792"/>
      <c r="AS21" s="795"/>
      <c r="BE21"/>
    </row>
    <row r="22" spans="2:57" ht="22.5" customHeight="1" x14ac:dyDescent="0.25">
      <c r="B22" s="269" t="s">
        <v>176</v>
      </c>
      <c r="C22" s="270"/>
      <c r="D22" s="270"/>
      <c r="E22" s="270"/>
      <c r="F22" s="270"/>
      <c r="G22" s="270"/>
      <c r="H22" s="766"/>
      <c r="I22" s="767"/>
      <c r="J22" s="767"/>
      <c r="K22" s="767"/>
      <c r="L22" s="767"/>
      <c r="M22" s="767"/>
      <c r="N22" s="767"/>
      <c r="O22" s="768"/>
      <c r="P22" s="270" t="s">
        <v>177</v>
      </c>
      <c r="Q22" s="270"/>
      <c r="R22" s="766"/>
      <c r="S22" s="767"/>
      <c r="T22" s="767"/>
      <c r="U22" s="767"/>
      <c r="V22" s="767"/>
      <c r="W22" s="768"/>
      <c r="X22" s="270" t="s">
        <v>176</v>
      </c>
      <c r="Y22" s="270"/>
      <c r="Z22" s="270"/>
      <c r="AA22" s="270"/>
      <c r="AB22" s="270"/>
      <c r="AC22" s="270"/>
      <c r="AD22" s="792"/>
      <c r="AE22" s="792"/>
      <c r="AF22" s="792"/>
      <c r="AG22" s="792"/>
      <c r="AH22" s="792"/>
      <c r="AI22" s="792"/>
      <c r="AJ22" s="792"/>
      <c r="AK22" s="792"/>
      <c r="AL22" s="270" t="s">
        <v>177</v>
      </c>
      <c r="AM22" s="270"/>
      <c r="AN22" s="792"/>
      <c r="AO22" s="792"/>
      <c r="AP22" s="792"/>
      <c r="AQ22" s="792"/>
      <c r="AR22" s="792"/>
      <c r="AS22" s="795"/>
      <c r="BE22"/>
    </row>
    <row r="23" spans="2:57" ht="31.5" customHeight="1" thickBot="1" x14ac:dyDescent="0.3">
      <c r="B23" s="292"/>
      <c r="C23" s="293"/>
      <c r="D23" s="293"/>
      <c r="E23" s="293"/>
      <c r="F23" s="293"/>
      <c r="G23" s="293"/>
      <c r="H23" s="796"/>
      <c r="I23" s="796"/>
      <c r="J23" s="796"/>
      <c r="K23" s="796"/>
      <c r="L23" s="796"/>
      <c r="M23" s="796"/>
      <c r="N23" s="796"/>
      <c r="O23" s="796"/>
      <c r="P23" s="293"/>
      <c r="Q23" s="293"/>
      <c r="R23" s="796"/>
      <c r="S23" s="796"/>
      <c r="T23" s="796"/>
      <c r="U23" s="796"/>
      <c r="V23" s="796"/>
      <c r="W23" s="796"/>
      <c r="X23" s="293"/>
      <c r="Y23" s="293"/>
      <c r="Z23" s="293"/>
      <c r="AA23" s="293"/>
      <c r="AB23" s="293"/>
      <c r="AC23" s="293"/>
      <c r="AD23" s="796"/>
      <c r="AE23" s="796"/>
      <c r="AF23" s="796"/>
      <c r="AG23" s="796"/>
      <c r="AH23" s="796"/>
      <c r="AI23" s="796"/>
      <c r="AJ23" s="796"/>
      <c r="AK23" s="796"/>
      <c r="AL23" s="293"/>
      <c r="AM23" s="293"/>
      <c r="AN23" s="796"/>
      <c r="AO23" s="796"/>
      <c r="AP23" s="796"/>
      <c r="AQ23" s="796"/>
      <c r="AR23" s="796"/>
      <c r="AS23" s="797"/>
      <c r="BE23"/>
    </row>
    <row r="24" spans="2:57" ht="22.5" customHeight="1" x14ac:dyDescent="0.25">
      <c r="B24" s="784" t="s">
        <v>178</v>
      </c>
      <c r="C24" s="758"/>
      <c r="D24" s="758"/>
      <c r="E24" s="758"/>
      <c r="F24" s="758"/>
      <c r="G24" s="758"/>
      <c r="H24" s="758"/>
      <c r="I24" s="758"/>
      <c r="J24" s="758"/>
      <c r="K24" s="758"/>
      <c r="L24" s="758"/>
      <c r="M24" s="758"/>
      <c r="N24" s="758"/>
      <c r="O24" s="758"/>
      <c r="P24" s="758"/>
      <c r="Q24" s="758"/>
      <c r="R24" s="758"/>
      <c r="S24" s="758"/>
      <c r="T24" s="758"/>
      <c r="U24" s="758"/>
      <c r="V24" s="758"/>
      <c r="W24" s="758"/>
      <c r="X24" s="758"/>
      <c r="Y24" s="758"/>
      <c r="Z24" s="758"/>
      <c r="AA24" s="758"/>
      <c r="AB24" s="758"/>
      <c r="AC24" s="758"/>
      <c r="AD24" s="758"/>
      <c r="AE24" s="758"/>
      <c r="AF24" s="758"/>
      <c r="AG24" s="758"/>
      <c r="AH24" s="758"/>
      <c r="AI24" s="758"/>
      <c r="AJ24" s="758"/>
      <c r="AK24" s="758"/>
      <c r="AL24" s="758"/>
      <c r="AM24" s="758"/>
      <c r="AN24" s="758"/>
      <c r="AO24" s="758"/>
      <c r="AP24" s="758"/>
      <c r="AQ24" s="758"/>
      <c r="AR24" s="758"/>
      <c r="AS24" s="785"/>
      <c r="BE24"/>
    </row>
    <row r="25" spans="2:57" ht="31.5" customHeight="1" thickBot="1" x14ac:dyDescent="0.3">
      <c r="B25" s="786"/>
      <c r="C25" s="787"/>
      <c r="D25" s="787"/>
      <c r="E25" s="787"/>
      <c r="F25" s="787"/>
      <c r="G25" s="787"/>
      <c r="H25" s="787"/>
      <c r="I25" s="787"/>
      <c r="J25" s="787"/>
      <c r="K25" s="787"/>
      <c r="L25" s="787"/>
      <c r="M25" s="787"/>
      <c r="N25" s="787"/>
      <c r="O25" s="787"/>
      <c r="P25" s="787"/>
      <c r="Q25" s="787"/>
      <c r="R25" s="787"/>
      <c r="S25" s="787"/>
      <c r="T25" s="787"/>
      <c r="U25" s="787"/>
      <c r="V25" s="787"/>
      <c r="W25" s="787"/>
      <c r="X25" s="787"/>
      <c r="Y25" s="787"/>
      <c r="Z25" s="787"/>
      <c r="AA25" s="787"/>
      <c r="AB25" s="787"/>
      <c r="AC25" s="787"/>
      <c r="AD25" s="787"/>
      <c r="AE25" s="787"/>
      <c r="AF25" s="787"/>
      <c r="AG25" s="787"/>
      <c r="AH25" s="787"/>
      <c r="AI25" s="787"/>
      <c r="AJ25" s="787"/>
      <c r="AK25" s="787"/>
      <c r="AL25" s="787"/>
      <c r="AM25" s="787"/>
      <c r="AN25" s="787"/>
      <c r="AO25" s="787"/>
      <c r="AP25" s="787"/>
      <c r="AQ25" s="787"/>
      <c r="AR25" s="787"/>
      <c r="AS25" s="788"/>
      <c r="BE25"/>
    </row>
    <row r="26" spans="2:57" ht="22.5" customHeight="1" x14ac:dyDescent="0.25">
      <c r="B26" s="16"/>
      <c r="AS26" s="21"/>
      <c r="BE26"/>
    </row>
    <row r="27" spans="2:57" ht="31.5" customHeight="1" x14ac:dyDescent="0.25">
      <c r="B27" s="161"/>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162"/>
      <c r="BE27"/>
    </row>
    <row r="28" spans="2:57" ht="22.5" customHeight="1" x14ac:dyDescent="0.25">
      <c r="B28" s="163"/>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164"/>
      <c r="BE28"/>
    </row>
    <row r="29" spans="2:57" ht="31.5" customHeight="1" x14ac:dyDescent="0.25">
      <c r="B29" s="161"/>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162"/>
      <c r="BE29"/>
    </row>
    <row r="30" spans="2:57" ht="22.5" customHeight="1" x14ac:dyDescent="0.25">
      <c r="B30" s="163"/>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164"/>
      <c r="BE30"/>
    </row>
    <row r="31" spans="2:57" ht="31.5" customHeight="1" x14ac:dyDescent="0.25">
      <c r="B31" s="163"/>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164"/>
      <c r="BE31"/>
    </row>
    <row r="32" spans="2:57" ht="22.5" customHeight="1" x14ac:dyDescent="0.25">
      <c r="B32" s="161"/>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162"/>
      <c r="BE32"/>
    </row>
    <row r="33" spans="2:57" ht="31.5" customHeight="1" x14ac:dyDescent="0.25">
      <c r="B33" s="163"/>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164"/>
      <c r="BE33"/>
    </row>
    <row r="34" spans="2:57" ht="22.5" customHeight="1" x14ac:dyDescent="0.25">
      <c r="B34" s="161"/>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162"/>
      <c r="BE34"/>
    </row>
    <row r="35" spans="2:57" ht="31.5" customHeight="1" x14ac:dyDescent="0.25">
      <c r="B35" s="16"/>
      <c r="AS35" s="21"/>
      <c r="BE35"/>
    </row>
    <row r="36" spans="2:57" ht="22.5" customHeight="1" thickBot="1" x14ac:dyDescent="0.3">
      <c r="B36" s="165"/>
      <c r="C36" s="166"/>
      <c r="D36" s="166"/>
      <c r="E36" s="166"/>
      <c r="F36" s="166"/>
      <c r="G36" s="166"/>
      <c r="H36" s="166"/>
      <c r="I36" s="166"/>
      <c r="J36" s="166"/>
      <c r="K36" s="166"/>
      <c r="L36" s="166"/>
      <c r="M36" s="166"/>
      <c r="N36" s="166"/>
      <c r="O36" s="166"/>
      <c r="P36" s="166"/>
      <c r="Q36" s="166"/>
      <c r="R36" s="166"/>
      <c r="S36" s="166"/>
      <c r="T36" s="166"/>
      <c r="U36" s="166"/>
      <c r="V36" s="166"/>
      <c r="W36" s="166"/>
      <c r="X36" s="166"/>
      <c r="Y36" s="166"/>
      <c r="Z36" s="166"/>
      <c r="AA36" s="166"/>
      <c r="AB36" s="166"/>
      <c r="AC36" s="166"/>
      <c r="AD36" s="166"/>
      <c r="AE36" s="166"/>
      <c r="AF36" s="166"/>
      <c r="AG36" s="166"/>
      <c r="AH36" s="166"/>
      <c r="AI36" s="166"/>
      <c r="AJ36" s="166"/>
      <c r="AK36" s="166"/>
      <c r="AL36" s="166"/>
      <c r="AM36" s="166"/>
      <c r="AN36" s="166"/>
      <c r="AO36" s="166"/>
      <c r="AP36" s="166"/>
      <c r="AQ36" s="166"/>
      <c r="AR36" s="166"/>
      <c r="AS36" s="167"/>
      <c r="BE36"/>
    </row>
    <row r="37" spans="2:57" ht="31.5" customHeight="1" x14ac:dyDescent="0.25">
      <c r="BE37"/>
    </row>
    <row r="38" spans="2:57" ht="22.5" customHeight="1" x14ac:dyDescent="0.25">
      <c r="BE38"/>
    </row>
    <row r="39" spans="2:57" ht="31.5" customHeight="1" x14ac:dyDescent="0.25">
      <c r="BE39"/>
    </row>
    <row r="40" spans="2:57" ht="22.5" customHeight="1" x14ac:dyDescent="0.25">
      <c r="BE40"/>
    </row>
    <row r="41" spans="2:57" ht="31.5" customHeight="1" x14ac:dyDescent="0.25">
      <c r="BE41"/>
    </row>
    <row r="42" spans="2:57" ht="22.5" customHeight="1" x14ac:dyDescent="0.25">
      <c r="BE42"/>
    </row>
    <row r="43" spans="2:57" ht="31.5" customHeight="1" x14ac:dyDescent="0.25">
      <c r="BE43"/>
    </row>
    <row r="44" spans="2:57" ht="22.5" customHeight="1" x14ac:dyDescent="0.25">
      <c r="BE44"/>
    </row>
    <row r="45" spans="2:57" ht="31.5" customHeight="1" x14ac:dyDescent="0.25">
      <c r="BE45"/>
    </row>
    <row r="46" spans="2:57" ht="22.5" customHeight="1" x14ac:dyDescent="0.25">
      <c r="BE46"/>
    </row>
    <row r="47" spans="2:57" ht="31.5" customHeight="1" x14ac:dyDescent="0.25">
      <c r="BE47"/>
    </row>
    <row r="48" spans="2:57" ht="22.5" customHeight="1" x14ac:dyDescent="0.25">
      <c r="BE48"/>
    </row>
    <row r="49" spans="57:57" ht="31.5" customHeight="1" x14ac:dyDescent="0.25">
      <c r="BE49"/>
    </row>
    <row r="50" spans="57:57" ht="22.5" customHeight="1" x14ac:dyDescent="0.25">
      <c r="BE50"/>
    </row>
    <row r="51" spans="57:57" ht="31.5" customHeight="1" x14ac:dyDescent="0.25">
      <c r="BE51"/>
    </row>
    <row r="52" spans="57:57" ht="22.5" customHeight="1" x14ac:dyDescent="0.25">
      <c r="BE52"/>
    </row>
    <row r="53" spans="57:57" ht="31.5" customHeight="1" x14ac:dyDescent="0.25">
      <c r="BE53"/>
    </row>
    <row r="54" spans="57:57" ht="22.5" customHeight="1" x14ac:dyDescent="0.25">
      <c r="BE54"/>
    </row>
    <row r="55" spans="57:57" ht="31.5" customHeight="1" x14ac:dyDescent="0.25">
      <c r="BE55"/>
    </row>
    <row r="56" spans="57:57" ht="22.5" customHeight="1" x14ac:dyDescent="0.25">
      <c r="BE56"/>
    </row>
    <row r="57" spans="57:57" ht="31.5" customHeight="1" x14ac:dyDescent="0.25">
      <c r="BE57"/>
    </row>
    <row r="58" spans="57:57" ht="22.5" customHeight="1" x14ac:dyDescent="0.25">
      <c r="BE58"/>
    </row>
    <row r="59" spans="57:57" ht="31.5" customHeight="1" x14ac:dyDescent="0.25">
      <c r="BE59"/>
    </row>
    <row r="60" spans="57:57" ht="22.5" customHeight="1" x14ac:dyDescent="0.25">
      <c r="BE60"/>
    </row>
    <row r="61" spans="57:57" ht="31.5" customHeight="1" x14ac:dyDescent="0.25">
      <c r="BE61"/>
    </row>
    <row r="62" spans="57:57" ht="22.5" customHeight="1" x14ac:dyDescent="0.25">
      <c r="BE62"/>
    </row>
    <row r="63" spans="57:57" ht="31.5" customHeight="1" x14ac:dyDescent="0.25">
      <c r="BE63"/>
    </row>
    <row r="64" spans="57:57" ht="22.5" customHeight="1" x14ac:dyDescent="0.25">
      <c r="BE64"/>
    </row>
    <row r="65" spans="57:57" ht="31.5" customHeight="1" x14ac:dyDescent="0.25">
      <c r="BE65"/>
    </row>
    <row r="66" spans="57:57" ht="22.5" customHeight="1" x14ac:dyDescent="0.25">
      <c r="BE66"/>
    </row>
    <row r="67" spans="57:57" ht="31.5" customHeight="1" x14ac:dyDescent="0.25">
      <c r="BE67"/>
    </row>
    <row r="68" spans="57:57" ht="22.5" customHeight="1" x14ac:dyDescent="0.25">
      <c r="BE68"/>
    </row>
    <row r="69" spans="57:57" ht="31.5" customHeight="1" x14ac:dyDescent="0.25">
      <c r="BE69"/>
    </row>
    <row r="70" spans="57:57" ht="22.5" customHeight="1" x14ac:dyDescent="0.25">
      <c r="BE70"/>
    </row>
    <row r="71" spans="57:57" ht="31.5" customHeight="1" x14ac:dyDescent="0.25">
      <c r="BE71"/>
    </row>
    <row r="72" spans="57:57" ht="46.5" customHeight="1" x14ac:dyDescent="0.25">
      <c r="BE72"/>
    </row>
    <row r="73" spans="57:57" ht="46.5" customHeight="1" x14ac:dyDescent="0.25">
      <c r="BE73"/>
    </row>
    <row r="74" spans="57:57" ht="46.5" customHeight="1" x14ac:dyDescent="0.25">
      <c r="BE74"/>
    </row>
    <row r="75" spans="57:57" ht="46.5" customHeight="1" x14ac:dyDescent="0.25">
      <c r="BE75"/>
    </row>
    <row r="76" spans="57:57" ht="46.5" customHeight="1" x14ac:dyDescent="0.25">
      <c r="BE76"/>
    </row>
    <row r="77" spans="57:57" ht="83.65" customHeight="1" x14ac:dyDescent="0.25">
      <c r="BE77"/>
    </row>
    <row r="78" spans="57:57" ht="46.5" customHeight="1" x14ac:dyDescent="0.25">
      <c r="BE78"/>
    </row>
    <row r="79" spans="57:57" ht="54" customHeight="1" x14ac:dyDescent="0.25">
      <c r="BE79"/>
    </row>
    <row r="80" spans="57:57" ht="48" customHeight="1" x14ac:dyDescent="0.25">
      <c r="BE80"/>
    </row>
    <row r="81" spans="57:57" ht="89.25" customHeight="1" x14ac:dyDescent="0.25">
      <c r="BE81"/>
    </row>
    <row r="82" spans="57:57" ht="46.5" customHeight="1" x14ac:dyDescent="0.25">
      <c r="BE82"/>
    </row>
    <row r="83" spans="57:57" ht="142.35" customHeight="1" x14ac:dyDescent="0.25">
      <c r="BE83"/>
    </row>
    <row r="84" spans="57:57" ht="46.5" customHeight="1" x14ac:dyDescent="0.25">
      <c r="BE84"/>
    </row>
    <row r="85" spans="57:57" ht="134.25" customHeight="1" x14ac:dyDescent="0.25">
      <c r="BE85"/>
    </row>
    <row r="86" spans="57:57" ht="42.75" customHeight="1" x14ac:dyDescent="0.25">
      <c r="BE86"/>
    </row>
    <row r="87" spans="57:57" ht="44.25" customHeight="1" x14ac:dyDescent="0.25">
      <c r="BE87"/>
    </row>
    <row r="88" spans="57:57" ht="47.25" customHeight="1" x14ac:dyDescent="0.25">
      <c r="BE88"/>
    </row>
    <row r="89" spans="57:57" ht="230.1" customHeight="1" x14ac:dyDescent="0.25">
      <c r="BE89"/>
    </row>
    <row r="90" spans="57:57" ht="46.5" customHeight="1" x14ac:dyDescent="0.25">
      <c r="BE90"/>
    </row>
    <row r="91" spans="57:57" ht="46.5" customHeight="1" x14ac:dyDescent="0.25">
      <c r="BE91"/>
    </row>
    <row r="92" spans="57:57" ht="46.5" customHeight="1" x14ac:dyDescent="0.25">
      <c r="BE92"/>
    </row>
    <row r="93" spans="57:57" ht="80.25" customHeight="1" x14ac:dyDescent="0.25">
      <c r="BE93"/>
    </row>
    <row r="94" spans="57:57" ht="46.5" customHeight="1" x14ac:dyDescent="0.25">
      <c r="BE94"/>
    </row>
    <row r="95" spans="57:57" ht="105.75" customHeight="1" x14ac:dyDescent="0.25">
      <c r="BE95"/>
    </row>
    <row r="96" spans="57:57" ht="46.5" customHeight="1" x14ac:dyDescent="0.25">
      <c r="BE96"/>
    </row>
    <row r="97" spans="57:57" ht="149.65" customHeight="1" x14ac:dyDescent="0.25">
      <c r="BE97"/>
    </row>
    <row r="98" spans="57:57" ht="46.5" customHeight="1" x14ac:dyDescent="0.25">
      <c r="BE98"/>
    </row>
    <row r="99" spans="57:57" ht="33" customHeight="1" x14ac:dyDescent="0.25">
      <c r="BE99"/>
    </row>
    <row r="100" spans="57:57" ht="46.5" customHeight="1" x14ac:dyDescent="0.25">
      <c r="BE100"/>
    </row>
    <row r="101" spans="57:57" ht="108.75" customHeight="1" x14ac:dyDescent="0.25">
      <c r="BE101"/>
    </row>
    <row r="102" spans="57:57" ht="46.5" customHeight="1" x14ac:dyDescent="0.25">
      <c r="BE102"/>
    </row>
    <row r="103" spans="57:57" ht="225.75" customHeight="1" x14ac:dyDescent="0.25">
      <c r="BE103"/>
    </row>
    <row r="104" spans="57:57" ht="46.5" customHeight="1" x14ac:dyDescent="0.25">
      <c r="BE104"/>
    </row>
    <row r="105" spans="57:57" ht="46.5" customHeight="1" x14ac:dyDescent="0.25">
      <c r="BE105"/>
    </row>
    <row r="106" spans="57:57" ht="46.5" customHeight="1" x14ac:dyDescent="0.25">
      <c r="BE106"/>
    </row>
    <row r="107" spans="57:57" ht="46.5" customHeight="1" x14ac:dyDescent="0.25">
      <c r="BE107"/>
    </row>
    <row r="108" spans="57:57" ht="46.5" customHeight="1" x14ac:dyDescent="0.25">
      <c r="BE108"/>
    </row>
    <row r="109" spans="57:57" ht="46.5" customHeight="1" x14ac:dyDescent="0.25">
      <c r="BE109"/>
    </row>
    <row r="110" spans="57:57" ht="87" customHeight="1" x14ac:dyDescent="0.25">
      <c r="BE110"/>
    </row>
    <row r="111" spans="57:57" ht="46.5" customHeight="1" x14ac:dyDescent="0.25">
      <c r="BE111"/>
    </row>
    <row r="112" spans="57:57" ht="257.25" customHeight="1" x14ac:dyDescent="0.25">
      <c r="BE112"/>
    </row>
    <row r="113" spans="57:57" ht="46.5" customHeight="1" x14ac:dyDescent="0.25">
      <c r="BE113"/>
    </row>
    <row r="114" spans="57:57" ht="46.5" customHeight="1" x14ac:dyDescent="0.25">
      <c r="BE114"/>
    </row>
    <row r="115" spans="57:57" ht="46.5" customHeight="1" x14ac:dyDescent="0.25">
      <c r="BE115"/>
    </row>
    <row r="116" spans="57:57" ht="46.5" customHeight="1" x14ac:dyDescent="0.25">
      <c r="BE116"/>
    </row>
    <row r="117" spans="57:57" ht="46.5" customHeight="1" x14ac:dyDescent="0.25">
      <c r="BE117"/>
    </row>
    <row r="118" spans="57:57" ht="46.5" customHeight="1" x14ac:dyDescent="0.25">
      <c r="BE118"/>
    </row>
    <row r="119" spans="57:57" ht="56.25" customHeight="1" x14ac:dyDescent="0.25">
      <c r="BE119"/>
    </row>
    <row r="120" spans="57:57" ht="46.5" customHeight="1" x14ac:dyDescent="0.25">
      <c r="BE120"/>
    </row>
    <row r="121" spans="57:57" ht="46.5" customHeight="1" x14ac:dyDescent="0.25">
      <c r="BE121"/>
    </row>
    <row r="122" spans="57:57" ht="46.5" customHeight="1" x14ac:dyDescent="0.25">
      <c r="BE122"/>
    </row>
    <row r="123" spans="57:57" ht="207.75" customHeight="1" x14ac:dyDescent="0.25">
      <c r="BE123"/>
    </row>
    <row r="124" spans="57:57" ht="46.5" customHeight="1" x14ac:dyDescent="0.25">
      <c r="BE124"/>
    </row>
    <row r="125" spans="57:57" ht="46.5" customHeight="1" x14ac:dyDescent="0.25">
      <c r="BE125"/>
    </row>
    <row r="126" spans="57:57" ht="52.5" customHeight="1" x14ac:dyDescent="0.25">
      <c r="BE126"/>
    </row>
    <row r="127" spans="57:57" ht="175.5" customHeight="1" x14ac:dyDescent="0.25">
      <c r="BE127"/>
    </row>
  </sheetData>
  <sheetProtection autoFilter="0"/>
  <mergeCells count="92">
    <mergeCell ref="J4:Z5"/>
    <mergeCell ref="AA4:AE4"/>
    <mergeCell ref="AF4:AI4"/>
    <mergeCell ref="AJ4:AS7"/>
    <mergeCell ref="AA5:AE5"/>
    <mergeCell ref="AF5:AI5"/>
    <mergeCell ref="J6:N7"/>
    <mergeCell ref="O6:Q9"/>
    <mergeCell ref="R6:AE9"/>
    <mergeCell ref="AF6:AI6"/>
    <mergeCell ref="AN8:AS11"/>
    <mergeCell ref="AF9:AI9"/>
    <mergeCell ref="AC10:AC11"/>
    <mergeCell ref="AD10:AE11"/>
    <mergeCell ref="AF10:AI10"/>
    <mergeCell ref="AF11:AI11"/>
    <mergeCell ref="AA10:AB11"/>
    <mergeCell ref="AF7:AI7"/>
    <mergeCell ref="J8:N9"/>
    <mergeCell ref="AF8:AI8"/>
    <mergeCell ref="AJ8:AM11"/>
    <mergeCell ref="B10:E11"/>
    <mergeCell ref="F10:P11"/>
    <mergeCell ref="Q10:T11"/>
    <mergeCell ref="U10:W11"/>
    <mergeCell ref="X10:Z11"/>
    <mergeCell ref="Q14:X15"/>
    <mergeCell ref="Y14:AB14"/>
    <mergeCell ref="AC14:AF15"/>
    <mergeCell ref="B12:C13"/>
    <mergeCell ref="D12:P13"/>
    <mergeCell ref="Q12:X13"/>
    <mergeCell ref="Y12:AB12"/>
    <mergeCell ref="AC12:AN12"/>
    <mergeCell ref="AQ12:AS13"/>
    <mergeCell ref="Y13:AB13"/>
    <mergeCell ref="AC13:AF13"/>
    <mergeCell ref="AG13:AJ13"/>
    <mergeCell ref="AK13:AN13"/>
    <mergeCell ref="AO12:AP13"/>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B14:C15"/>
    <mergeCell ref="D14:P15"/>
    <mergeCell ref="AG16:AJ17"/>
    <mergeCell ref="AK16:AN17"/>
    <mergeCell ref="AO16:AP17"/>
    <mergeCell ref="AQ16:AQ17"/>
    <mergeCell ref="AR16:AR17"/>
    <mergeCell ref="Y19:AB19"/>
    <mergeCell ref="B18:C19"/>
    <mergeCell ref="D18:P19"/>
    <mergeCell ref="Q18:X19"/>
    <mergeCell ref="Y18:AB18"/>
    <mergeCell ref="AD23:AK23"/>
    <mergeCell ref="AN22:AS22"/>
    <mergeCell ref="AN23:AS23"/>
    <mergeCell ref="AK18:AN19"/>
    <mergeCell ref="AO18:AP19"/>
    <mergeCell ref="AQ18:AQ19"/>
    <mergeCell ref="AR18:AR19"/>
    <mergeCell ref="AS18:AS19"/>
    <mergeCell ref="AC18:AF19"/>
    <mergeCell ref="AG18:AJ19"/>
    <mergeCell ref="B24:AS25"/>
    <mergeCell ref="H20:W20"/>
    <mergeCell ref="H21:W21"/>
    <mergeCell ref="AD20:AS20"/>
    <mergeCell ref="AD21:AS21"/>
    <mergeCell ref="R22:W22"/>
    <mergeCell ref="R23:W23"/>
    <mergeCell ref="H22:O22"/>
    <mergeCell ref="H23:O23"/>
    <mergeCell ref="AD22:AK22"/>
    <mergeCell ref="B20:G21"/>
    <mergeCell ref="X20:AC21"/>
    <mergeCell ref="B22:G23"/>
    <mergeCell ref="P22:Q23"/>
    <mergeCell ref="X22:AC23"/>
    <mergeCell ref="AL22:AM23"/>
  </mergeCells>
  <conditionalFormatting sqref="Y18 Y19:AB19">
    <cfRule type="expression" dxfId="696" priority="27">
      <formula>OR(ISNUMBER(SEARCH("Hold Point",Y18)),ISNUMBER(SEARCH("Witness Point",Y18)))</formula>
    </cfRule>
  </conditionalFormatting>
  <conditionalFormatting sqref="Y14:AB17">
    <cfRule type="expression" dxfId="695" priority="26">
      <formula>OR(ISNUMBER(SEARCH("Hold Point",Y14)),ISNUMBER(SEARCH("Witness Point",Y14)))</formula>
    </cfRule>
  </conditionalFormatting>
  <conditionalFormatting sqref="AF7">
    <cfRule type="expression" dxfId="694" priority="34">
      <formula>$V7="y"</formula>
    </cfRule>
    <cfRule type="expression" dxfId="693" priority="35">
      <formula>$T7="y"</formula>
    </cfRule>
  </conditionalFormatting>
  <conditionalFormatting sqref="AF9">
    <cfRule type="expression" dxfId="692" priority="32">
      <formula>$V9="y"</formula>
    </cfRule>
    <cfRule type="expression" dxfId="691" priority="33">
      <formula>$T9="y"</formula>
    </cfRule>
  </conditionalFormatting>
  <conditionalFormatting sqref="AF11">
    <cfRule type="expression" dxfId="690" priority="30">
      <formula>$V11="y"</formula>
    </cfRule>
    <cfRule type="expression" dxfId="689" priority="31">
      <formula>$T11="y"</formula>
    </cfRule>
  </conditionalFormatting>
  <pageMargins left="0.31496062992125984" right="0.23622047244094491" top="0.59055118110236227" bottom="0.94488188976377963" header="0.31496062992125984" footer="0.31496062992125984"/>
  <pageSetup paperSize="9" scale="55"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D59DE-524D-45A2-96F4-047792CF5FC8}">
  <sheetPr codeName="Sheet4">
    <pageSetUpPr fitToPage="1"/>
  </sheetPr>
  <dimension ref="B1:BR172"/>
  <sheetViews>
    <sheetView showGridLines="0" view="pageBreakPreview" topLeftCell="A3" zoomScale="85" zoomScaleNormal="85" zoomScaleSheetLayoutView="85" zoomScalePageLayoutView="80" workbookViewId="0">
      <selection activeCell="R6" sqref="R6:AE9"/>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MRTS04 EARTHWORKS, Jan 2023</v>
      </c>
      <c r="BG2">
        <f>$J$8</f>
        <v>0</v>
      </c>
      <c r="BH2">
        <f>$K$8</f>
        <v>0</v>
      </c>
      <c r="BI2" s="1">
        <f>$L$8</f>
        <v>0</v>
      </c>
      <c r="BJ2">
        <f>$Q$6</f>
        <v>0</v>
      </c>
      <c r="BK2">
        <f>$J$10</f>
        <v>0</v>
      </c>
      <c r="BL2">
        <f>$U$10</f>
        <v>0</v>
      </c>
      <c r="BM2">
        <f>$AA$10</f>
        <v>0</v>
      </c>
      <c r="BN2">
        <f>$AD$10</f>
        <v>0</v>
      </c>
      <c r="BO2" s="2">
        <f>$AF$7</f>
        <v>0</v>
      </c>
      <c r="BP2" s="2">
        <f>$AF$9</f>
        <v>0</v>
      </c>
      <c r="BQ2" s="2">
        <f>$AF$11</f>
        <v>0</v>
      </c>
      <c r="BR2" t="str">
        <f>$AN$8</f>
        <v>MRTS04 EARTHWORKS, Jan 2023</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434" t="s">
        <v>253</v>
      </c>
      <c r="S6" s="434"/>
      <c r="T6" s="434"/>
      <c r="U6" s="434"/>
      <c r="V6" s="434"/>
      <c r="W6" s="434"/>
      <c r="X6" s="434"/>
      <c r="Y6" s="434"/>
      <c r="Z6" s="434"/>
      <c r="AA6" s="434"/>
      <c r="AB6" s="434"/>
      <c r="AC6" s="434"/>
      <c r="AD6" s="434"/>
      <c r="AE6" s="435"/>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437"/>
      <c r="S7" s="437"/>
      <c r="T7" s="437"/>
      <c r="U7" s="437"/>
      <c r="V7" s="437"/>
      <c r="W7" s="437"/>
      <c r="X7" s="437"/>
      <c r="Y7" s="437"/>
      <c r="Z7" s="437"/>
      <c r="AA7" s="437"/>
      <c r="AB7" s="437"/>
      <c r="AC7" s="437"/>
      <c r="AD7" s="437"/>
      <c r="AE7" s="438"/>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437"/>
      <c r="S8" s="437"/>
      <c r="T8" s="437"/>
      <c r="U8" s="437"/>
      <c r="V8" s="437"/>
      <c r="W8" s="437"/>
      <c r="X8" s="437"/>
      <c r="Y8" s="437"/>
      <c r="Z8" s="437"/>
      <c r="AA8" s="437"/>
      <c r="AB8" s="437"/>
      <c r="AC8" s="437"/>
      <c r="AD8" s="437"/>
      <c r="AE8" s="438"/>
      <c r="AF8" s="213" t="s">
        <v>30</v>
      </c>
      <c r="AG8" s="213"/>
      <c r="AH8" s="213"/>
      <c r="AI8" s="499"/>
      <c r="AJ8" s="511">
        <v>4</v>
      </c>
      <c r="AK8" s="512"/>
      <c r="AL8" s="512"/>
      <c r="AM8" s="512"/>
      <c r="AN8" s="517" t="s">
        <v>1594</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440"/>
      <c r="S9" s="440"/>
      <c r="T9" s="440"/>
      <c r="U9" s="440"/>
      <c r="V9" s="440"/>
      <c r="W9" s="440"/>
      <c r="X9" s="440"/>
      <c r="Y9" s="440"/>
      <c r="Z9" s="440"/>
      <c r="AA9" s="440"/>
      <c r="AB9" s="440"/>
      <c r="AC9" s="440"/>
      <c r="AD9" s="440"/>
      <c r="AE9" s="441"/>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239</v>
      </c>
      <c r="E14" s="541"/>
      <c r="F14" s="541"/>
      <c r="G14" s="541"/>
      <c r="H14" s="541"/>
      <c r="I14" s="541"/>
      <c r="J14" s="541"/>
      <c r="K14" s="541"/>
      <c r="L14" s="541"/>
      <c r="M14" s="541"/>
      <c r="N14" s="541"/>
      <c r="O14" s="541"/>
      <c r="P14" s="542"/>
      <c r="Q14" s="496" t="s">
        <v>182</v>
      </c>
      <c r="R14" s="496"/>
      <c r="S14" s="496"/>
      <c r="T14" s="496"/>
      <c r="U14" s="496"/>
      <c r="V14" s="496"/>
      <c r="W14" s="496"/>
      <c r="X14" s="496"/>
      <c r="Y14" s="496" t="s">
        <v>9</v>
      </c>
      <c r="Z14" s="496"/>
      <c r="AA14" s="496"/>
      <c r="AB14" s="496"/>
      <c r="AC14" s="496"/>
      <c r="AD14" s="496"/>
      <c r="AE14" s="496"/>
      <c r="AF14" s="496"/>
      <c r="AG14" s="495"/>
      <c r="AH14" s="495"/>
      <c r="AI14" s="495"/>
      <c r="AJ14" s="495"/>
      <c r="AK14" s="496"/>
      <c r="AL14" s="496"/>
      <c r="AM14" s="496"/>
      <c r="AN14" s="496"/>
      <c r="AO14" s="328"/>
      <c r="AP14" s="328"/>
      <c r="AQ14" s="473"/>
      <c r="AR14" s="473"/>
      <c r="AS14" s="468"/>
      <c r="BE14"/>
    </row>
    <row r="15" spans="2:70" ht="72"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211</v>
      </c>
      <c r="E16" s="475"/>
      <c r="F16" s="475"/>
      <c r="G16" s="475"/>
      <c r="H16" s="475"/>
      <c r="I16" s="475"/>
      <c r="J16" s="475"/>
      <c r="K16" s="475"/>
      <c r="L16" s="475"/>
      <c r="M16" s="475"/>
      <c r="N16" s="475"/>
      <c r="O16" s="475"/>
      <c r="P16" s="476"/>
      <c r="Q16" s="496" t="s">
        <v>254</v>
      </c>
      <c r="R16" s="496"/>
      <c r="S16" s="496"/>
      <c r="T16" s="496"/>
      <c r="U16" s="496"/>
      <c r="V16" s="496"/>
      <c r="W16" s="496"/>
      <c r="X16" s="496"/>
      <c r="Y16" s="408" t="s">
        <v>9</v>
      </c>
      <c r="Z16" s="408"/>
      <c r="AA16" s="408"/>
      <c r="AB16" s="408"/>
      <c r="AC16" s="408"/>
      <c r="AD16" s="408"/>
      <c r="AE16" s="408"/>
      <c r="AF16" s="408"/>
      <c r="AG16" s="490"/>
      <c r="AH16" s="490"/>
      <c r="AI16" s="490"/>
      <c r="AJ16" s="490"/>
      <c r="AK16" s="408"/>
      <c r="AL16" s="408"/>
      <c r="AM16" s="408"/>
      <c r="AN16" s="408"/>
      <c r="AO16" s="322"/>
      <c r="AP16" s="322"/>
      <c r="AQ16" s="489"/>
      <c r="AR16" s="489"/>
      <c r="AS16" s="484"/>
      <c r="BE16"/>
    </row>
    <row r="17" spans="2:57" ht="47.2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32.65" customHeight="1" x14ac:dyDescent="0.25">
      <c r="B18" s="255">
        <v>3</v>
      </c>
      <c r="C18" s="257"/>
      <c r="D18" s="593" t="s">
        <v>1595</v>
      </c>
      <c r="E18" s="576"/>
      <c r="F18" s="576"/>
      <c r="G18" s="576"/>
      <c r="H18" s="576"/>
      <c r="I18" s="576"/>
      <c r="J18" s="576"/>
      <c r="K18" s="576"/>
      <c r="L18" s="576"/>
      <c r="M18" s="576"/>
      <c r="N18" s="576"/>
      <c r="O18" s="576"/>
      <c r="P18" s="577"/>
      <c r="Q18" s="204"/>
      <c r="R18" s="205"/>
      <c r="S18" s="205"/>
      <c r="T18" s="205"/>
      <c r="U18" s="205"/>
      <c r="V18" s="205"/>
      <c r="W18" s="205"/>
      <c r="X18" s="206"/>
      <c r="Y18" s="408" t="s">
        <v>37</v>
      </c>
      <c r="Z18" s="408"/>
      <c r="AA18" s="408"/>
      <c r="AB18" s="408"/>
      <c r="AC18" s="204"/>
      <c r="AD18" s="205"/>
      <c r="AE18" s="205"/>
      <c r="AF18" s="206"/>
      <c r="AG18" s="204"/>
      <c r="AH18" s="205"/>
      <c r="AI18" s="205"/>
      <c r="AJ18" s="206"/>
      <c r="AK18" s="204"/>
      <c r="AL18" s="205"/>
      <c r="AM18" s="205"/>
      <c r="AN18" s="206"/>
      <c r="AO18" s="259"/>
      <c r="AP18" s="260"/>
      <c r="AQ18" s="489"/>
      <c r="AR18" s="489"/>
      <c r="AS18" s="484"/>
      <c r="BE18"/>
    </row>
    <row r="19" spans="2:57" ht="62.65" customHeight="1" x14ac:dyDescent="0.25">
      <c r="B19" s="229"/>
      <c r="C19" s="432"/>
      <c r="D19" s="578"/>
      <c r="E19" s="579"/>
      <c r="F19" s="579"/>
      <c r="G19" s="579"/>
      <c r="H19" s="579"/>
      <c r="I19" s="579"/>
      <c r="J19" s="579"/>
      <c r="K19" s="579"/>
      <c r="L19" s="579"/>
      <c r="M19" s="579"/>
      <c r="N19" s="579"/>
      <c r="O19" s="579"/>
      <c r="P19" s="580"/>
      <c r="Q19" s="210"/>
      <c r="R19" s="211"/>
      <c r="S19" s="211"/>
      <c r="T19" s="211"/>
      <c r="U19" s="211"/>
      <c r="V19" s="211"/>
      <c r="W19" s="211"/>
      <c r="X19" s="212"/>
      <c r="Y19" s="408" t="s">
        <v>1596</v>
      </c>
      <c r="Z19" s="408"/>
      <c r="AA19" s="408"/>
      <c r="AB19" s="408"/>
      <c r="AC19" s="210"/>
      <c r="AD19" s="211"/>
      <c r="AE19" s="211"/>
      <c r="AF19" s="212"/>
      <c r="AG19" s="210"/>
      <c r="AH19" s="211"/>
      <c r="AI19" s="211"/>
      <c r="AJ19" s="212"/>
      <c r="AK19" s="210"/>
      <c r="AL19" s="211"/>
      <c r="AM19" s="211"/>
      <c r="AN19" s="212"/>
      <c r="AO19" s="261"/>
      <c r="AP19" s="262"/>
      <c r="AQ19" s="489"/>
      <c r="AR19" s="489"/>
      <c r="AS19" s="484"/>
      <c r="BE19"/>
    </row>
    <row r="20" spans="2:57" ht="22.5" customHeight="1" x14ac:dyDescent="0.25">
      <c r="B20" s="270">
        <v>4</v>
      </c>
      <c r="C20" s="270"/>
      <c r="D20" s="483" t="s">
        <v>1597</v>
      </c>
      <c r="E20" s="475"/>
      <c r="F20" s="475"/>
      <c r="G20" s="475"/>
      <c r="H20" s="475"/>
      <c r="I20" s="475"/>
      <c r="J20" s="475"/>
      <c r="K20" s="475"/>
      <c r="L20" s="475"/>
      <c r="M20" s="475"/>
      <c r="N20" s="475"/>
      <c r="O20" s="475"/>
      <c r="P20" s="476"/>
      <c r="Q20" s="408" t="s">
        <v>189</v>
      </c>
      <c r="R20" s="408"/>
      <c r="S20" s="408"/>
      <c r="T20" s="408"/>
      <c r="U20" s="408"/>
      <c r="V20" s="408"/>
      <c r="W20" s="408"/>
      <c r="X20" s="408"/>
      <c r="Y20" s="486" t="s">
        <v>9</v>
      </c>
      <c r="Z20" s="487"/>
      <c r="AA20" s="487"/>
      <c r="AB20" s="488"/>
      <c r="AC20" s="408"/>
      <c r="AD20" s="408"/>
      <c r="AE20" s="408"/>
      <c r="AF20" s="408"/>
      <c r="AG20" s="490"/>
      <c r="AH20" s="490"/>
      <c r="AI20" s="490"/>
      <c r="AJ20" s="490"/>
      <c r="AK20" s="408"/>
      <c r="AL20" s="408"/>
      <c r="AM20" s="408"/>
      <c r="AN20" s="408"/>
      <c r="AO20" s="322"/>
      <c r="AP20" s="322"/>
      <c r="AQ20" s="489"/>
      <c r="AR20" s="489"/>
      <c r="AS20" s="484"/>
      <c r="BE20"/>
    </row>
    <row r="21" spans="2:57" ht="57"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255</v>
      </c>
      <c r="Z21" s="408"/>
      <c r="AA21" s="408"/>
      <c r="AB21" s="408"/>
      <c r="AC21" s="408"/>
      <c r="AD21" s="408"/>
      <c r="AE21" s="408"/>
      <c r="AF21" s="408"/>
      <c r="AG21" s="490"/>
      <c r="AH21" s="490"/>
      <c r="AI21" s="490"/>
      <c r="AJ21" s="490"/>
      <c r="AK21" s="408"/>
      <c r="AL21" s="408"/>
      <c r="AM21" s="408"/>
      <c r="AN21" s="408"/>
      <c r="AO21" s="322"/>
      <c r="AP21" s="322"/>
      <c r="AQ21" s="489"/>
      <c r="AR21" s="489"/>
      <c r="AS21" s="484"/>
      <c r="BE21"/>
    </row>
    <row r="22" spans="2:57" ht="22.5" customHeight="1" x14ac:dyDescent="0.25">
      <c r="B22" s="270">
        <v>5</v>
      </c>
      <c r="C22" s="270"/>
      <c r="D22" s="497" t="s">
        <v>256</v>
      </c>
      <c r="E22" s="497"/>
      <c r="F22" s="497"/>
      <c r="G22" s="497"/>
      <c r="H22" s="497"/>
      <c r="I22" s="497"/>
      <c r="J22" s="497"/>
      <c r="K22" s="497"/>
      <c r="L22" s="497"/>
      <c r="M22" s="497"/>
      <c r="N22" s="497"/>
      <c r="O22" s="497"/>
      <c r="P22" s="497"/>
      <c r="Q22" s="408" t="s">
        <v>189</v>
      </c>
      <c r="R22" s="408"/>
      <c r="S22" s="408"/>
      <c r="T22" s="408"/>
      <c r="U22" s="408"/>
      <c r="V22" s="408"/>
      <c r="W22" s="408"/>
      <c r="X22" s="408"/>
      <c r="Y22" s="494" t="s">
        <v>9</v>
      </c>
      <c r="Z22" s="494"/>
      <c r="AA22" s="494"/>
      <c r="AB22" s="494"/>
      <c r="AC22" s="408"/>
      <c r="AD22" s="408"/>
      <c r="AE22" s="408"/>
      <c r="AF22" s="408"/>
      <c r="AG22" s="490"/>
      <c r="AH22" s="490"/>
      <c r="AI22" s="490"/>
      <c r="AJ22" s="490"/>
      <c r="AK22" s="408"/>
      <c r="AL22" s="408"/>
      <c r="AM22" s="408"/>
      <c r="AN22" s="408"/>
      <c r="AO22" s="322"/>
      <c r="AP22" s="322"/>
      <c r="AQ22" s="489"/>
      <c r="AR22" s="489"/>
      <c r="AS22" s="484"/>
      <c r="BE22"/>
    </row>
    <row r="23" spans="2:57" ht="65.25" customHeight="1" x14ac:dyDescent="0.25">
      <c r="B23" s="270"/>
      <c r="C23" s="270"/>
      <c r="D23" s="497"/>
      <c r="E23" s="497"/>
      <c r="F23" s="497"/>
      <c r="G23" s="497"/>
      <c r="H23" s="497"/>
      <c r="I23" s="497"/>
      <c r="J23" s="497"/>
      <c r="K23" s="497"/>
      <c r="L23" s="497"/>
      <c r="M23" s="497"/>
      <c r="N23" s="497"/>
      <c r="O23" s="497"/>
      <c r="P23" s="497"/>
      <c r="Q23" s="408"/>
      <c r="R23" s="408"/>
      <c r="S23" s="408"/>
      <c r="T23" s="408"/>
      <c r="U23" s="408"/>
      <c r="V23" s="408"/>
      <c r="W23" s="408"/>
      <c r="X23" s="408"/>
      <c r="Y23" s="408" t="s">
        <v>257</v>
      </c>
      <c r="Z23" s="408"/>
      <c r="AA23" s="408"/>
      <c r="AB23" s="408"/>
      <c r="AC23" s="408"/>
      <c r="AD23" s="408"/>
      <c r="AE23" s="408"/>
      <c r="AF23" s="408"/>
      <c r="AG23" s="490"/>
      <c r="AH23" s="490"/>
      <c r="AI23" s="490"/>
      <c r="AJ23" s="490"/>
      <c r="AK23" s="408"/>
      <c r="AL23" s="408"/>
      <c r="AM23" s="408"/>
      <c r="AN23" s="408"/>
      <c r="AO23" s="322"/>
      <c r="AP23" s="322"/>
      <c r="AQ23" s="489"/>
      <c r="AR23" s="489"/>
      <c r="AS23" s="484"/>
      <c r="BE23"/>
    </row>
    <row r="24" spans="2:57" ht="22.5" hidden="1" customHeight="1" x14ac:dyDescent="0.25">
      <c r="B24" s="270">
        <v>6</v>
      </c>
      <c r="C24" s="270"/>
      <c r="D24" s="497"/>
      <c r="E24" s="497"/>
      <c r="F24" s="497"/>
      <c r="G24" s="497"/>
      <c r="H24" s="497"/>
      <c r="I24" s="497"/>
      <c r="J24" s="497"/>
      <c r="K24" s="497"/>
      <c r="L24" s="497"/>
      <c r="M24" s="497"/>
      <c r="N24" s="497"/>
      <c r="O24" s="497"/>
      <c r="P24" s="497"/>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322"/>
      <c r="AP24" s="322"/>
      <c r="AQ24" s="489"/>
      <c r="AR24" s="489"/>
      <c r="AS24" s="484"/>
      <c r="BE24"/>
    </row>
    <row r="25" spans="2:57" ht="31.5" hidden="1"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322"/>
      <c r="AP25" s="322"/>
      <c r="AQ25" s="489"/>
      <c r="AR25" s="489"/>
      <c r="AS25" s="484"/>
      <c r="BE25"/>
    </row>
    <row r="26" spans="2:57" ht="22.5" hidden="1" customHeight="1" x14ac:dyDescent="0.25">
      <c r="B26" s="270">
        <v>7</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322"/>
      <c r="AP26" s="322"/>
      <c r="AQ26" s="489"/>
      <c r="AR26" s="489"/>
      <c r="AS26" s="484"/>
      <c r="BE26"/>
    </row>
    <row r="27" spans="2:57"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322"/>
      <c r="AP27" s="322"/>
      <c r="AQ27" s="489"/>
      <c r="AR27" s="489"/>
      <c r="AS27" s="484"/>
      <c r="BE27"/>
    </row>
    <row r="28" spans="2:57" ht="22.5" hidden="1" customHeight="1" x14ac:dyDescent="0.25">
      <c r="B28" s="270">
        <v>8</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322"/>
      <c r="AP28" s="322"/>
      <c r="AQ28" s="489"/>
      <c r="AR28" s="489"/>
      <c r="AS28" s="484"/>
      <c r="BE28"/>
    </row>
    <row r="29" spans="2:57"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322"/>
      <c r="AP29" s="322"/>
      <c r="AQ29" s="489"/>
      <c r="AR29" s="489"/>
      <c r="AS29" s="484"/>
      <c r="BE29"/>
    </row>
    <row r="30" spans="2:57" ht="22.5" hidden="1" customHeight="1" x14ac:dyDescent="0.25">
      <c r="B30" s="270">
        <v>9</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322"/>
      <c r="AP30" s="322"/>
      <c r="AQ30" s="489"/>
      <c r="AR30" s="489"/>
      <c r="AS30" s="484"/>
      <c r="BE30"/>
    </row>
    <row r="31" spans="2:57"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hidden="1" customHeight="1" x14ac:dyDescent="0.25">
      <c r="B32" s="270">
        <v>10</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11</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70">
        <v>12</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13</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14</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15</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16</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17</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18</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19</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20</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21</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22</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23</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24</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2.5" hidden="1" customHeight="1" x14ac:dyDescent="0.25">
      <c r="B62" s="270">
        <v>25</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2.5" hidden="1" customHeight="1" x14ac:dyDescent="0.25">
      <c r="B64" s="270">
        <v>26</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2.5" hidden="1" customHeight="1" x14ac:dyDescent="0.25">
      <c r="B66" s="270">
        <v>27</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2.5" hidden="1" customHeight="1" x14ac:dyDescent="0.25">
      <c r="B68" s="270">
        <v>28</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2.5" hidden="1" customHeight="1" x14ac:dyDescent="0.25">
      <c r="B70" s="270">
        <v>29</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22.5" hidden="1" customHeight="1" x14ac:dyDescent="0.25">
      <c r="B72" s="270">
        <v>30</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t="31.5" hidden="1" customHeight="1" thickBot="1" x14ac:dyDescent="0.3">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46.5" customHeight="1" x14ac:dyDescent="0.25">
      <c r="B74" s="270">
        <v>5</v>
      </c>
      <c r="C74" s="270"/>
      <c r="D74" s="497" t="s">
        <v>258</v>
      </c>
      <c r="E74" s="497"/>
      <c r="F74" s="497"/>
      <c r="G74" s="497"/>
      <c r="H74" s="497"/>
      <c r="I74" s="497"/>
      <c r="J74" s="497"/>
      <c r="K74" s="497"/>
      <c r="L74" s="497"/>
      <c r="M74" s="497"/>
      <c r="N74" s="497"/>
      <c r="O74" s="497"/>
      <c r="P74" s="497"/>
      <c r="Q74" s="408" t="s">
        <v>189</v>
      </c>
      <c r="R74" s="408"/>
      <c r="S74" s="408"/>
      <c r="T74" s="408"/>
      <c r="U74" s="408"/>
      <c r="V74" s="408"/>
      <c r="W74" s="408"/>
      <c r="X74" s="408"/>
      <c r="Y74" s="494" t="s">
        <v>9</v>
      </c>
      <c r="Z74" s="494"/>
      <c r="AA74" s="494"/>
      <c r="AB74" s="494"/>
      <c r="AC74" s="408"/>
      <c r="AD74" s="408"/>
      <c r="AE74" s="408"/>
      <c r="AF74" s="408"/>
      <c r="AG74" s="490"/>
      <c r="AH74" s="490"/>
      <c r="AI74" s="490"/>
      <c r="AJ74" s="490"/>
      <c r="AK74" s="408"/>
      <c r="AL74" s="408"/>
      <c r="AM74" s="408"/>
      <c r="AN74" s="408"/>
      <c r="AO74" s="322"/>
      <c r="AP74" s="322"/>
      <c r="AQ74" s="489"/>
      <c r="AR74" s="489"/>
      <c r="AS74" s="484"/>
      <c r="BE74"/>
    </row>
    <row r="75" spans="2:57" ht="84"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t="s">
        <v>259</v>
      </c>
      <c r="Z75" s="408"/>
      <c r="AA75" s="408"/>
      <c r="AB75" s="408"/>
      <c r="AC75" s="408"/>
      <c r="AD75" s="408"/>
      <c r="AE75" s="408"/>
      <c r="AF75" s="408"/>
      <c r="AG75" s="490"/>
      <c r="AH75" s="490"/>
      <c r="AI75" s="490"/>
      <c r="AJ75" s="490"/>
      <c r="AK75" s="408"/>
      <c r="AL75" s="408"/>
      <c r="AM75" s="408"/>
      <c r="AN75" s="408"/>
      <c r="AO75" s="322"/>
      <c r="AP75" s="322"/>
      <c r="AQ75" s="489"/>
      <c r="AR75" s="489"/>
      <c r="AS75" s="484"/>
      <c r="BE75"/>
    </row>
    <row r="76" spans="2:57" ht="46.5" customHeight="1" x14ac:dyDescent="0.25">
      <c r="B76" s="270">
        <v>6</v>
      </c>
      <c r="C76" s="270"/>
      <c r="D76" s="497" t="s">
        <v>260</v>
      </c>
      <c r="E76" s="497"/>
      <c r="F76" s="497"/>
      <c r="G76" s="497"/>
      <c r="H76" s="497"/>
      <c r="I76" s="497"/>
      <c r="J76" s="497"/>
      <c r="K76" s="497"/>
      <c r="L76" s="497"/>
      <c r="M76" s="497"/>
      <c r="N76" s="497"/>
      <c r="O76" s="497"/>
      <c r="P76" s="497"/>
      <c r="Q76" s="408" t="s">
        <v>189</v>
      </c>
      <c r="R76" s="408"/>
      <c r="S76" s="408"/>
      <c r="T76" s="408"/>
      <c r="U76" s="408"/>
      <c r="V76" s="408"/>
      <c r="W76" s="408"/>
      <c r="X76" s="408"/>
      <c r="Y76" s="494" t="s">
        <v>9</v>
      </c>
      <c r="Z76" s="494"/>
      <c r="AA76" s="494"/>
      <c r="AB76" s="494"/>
      <c r="AC76" s="408"/>
      <c r="AD76" s="408"/>
      <c r="AE76" s="408"/>
      <c r="AF76" s="408"/>
      <c r="AG76" s="490"/>
      <c r="AH76" s="490"/>
      <c r="AI76" s="490"/>
      <c r="AJ76" s="490"/>
      <c r="AK76" s="408"/>
      <c r="AL76" s="408"/>
      <c r="AM76" s="408"/>
      <c r="AN76" s="408"/>
      <c r="AO76" s="322"/>
      <c r="AP76" s="322"/>
      <c r="AQ76" s="489"/>
      <c r="AR76" s="489"/>
      <c r="AS76" s="484"/>
      <c r="BE76"/>
    </row>
    <row r="77" spans="2:57" ht="46.5"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261</v>
      </c>
      <c r="Z77" s="408"/>
      <c r="AA77" s="408"/>
      <c r="AB77" s="408"/>
      <c r="AC77" s="408"/>
      <c r="AD77" s="408"/>
      <c r="AE77" s="408"/>
      <c r="AF77" s="408"/>
      <c r="AG77" s="490"/>
      <c r="AH77" s="490"/>
      <c r="AI77" s="490"/>
      <c r="AJ77" s="490"/>
      <c r="AK77" s="408"/>
      <c r="AL77" s="408"/>
      <c r="AM77" s="408"/>
      <c r="AN77" s="408"/>
      <c r="AO77" s="322"/>
      <c r="AP77" s="322"/>
      <c r="AQ77" s="489"/>
      <c r="AR77" s="489"/>
      <c r="AS77" s="484"/>
      <c r="BE77"/>
    </row>
    <row r="78" spans="2:57" ht="46.5" customHeight="1" x14ac:dyDescent="0.25">
      <c r="B78" s="255">
        <v>7</v>
      </c>
      <c r="C78" s="257"/>
      <c r="D78" s="474" t="s">
        <v>262</v>
      </c>
      <c r="E78" s="807"/>
      <c r="F78" s="807"/>
      <c r="G78" s="807"/>
      <c r="H78" s="807"/>
      <c r="I78" s="807"/>
      <c r="J78" s="807"/>
      <c r="K78" s="807"/>
      <c r="L78" s="807"/>
      <c r="M78" s="807"/>
      <c r="N78" s="807"/>
      <c r="O78" s="807"/>
      <c r="P78" s="808"/>
      <c r="Q78" s="204" t="s">
        <v>189</v>
      </c>
      <c r="R78" s="205"/>
      <c r="S78" s="205"/>
      <c r="T78" s="205"/>
      <c r="U78" s="205"/>
      <c r="V78" s="205"/>
      <c r="W78" s="205"/>
      <c r="X78" s="206"/>
      <c r="Y78" s="469" t="s">
        <v>9</v>
      </c>
      <c r="Z78" s="470"/>
      <c r="AA78" s="470"/>
      <c r="AB78" s="471"/>
      <c r="AC78" s="204"/>
      <c r="AD78" s="205"/>
      <c r="AE78" s="205"/>
      <c r="AF78" s="206"/>
      <c r="AG78" s="556"/>
      <c r="AH78" s="557"/>
      <c r="AI78" s="557"/>
      <c r="AJ78" s="558"/>
      <c r="AK78" s="204"/>
      <c r="AL78" s="205"/>
      <c r="AM78" s="205"/>
      <c r="AN78" s="206"/>
      <c r="AO78" s="259"/>
      <c r="AP78" s="260"/>
      <c r="AQ78" s="472"/>
      <c r="AR78" s="472"/>
      <c r="AS78" s="467"/>
      <c r="BE78"/>
    </row>
    <row r="79" spans="2:57" ht="46.5" customHeight="1" x14ac:dyDescent="0.25">
      <c r="B79" s="229"/>
      <c r="C79" s="432"/>
      <c r="D79" s="809"/>
      <c r="E79" s="810"/>
      <c r="F79" s="810"/>
      <c r="G79" s="810"/>
      <c r="H79" s="810"/>
      <c r="I79" s="810"/>
      <c r="J79" s="810"/>
      <c r="K79" s="810"/>
      <c r="L79" s="810"/>
      <c r="M79" s="810"/>
      <c r="N79" s="810"/>
      <c r="O79" s="810"/>
      <c r="P79" s="811"/>
      <c r="Q79" s="210"/>
      <c r="R79" s="211"/>
      <c r="S79" s="211"/>
      <c r="T79" s="211"/>
      <c r="U79" s="211"/>
      <c r="V79" s="211"/>
      <c r="W79" s="211"/>
      <c r="X79" s="212"/>
      <c r="Y79" s="469" t="s">
        <v>263</v>
      </c>
      <c r="Z79" s="470"/>
      <c r="AA79" s="470"/>
      <c r="AB79" s="471"/>
      <c r="AC79" s="210"/>
      <c r="AD79" s="211"/>
      <c r="AE79" s="211"/>
      <c r="AF79" s="212"/>
      <c r="AG79" s="551"/>
      <c r="AH79" s="552"/>
      <c r="AI79" s="552"/>
      <c r="AJ79" s="553"/>
      <c r="AK79" s="210"/>
      <c r="AL79" s="211"/>
      <c r="AM79" s="211"/>
      <c r="AN79" s="212"/>
      <c r="AO79" s="261"/>
      <c r="AP79" s="262"/>
      <c r="AQ79" s="473"/>
      <c r="AR79" s="473"/>
      <c r="AS79" s="468"/>
      <c r="BE79"/>
    </row>
    <row r="80" spans="2:57" ht="46.5" customHeight="1" x14ac:dyDescent="0.25">
      <c r="B80" s="270">
        <v>7</v>
      </c>
      <c r="C80" s="270"/>
      <c r="D80" s="497" t="s">
        <v>1598</v>
      </c>
      <c r="E80" s="497"/>
      <c r="F80" s="497"/>
      <c r="G80" s="497"/>
      <c r="H80" s="497"/>
      <c r="I80" s="497"/>
      <c r="J80" s="497"/>
      <c r="K80" s="497"/>
      <c r="L80" s="497"/>
      <c r="M80" s="497"/>
      <c r="N80" s="497"/>
      <c r="O80" s="497"/>
      <c r="P80" s="497"/>
      <c r="Q80" s="408" t="s">
        <v>189</v>
      </c>
      <c r="R80" s="408"/>
      <c r="S80" s="408"/>
      <c r="T80" s="408"/>
      <c r="U80" s="408"/>
      <c r="V80" s="408"/>
      <c r="W80" s="408"/>
      <c r="X80" s="408"/>
      <c r="Y80" s="494" t="s">
        <v>9</v>
      </c>
      <c r="Z80" s="494"/>
      <c r="AA80" s="494"/>
      <c r="AB80" s="494"/>
      <c r="AC80" s="408"/>
      <c r="AD80" s="408"/>
      <c r="AE80" s="408"/>
      <c r="AF80" s="408"/>
      <c r="AG80" s="490"/>
      <c r="AH80" s="490"/>
      <c r="AI80" s="490"/>
      <c r="AJ80" s="490"/>
      <c r="AK80" s="408"/>
      <c r="AL80" s="408"/>
      <c r="AM80" s="408"/>
      <c r="AN80" s="408"/>
      <c r="AO80" s="322"/>
      <c r="AP80" s="322"/>
      <c r="AQ80" s="489"/>
      <c r="AR80" s="489"/>
      <c r="AS80" s="484"/>
      <c r="BE80"/>
    </row>
    <row r="81" spans="2:57" ht="51.75"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t="s">
        <v>264</v>
      </c>
      <c r="Z81" s="408"/>
      <c r="AA81" s="408"/>
      <c r="AB81" s="408"/>
      <c r="AC81" s="408"/>
      <c r="AD81" s="408"/>
      <c r="AE81" s="408"/>
      <c r="AF81" s="408"/>
      <c r="AG81" s="490"/>
      <c r="AH81" s="490"/>
      <c r="AI81" s="490"/>
      <c r="AJ81" s="490"/>
      <c r="AK81" s="408"/>
      <c r="AL81" s="408"/>
      <c r="AM81" s="408"/>
      <c r="AN81" s="408"/>
      <c r="AO81" s="322"/>
      <c r="AP81" s="322"/>
      <c r="AQ81" s="489"/>
      <c r="AR81" s="489"/>
      <c r="AS81" s="484"/>
      <c r="BE81"/>
    </row>
    <row r="82" spans="2:57" ht="59.25" customHeight="1" x14ac:dyDescent="0.25">
      <c r="B82" s="270">
        <v>8</v>
      </c>
      <c r="C82" s="270"/>
      <c r="D82" s="497" t="s">
        <v>1599</v>
      </c>
      <c r="E82" s="497"/>
      <c r="F82" s="497"/>
      <c r="G82" s="497"/>
      <c r="H82" s="497"/>
      <c r="I82" s="497"/>
      <c r="J82" s="497"/>
      <c r="K82" s="497"/>
      <c r="L82" s="497"/>
      <c r="M82" s="497"/>
      <c r="N82" s="497"/>
      <c r="O82" s="497"/>
      <c r="P82" s="497"/>
      <c r="Q82" s="408" t="s">
        <v>194</v>
      </c>
      <c r="R82" s="408"/>
      <c r="S82" s="408"/>
      <c r="T82" s="408"/>
      <c r="U82" s="408"/>
      <c r="V82" s="408"/>
      <c r="W82" s="408"/>
      <c r="X82" s="408"/>
      <c r="Y82" s="494" t="s">
        <v>9</v>
      </c>
      <c r="Z82" s="494"/>
      <c r="AA82" s="494"/>
      <c r="AB82" s="494"/>
      <c r="AC82" s="408"/>
      <c r="AD82" s="408"/>
      <c r="AE82" s="408"/>
      <c r="AF82" s="408"/>
      <c r="AG82" s="490"/>
      <c r="AH82" s="490"/>
      <c r="AI82" s="490"/>
      <c r="AJ82" s="490"/>
      <c r="AK82" s="408"/>
      <c r="AL82" s="408"/>
      <c r="AM82" s="408"/>
      <c r="AN82" s="408"/>
      <c r="AO82" s="322"/>
      <c r="AP82" s="322"/>
      <c r="AQ82" s="489"/>
      <c r="AR82" s="489"/>
      <c r="AS82" s="484"/>
      <c r="BE82"/>
    </row>
    <row r="83" spans="2:57" ht="313.35000000000002" customHeight="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t="s">
        <v>265</v>
      </c>
      <c r="Z83" s="408"/>
      <c r="AA83" s="408"/>
      <c r="AB83" s="408"/>
      <c r="AC83" s="408"/>
      <c r="AD83" s="408"/>
      <c r="AE83" s="408"/>
      <c r="AF83" s="408"/>
      <c r="AG83" s="490"/>
      <c r="AH83" s="490"/>
      <c r="AI83" s="490"/>
      <c r="AJ83" s="490"/>
      <c r="AK83" s="408"/>
      <c r="AL83" s="408"/>
      <c r="AM83" s="408"/>
      <c r="AN83" s="408"/>
      <c r="AO83" s="322"/>
      <c r="AP83" s="322"/>
      <c r="AQ83" s="489"/>
      <c r="AR83" s="489"/>
      <c r="AS83" s="484"/>
      <c r="BE83"/>
    </row>
    <row r="84" spans="2:57" ht="87.75" customHeight="1" x14ac:dyDescent="0.25">
      <c r="B84" s="270">
        <v>9</v>
      </c>
      <c r="C84" s="270"/>
      <c r="D84" s="497" t="s">
        <v>1600</v>
      </c>
      <c r="E84" s="497"/>
      <c r="F84" s="497"/>
      <c r="G84" s="497"/>
      <c r="H84" s="497"/>
      <c r="I84" s="497"/>
      <c r="J84" s="497"/>
      <c r="K84" s="497"/>
      <c r="L84" s="497"/>
      <c r="M84" s="497"/>
      <c r="N84" s="497"/>
      <c r="O84" s="497"/>
      <c r="P84" s="497"/>
      <c r="Q84" s="408" t="s">
        <v>194</v>
      </c>
      <c r="R84" s="408"/>
      <c r="S84" s="408"/>
      <c r="T84" s="408"/>
      <c r="U84" s="408"/>
      <c r="V84" s="408"/>
      <c r="W84" s="408"/>
      <c r="X84" s="408"/>
      <c r="Y84" s="494" t="s">
        <v>9</v>
      </c>
      <c r="Z84" s="494"/>
      <c r="AA84" s="494"/>
      <c r="AB84" s="494"/>
      <c r="AC84" s="408"/>
      <c r="AD84" s="408"/>
      <c r="AE84" s="408"/>
      <c r="AF84" s="408"/>
      <c r="AG84" s="490"/>
      <c r="AH84" s="490"/>
      <c r="AI84" s="490"/>
      <c r="AJ84" s="490"/>
      <c r="AK84" s="408"/>
      <c r="AL84" s="408"/>
      <c r="AM84" s="408"/>
      <c r="AN84" s="408"/>
      <c r="AO84" s="322"/>
      <c r="AP84" s="322"/>
      <c r="AQ84" s="489"/>
      <c r="AR84" s="489"/>
      <c r="AS84" s="484"/>
      <c r="BE84"/>
    </row>
    <row r="85" spans="2:57" ht="87"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t="s">
        <v>265</v>
      </c>
      <c r="Z85" s="408"/>
      <c r="AA85" s="408"/>
      <c r="AB85" s="408"/>
      <c r="AC85" s="408"/>
      <c r="AD85" s="408"/>
      <c r="AE85" s="408"/>
      <c r="AF85" s="408"/>
      <c r="AG85" s="490"/>
      <c r="AH85" s="490"/>
      <c r="AI85" s="490"/>
      <c r="AJ85" s="490"/>
      <c r="AK85" s="408"/>
      <c r="AL85" s="408"/>
      <c r="AM85" s="408"/>
      <c r="AN85" s="408"/>
      <c r="AO85" s="322"/>
      <c r="AP85" s="322"/>
      <c r="AQ85" s="489"/>
      <c r="AR85" s="489"/>
      <c r="AS85" s="484"/>
      <c r="BE85"/>
    </row>
    <row r="86" spans="2:57" ht="42.75" customHeight="1" x14ac:dyDescent="0.25">
      <c r="B86" s="255">
        <v>10</v>
      </c>
      <c r="C86" s="257"/>
      <c r="D86" s="483" t="s">
        <v>266</v>
      </c>
      <c r="E86" s="475"/>
      <c r="F86" s="475"/>
      <c r="G86" s="475"/>
      <c r="H86" s="475"/>
      <c r="I86" s="475"/>
      <c r="J86" s="475"/>
      <c r="K86" s="475"/>
      <c r="L86" s="475"/>
      <c r="M86" s="475"/>
      <c r="N86" s="475"/>
      <c r="O86" s="475"/>
      <c r="P86" s="476"/>
      <c r="Q86" s="204" t="s">
        <v>267</v>
      </c>
      <c r="R86" s="205"/>
      <c r="S86" s="205"/>
      <c r="T86" s="205"/>
      <c r="U86" s="205"/>
      <c r="V86" s="205"/>
      <c r="W86" s="205"/>
      <c r="X86" s="206"/>
      <c r="Y86" s="469" t="s">
        <v>9</v>
      </c>
      <c r="Z86" s="470"/>
      <c r="AA86" s="470"/>
      <c r="AB86" s="471"/>
      <c r="AC86" s="204"/>
      <c r="AD86" s="205"/>
      <c r="AE86" s="205"/>
      <c r="AF86" s="206"/>
      <c r="AG86" s="556"/>
      <c r="AH86" s="557"/>
      <c r="AI86" s="557"/>
      <c r="AJ86" s="558"/>
      <c r="AK86" s="204"/>
      <c r="AL86" s="205"/>
      <c r="AM86" s="205"/>
      <c r="AN86" s="206"/>
      <c r="AO86" s="259"/>
      <c r="AP86" s="260"/>
      <c r="AQ86" s="472"/>
      <c r="AR86" s="472"/>
      <c r="AS86" s="472"/>
      <c r="BE86"/>
    </row>
    <row r="87" spans="2:57" ht="42.75" customHeight="1" x14ac:dyDescent="0.25">
      <c r="B87" s="229"/>
      <c r="C87" s="432"/>
      <c r="D87" s="477"/>
      <c r="E87" s="478"/>
      <c r="F87" s="478"/>
      <c r="G87" s="478"/>
      <c r="H87" s="478"/>
      <c r="I87" s="478"/>
      <c r="J87" s="478"/>
      <c r="K87" s="478"/>
      <c r="L87" s="478"/>
      <c r="M87" s="478"/>
      <c r="N87" s="478"/>
      <c r="O87" s="478"/>
      <c r="P87" s="479"/>
      <c r="Q87" s="210"/>
      <c r="R87" s="211"/>
      <c r="S87" s="211"/>
      <c r="T87" s="211"/>
      <c r="U87" s="211"/>
      <c r="V87" s="211"/>
      <c r="W87" s="211"/>
      <c r="X87" s="212"/>
      <c r="Y87" s="469" t="s">
        <v>268</v>
      </c>
      <c r="Z87" s="470"/>
      <c r="AA87" s="470"/>
      <c r="AB87" s="471"/>
      <c r="AC87" s="210"/>
      <c r="AD87" s="211"/>
      <c r="AE87" s="211"/>
      <c r="AF87" s="212"/>
      <c r="AG87" s="551"/>
      <c r="AH87" s="552"/>
      <c r="AI87" s="552"/>
      <c r="AJ87" s="553"/>
      <c r="AK87" s="210"/>
      <c r="AL87" s="211"/>
      <c r="AM87" s="211"/>
      <c r="AN87" s="212"/>
      <c r="AO87" s="261"/>
      <c r="AP87" s="262"/>
      <c r="AQ87" s="473"/>
      <c r="AR87" s="473"/>
      <c r="AS87" s="473"/>
      <c r="BE87"/>
    </row>
    <row r="88" spans="2:57" ht="46.5" customHeight="1" x14ac:dyDescent="0.25">
      <c r="B88" s="270">
        <v>11</v>
      </c>
      <c r="C88" s="270"/>
      <c r="D88" s="497" t="s">
        <v>269</v>
      </c>
      <c r="E88" s="497"/>
      <c r="F88" s="497"/>
      <c r="G88" s="497"/>
      <c r="H88" s="497"/>
      <c r="I88" s="497"/>
      <c r="J88" s="497"/>
      <c r="K88" s="497"/>
      <c r="L88" s="497"/>
      <c r="M88" s="497"/>
      <c r="N88" s="497"/>
      <c r="O88" s="497"/>
      <c r="P88" s="497"/>
      <c r="Q88" s="408" t="s">
        <v>194</v>
      </c>
      <c r="R88" s="408"/>
      <c r="S88" s="408"/>
      <c r="T88" s="408"/>
      <c r="U88" s="408"/>
      <c r="V88" s="408"/>
      <c r="W88" s="408"/>
      <c r="X88" s="408"/>
      <c r="Y88" s="494" t="s">
        <v>9</v>
      </c>
      <c r="Z88" s="494"/>
      <c r="AA88" s="494"/>
      <c r="AB88" s="494"/>
      <c r="AC88" s="408"/>
      <c r="AD88" s="408"/>
      <c r="AE88" s="408"/>
      <c r="AF88" s="408"/>
      <c r="AG88" s="490"/>
      <c r="AH88" s="490"/>
      <c r="AI88" s="490"/>
      <c r="AJ88" s="490"/>
      <c r="AK88" s="408"/>
      <c r="AL88" s="408"/>
      <c r="AM88" s="408"/>
      <c r="AN88" s="408"/>
      <c r="AO88" s="322"/>
      <c r="AP88" s="322"/>
      <c r="AQ88" s="489"/>
      <c r="AR88" s="489"/>
      <c r="AS88" s="484"/>
      <c r="BE88"/>
    </row>
    <row r="89" spans="2:57" ht="230.25" customHeight="1" x14ac:dyDescent="0.25">
      <c r="B89" s="270"/>
      <c r="C89" s="270"/>
      <c r="D89" s="497"/>
      <c r="E89" s="497"/>
      <c r="F89" s="497"/>
      <c r="G89" s="497"/>
      <c r="H89" s="497"/>
      <c r="I89" s="497"/>
      <c r="J89" s="497"/>
      <c r="K89" s="497"/>
      <c r="L89" s="497"/>
      <c r="M89" s="497"/>
      <c r="N89" s="497"/>
      <c r="O89" s="497"/>
      <c r="P89" s="497"/>
      <c r="Q89" s="408"/>
      <c r="R89" s="408"/>
      <c r="S89" s="408"/>
      <c r="T89" s="408"/>
      <c r="U89" s="408"/>
      <c r="V89" s="408"/>
      <c r="W89" s="408"/>
      <c r="X89" s="408"/>
      <c r="Y89" s="408" t="s">
        <v>270</v>
      </c>
      <c r="Z89" s="408"/>
      <c r="AA89" s="408"/>
      <c r="AB89" s="408"/>
      <c r="AC89" s="408"/>
      <c r="AD89" s="408"/>
      <c r="AE89" s="408"/>
      <c r="AF89" s="408"/>
      <c r="AG89" s="490"/>
      <c r="AH89" s="490"/>
      <c r="AI89" s="490"/>
      <c r="AJ89" s="490"/>
      <c r="AK89" s="408"/>
      <c r="AL89" s="408"/>
      <c r="AM89" s="408"/>
      <c r="AN89" s="408"/>
      <c r="AO89" s="322"/>
      <c r="AP89" s="322"/>
      <c r="AQ89" s="489"/>
      <c r="AR89" s="489"/>
      <c r="AS89" s="484"/>
      <c r="BE89"/>
    </row>
    <row r="90" spans="2:57" ht="46.5" customHeight="1" x14ac:dyDescent="0.25">
      <c r="B90" s="270">
        <v>12</v>
      </c>
      <c r="C90" s="270"/>
      <c r="D90" s="497" t="s">
        <v>271</v>
      </c>
      <c r="E90" s="497"/>
      <c r="F90" s="497"/>
      <c r="G90" s="497"/>
      <c r="H90" s="497"/>
      <c r="I90" s="497"/>
      <c r="J90" s="497"/>
      <c r="K90" s="497"/>
      <c r="L90" s="497"/>
      <c r="M90" s="497"/>
      <c r="N90" s="497"/>
      <c r="O90" s="497"/>
      <c r="P90" s="497"/>
      <c r="Q90" s="408" t="s">
        <v>267</v>
      </c>
      <c r="R90" s="408"/>
      <c r="S90" s="408"/>
      <c r="T90" s="408"/>
      <c r="U90" s="408"/>
      <c r="V90" s="408"/>
      <c r="W90" s="408"/>
      <c r="X90" s="408"/>
      <c r="Y90" s="494" t="s">
        <v>9</v>
      </c>
      <c r="Z90" s="494"/>
      <c r="AA90" s="494"/>
      <c r="AB90" s="494"/>
      <c r="AC90" s="408"/>
      <c r="AD90" s="408"/>
      <c r="AE90" s="408"/>
      <c r="AF90" s="408"/>
      <c r="AG90" s="490"/>
      <c r="AH90" s="490"/>
      <c r="AI90" s="490"/>
      <c r="AJ90" s="490"/>
      <c r="AK90" s="408"/>
      <c r="AL90" s="408"/>
      <c r="AM90" s="408"/>
      <c r="AN90" s="408"/>
      <c r="AO90" s="322"/>
      <c r="AP90" s="322"/>
      <c r="AQ90" s="489"/>
      <c r="AR90" s="489"/>
      <c r="AS90" s="484"/>
      <c r="BE90"/>
    </row>
    <row r="91" spans="2:57" ht="71.25" customHeight="1" x14ac:dyDescent="0.25">
      <c r="B91" s="270"/>
      <c r="C91" s="270"/>
      <c r="D91" s="497"/>
      <c r="E91" s="497"/>
      <c r="F91" s="497"/>
      <c r="G91" s="497"/>
      <c r="H91" s="497"/>
      <c r="I91" s="497"/>
      <c r="J91" s="497"/>
      <c r="K91" s="497"/>
      <c r="L91" s="497"/>
      <c r="M91" s="497"/>
      <c r="N91" s="497"/>
      <c r="O91" s="497"/>
      <c r="P91" s="497"/>
      <c r="Q91" s="408"/>
      <c r="R91" s="408"/>
      <c r="S91" s="408"/>
      <c r="T91" s="408"/>
      <c r="U91" s="408"/>
      <c r="V91" s="408"/>
      <c r="W91" s="408"/>
      <c r="X91" s="408"/>
      <c r="Y91" s="408" t="s">
        <v>272</v>
      </c>
      <c r="Z91" s="408"/>
      <c r="AA91" s="408"/>
      <c r="AB91" s="408"/>
      <c r="AC91" s="408"/>
      <c r="AD91" s="408"/>
      <c r="AE91" s="408"/>
      <c r="AF91" s="408"/>
      <c r="AG91" s="490"/>
      <c r="AH91" s="490"/>
      <c r="AI91" s="490"/>
      <c r="AJ91" s="490"/>
      <c r="AK91" s="408"/>
      <c r="AL91" s="408"/>
      <c r="AM91" s="408"/>
      <c r="AN91" s="408"/>
      <c r="AO91" s="322"/>
      <c r="AP91" s="322"/>
      <c r="AQ91" s="489"/>
      <c r="AR91" s="489"/>
      <c r="AS91" s="484"/>
      <c r="BE91"/>
    </row>
    <row r="92" spans="2:57" ht="46.5" customHeight="1" x14ac:dyDescent="0.25">
      <c r="B92" s="270">
        <v>13</v>
      </c>
      <c r="C92" s="270"/>
      <c r="D92" s="497" t="s">
        <v>273</v>
      </c>
      <c r="E92" s="497"/>
      <c r="F92" s="497"/>
      <c r="G92" s="497"/>
      <c r="H92" s="497"/>
      <c r="I92" s="497"/>
      <c r="J92" s="497"/>
      <c r="K92" s="497"/>
      <c r="L92" s="497"/>
      <c r="M92" s="497"/>
      <c r="N92" s="497"/>
      <c r="O92" s="497"/>
      <c r="P92" s="497"/>
      <c r="Q92" s="408" t="s">
        <v>194</v>
      </c>
      <c r="R92" s="408"/>
      <c r="S92" s="408"/>
      <c r="T92" s="408"/>
      <c r="U92" s="408"/>
      <c r="V92" s="408"/>
      <c r="W92" s="408"/>
      <c r="X92" s="408"/>
      <c r="Y92" s="494" t="s">
        <v>9</v>
      </c>
      <c r="Z92" s="494"/>
      <c r="AA92" s="494"/>
      <c r="AB92" s="494"/>
      <c r="AC92" s="408"/>
      <c r="AD92" s="408"/>
      <c r="AE92" s="408"/>
      <c r="AF92" s="408"/>
      <c r="AG92" s="490"/>
      <c r="AH92" s="490"/>
      <c r="AI92" s="490"/>
      <c r="AJ92" s="490"/>
      <c r="AK92" s="408"/>
      <c r="AL92" s="408"/>
      <c r="AM92" s="408"/>
      <c r="AN92" s="408"/>
      <c r="AO92" s="322"/>
      <c r="AP92" s="322"/>
      <c r="AQ92" s="489"/>
      <c r="AR92" s="489"/>
      <c r="AS92" s="484"/>
      <c r="BE92"/>
    </row>
    <row r="93" spans="2:57" ht="112.5" customHeight="1" x14ac:dyDescent="0.25">
      <c r="B93" s="270"/>
      <c r="C93" s="270"/>
      <c r="D93" s="497"/>
      <c r="E93" s="497"/>
      <c r="F93" s="497"/>
      <c r="G93" s="497"/>
      <c r="H93" s="497"/>
      <c r="I93" s="497"/>
      <c r="J93" s="497"/>
      <c r="K93" s="497"/>
      <c r="L93" s="497"/>
      <c r="M93" s="497"/>
      <c r="N93" s="497"/>
      <c r="O93" s="497"/>
      <c r="P93" s="497"/>
      <c r="Q93" s="408"/>
      <c r="R93" s="408"/>
      <c r="S93" s="408"/>
      <c r="T93" s="408"/>
      <c r="U93" s="408"/>
      <c r="V93" s="408"/>
      <c r="W93" s="408"/>
      <c r="X93" s="408"/>
      <c r="Y93" s="408" t="s">
        <v>274</v>
      </c>
      <c r="Z93" s="408"/>
      <c r="AA93" s="408"/>
      <c r="AB93" s="408"/>
      <c r="AC93" s="408"/>
      <c r="AD93" s="408"/>
      <c r="AE93" s="408"/>
      <c r="AF93" s="408"/>
      <c r="AG93" s="490"/>
      <c r="AH93" s="490"/>
      <c r="AI93" s="490"/>
      <c r="AJ93" s="490"/>
      <c r="AK93" s="408"/>
      <c r="AL93" s="408"/>
      <c r="AM93" s="408"/>
      <c r="AN93" s="408"/>
      <c r="AO93" s="322"/>
      <c r="AP93" s="322"/>
      <c r="AQ93" s="489"/>
      <c r="AR93" s="489"/>
      <c r="AS93" s="484"/>
      <c r="BE93"/>
    </row>
    <row r="94" spans="2:57" x14ac:dyDescent="0.25">
      <c r="B94" s="228" t="s">
        <v>1278</v>
      </c>
      <c r="C94" s="230"/>
      <c r="D94" s="230"/>
      <c r="E94" s="230"/>
      <c r="F94" s="230"/>
      <c r="G94" s="230"/>
      <c r="H94" s="230"/>
      <c r="I94" s="230"/>
      <c r="J94" s="230"/>
      <c r="K94" s="230"/>
      <c r="L94" s="230"/>
      <c r="M94" s="230"/>
      <c r="N94" s="230"/>
      <c r="O94" s="230"/>
      <c r="P94" s="230"/>
      <c r="Q94" s="230"/>
      <c r="R94" s="230"/>
      <c r="S94" s="230"/>
      <c r="T94" s="230"/>
      <c r="U94" s="230"/>
      <c r="V94" s="230"/>
      <c r="W94" s="230"/>
      <c r="X94" s="228" t="s">
        <v>1052</v>
      </c>
      <c r="Y94" s="230"/>
      <c r="Z94" s="230"/>
      <c r="AA94" s="230"/>
      <c r="AB94" s="230"/>
      <c r="AC94" s="230"/>
      <c r="AD94" s="230"/>
      <c r="AE94" s="230"/>
      <c r="AF94" s="230"/>
      <c r="AG94" s="230"/>
      <c r="AH94" s="230"/>
      <c r="AI94" s="230"/>
      <c r="AJ94" s="230"/>
      <c r="AK94" s="230"/>
      <c r="AL94" s="230"/>
      <c r="AM94" s="230"/>
      <c r="AN94" s="230"/>
      <c r="AO94" s="230"/>
      <c r="AP94" s="230"/>
      <c r="AQ94" s="230"/>
      <c r="AR94" s="230"/>
      <c r="AS94" s="431"/>
      <c r="AT94" s="22"/>
      <c r="AU94" s="5"/>
    </row>
    <row r="95" spans="2:57" x14ac:dyDescent="0.25">
      <c r="B95" s="229"/>
      <c r="C95" s="231"/>
      <c r="D95" s="231"/>
      <c r="E95" s="231"/>
      <c r="F95" s="231"/>
      <c r="G95" s="231"/>
      <c r="H95" s="231"/>
      <c r="I95" s="231"/>
      <c r="J95" s="231"/>
      <c r="K95" s="231"/>
      <c r="L95" s="231"/>
      <c r="M95" s="231"/>
      <c r="N95" s="231"/>
      <c r="O95" s="231"/>
      <c r="P95" s="231"/>
      <c r="Q95" s="231"/>
      <c r="R95" s="231"/>
      <c r="S95" s="231"/>
      <c r="T95" s="231"/>
      <c r="U95" s="231"/>
      <c r="V95" s="231"/>
      <c r="W95" s="231"/>
      <c r="X95" s="229"/>
      <c r="Y95" s="231"/>
      <c r="Z95" s="231"/>
      <c r="AA95" s="231"/>
      <c r="AB95" s="231"/>
      <c r="AC95" s="231"/>
      <c r="AD95" s="231"/>
      <c r="AE95" s="231"/>
      <c r="AF95" s="231"/>
      <c r="AG95" s="231"/>
      <c r="AH95" s="231"/>
      <c r="AI95" s="231"/>
      <c r="AJ95" s="231"/>
      <c r="AK95" s="231"/>
      <c r="AL95" s="231"/>
      <c r="AM95" s="231"/>
      <c r="AN95" s="231"/>
      <c r="AO95" s="231"/>
      <c r="AP95" s="231"/>
      <c r="AQ95" s="231"/>
      <c r="AR95" s="231"/>
      <c r="AS95" s="432"/>
      <c r="AT95" s="22"/>
      <c r="AU95" s="5"/>
    </row>
    <row r="96" spans="2:57" x14ac:dyDescent="0.25">
      <c r="B96" s="270" t="s">
        <v>175</v>
      </c>
      <c r="C96" s="270"/>
      <c r="D96" s="270"/>
      <c r="E96" s="270"/>
      <c r="F96" s="270"/>
      <c r="G96" s="270"/>
      <c r="H96" s="29"/>
      <c r="I96" s="30"/>
      <c r="J96" s="30"/>
      <c r="K96" s="30"/>
      <c r="L96" s="30"/>
      <c r="M96" s="30"/>
      <c r="N96" s="30"/>
      <c r="O96" s="30"/>
      <c r="P96" s="30"/>
      <c r="Q96" s="30"/>
      <c r="R96" s="30"/>
      <c r="S96" s="30"/>
      <c r="T96" s="30"/>
      <c r="U96" s="30"/>
      <c r="V96" s="30"/>
      <c r="W96" s="31"/>
      <c r="X96" s="270" t="s">
        <v>175</v>
      </c>
      <c r="Y96" s="270"/>
      <c r="Z96" s="270"/>
      <c r="AA96" s="270"/>
      <c r="AB96" s="270"/>
      <c r="AC96" s="270"/>
      <c r="AD96" s="29"/>
      <c r="AE96" s="30"/>
      <c r="AF96" s="30"/>
      <c r="AG96" s="30"/>
      <c r="AH96" s="30"/>
      <c r="AI96" s="30"/>
      <c r="AJ96" s="30"/>
      <c r="AK96" s="30"/>
      <c r="AL96" s="30"/>
      <c r="AM96" s="30"/>
      <c r="AN96" s="30"/>
      <c r="AO96" s="30"/>
      <c r="AP96" s="30"/>
      <c r="AQ96" s="30"/>
      <c r="AR96" s="30"/>
      <c r="AS96" s="31"/>
    </row>
    <row r="97" spans="2:45" x14ac:dyDescent="0.25">
      <c r="B97" s="270"/>
      <c r="C97" s="270"/>
      <c r="D97" s="270"/>
      <c r="E97" s="270"/>
      <c r="F97" s="270"/>
      <c r="G97" s="270"/>
      <c r="W97" s="28"/>
      <c r="X97" s="270"/>
      <c r="Y97" s="270"/>
      <c r="Z97" s="270"/>
      <c r="AA97" s="270"/>
      <c r="AB97" s="270"/>
      <c r="AC97" s="270"/>
      <c r="AS97" s="28"/>
    </row>
    <row r="98" spans="2:45" x14ac:dyDescent="0.25">
      <c r="B98" s="270" t="s">
        <v>176</v>
      </c>
      <c r="C98" s="270"/>
      <c r="D98" s="270"/>
      <c r="E98" s="270"/>
      <c r="F98" s="270"/>
      <c r="G98" s="270"/>
      <c r="H98" s="29"/>
      <c r="I98" s="30"/>
      <c r="J98" s="30"/>
      <c r="K98" s="30"/>
      <c r="L98" s="30"/>
      <c r="M98" s="30"/>
      <c r="N98" s="30"/>
      <c r="O98" s="31"/>
      <c r="P98" s="270" t="s">
        <v>177</v>
      </c>
      <c r="Q98" s="270"/>
      <c r="R98" s="29"/>
      <c r="S98" s="30"/>
      <c r="T98" s="30"/>
      <c r="U98" s="30"/>
      <c r="V98" s="30"/>
      <c r="W98" s="31"/>
      <c r="X98" s="270" t="s">
        <v>176</v>
      </c>
      <c r="Y98" s="270"/>
      <c r="Z98" s="270"/>
      <c r="AA98" s="270"/>
      <c r="AB98" s="270"/>
      <c r="AC98" s="270"/>
      <c r="AD98" s="29"/>
      <c r="AE98" s="30"/>
      <c r="AF98" s="30"/>
      <c r="AG98" s="30"/>
      <c r="AH98" s="30"/>
      <c r="AI98" s="30"/>
      <c r="AJ98" s="30"/>
      <c r="AK98" s="31"/>
      <c r="AL98" s="270" t="s">
        <v>177</v>
      </c>
      <c r="AM98" s="270"/>
      <c r="AN98" s="29"/>
      <c r="AO98" s="30"/>
      <c r="AP98" s="30"/>
      <c r="AQ98" s="30"/>
      <c r="AR98" s="30"/>
      <c r="AS98" s="31"/>
    </row>
    <row r="99" spans="2:45" x14ac:dyDescent="0.25">
      <c r="B99" s="270"/>
      <c r="C99" s="270"/>
      <c r="D99" s="270"/>
      <c r="E99" s="270"/>
      <c r="F99" s="270"/>
      <c r="G99" s="270"/>
      <c r="H99" s="26"/>
      <c r="I99" s="19"/>
      <c r="J99" s="19"/>
      <c r="K99" s="19"/>
      <c r="L99" s="19"/>
      <c r="M99" s="19"/>
      <c r="N99" s="19"/>
      <c r="O99" s="28"/>
      <c r="P99" s="270"/>
      <c r="Q99" s="270"/>
      <c r="R99" s="26"/>
      <c r="S99" s="19"/>
      <c r="T99" s="19"/>
      <c r="U99" s="19"/>
      <c r="V99" s="19"/>
      <c r="W99" s="28"/>
      <c r="X99" s="270"/>
      <c r="Y99" s="270"/>
      <c r="Z99" s="270"/>
      <c r="AA99" s="270"/>
      <c r="AB99" s="270"/>
      <c r="AC99" s="270"/>
      <c r="AD99" s="26"/>
      <c r="AE99" s="19"/>
      <c r="AF99" s="19"/>
      <c r="AG99" s="19"/>
      <c r="AH99" s="19"/>
      <c r="AI99" s="19"/>
      <c r="AJ99" s="19"/>
      <c r="AK99" s="28"/>
      <c r="AL99" s="270"/>
      <c r="AM99" s="270"/>
      <c r="AN99" s="26"/>
      <c r="AO99" s="19"/>
      <c r="AP99" s="19"/>
      <c r="AQ99" s="19"/>
      <c r="AR99" s="19"/>
      <c r="AS99" s="28"/>
    </row>
    <row r="100" spans="2:45" x14ac:dyDescent="0.25">
      <c r="B100" s="559" t="s">
        <v>178</v>
      </c>
      <c r="C100" s="560"/>
      <c r="D100" s="560"/>
      <c r="E100" s="560"/>
      <c r="F100" s="560"/>
      <c r="G100" s="560"/>
      <c r="H100" s="560"/>
      <c r="I100" s="560"/>
      <c r="J100" s="560"/>
      <c r="K100" s="560"/>
      <c r="L100" s="560"/>
      <c r="M100" s="560"/>
      <c r="N100" s="560"/>
      <c r="O100" s="560"/>
      <c r="P100" s="560"/>
      <c r="Q100" s="560"/>
      <c r="R100" s="560"/>
      <c r="S100" s="560"/>
      <c r="T100" s="560"/>
      <c r="U100" s="560"/>
      <c r="V100" s="560"/>
      <c r="W100" s="560"/>
      <c r="X100" s="560"/>
      <c r="Y100" s="560"/>
      <c r="Z100" s="560"/>
      <c r="AA100" s="560"/>
      <c r="AB100" s="560"/>
      <c r="AC100" s="560"/>
      <c r="AD100" s="560"/>
      <c r="AE100" s="560"/>
      <c r="AF100" s="560"/>
      <c r="AG100" s="560"/>
      <c r="AH100" s="560"/>
      <c r="AI100" s="560"/>
      <c r="AJ100" s="560"/>
      <c r="AK100" s="560"/>
      <c r="AL100" s="560"/>
      <c r="AM100" s="560"/>
      <c r="AN100" s="560"/>
      <c r="AO100" s="560"/>
      <c r="AP100" s="560"/>
      <c r="AQ100" s="560"/>
      <c r="AR100" s="560"/>
      <c r="AS100" s="561"/>
    </row>
    <row r="101" spans="2:45" x14ac:dyDescent="0.25">
      <c r="B101" s="562"/>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c r="AG101" s="563"/>
      <c r="AH101" s="563"/>
      <c r="AI101" s="563"/>
      <c r="AJ101" s="563"/>
      <c r="AK101" s="563"/>
      <c r="AL101" s="563"/>
      <c r="AM101" s="563"/>
      <c r="AN101" s="563"/>
      <c r="AO101" s="563"/>
      <c r="AP101" s="563"/>
      <c r="AQ101" s="563"/>
      <c r="AR101" s="563"/>
      <c r="AS101" s="564"/>
    </row>
    <row r="102" spans="2:45" x14ac:dyDescent="0.25">
      <c r="B102" s="23"/>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7"/>
    </row>
    <row r="103" spans="2:45" x14ac:dyDescent="0.25">
      <c r="B103" s="34"/>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5"/>
    </row>
    <row r="104" spans="2:45" x14ac:dyDescent="0.25">
      <c r="B104" s="36"/>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8"/>
    </row>
    <row r="105" spans="2:45" x14ac:dyDescent="0.25">
      <c r="B105" s="34"/>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5"/>
    </row>
    <row r="106" spans="2:45" x14ac:dyDescent="0.25">
      <c r="B106" s="36"/>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8"/>
    </row>
    <row r="107" spans="2:45" x14ac:dyDescent="0.25">
      <c r="B107" s="34"/>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5"/>
    </row>
    <row r="108" spans="2:45" x14ac:dyDescent="0.25">
      <c r="B108" s="36"/>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8"/>
    </row>
    <row r="109" spans="2:45" x14ac:dyDescent="0.25">
      <c r="B109" s="34"/>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5"/>
    </row>
    <row r="110" spans="2:45" x14ac:dyDescent="0.25">
      <c r="B110" s="36"/>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8"/>
    </row>
    <row r="111" spans="2:45" x14ac:dyDescent="0.25">
      <c r="B111" s="34"/>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5"/>
    </row>
    <row r="112" spans="2:45" x14ac:dyDescent="0.25">
      <c r="B112" s="36"/>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8"/>
    </row>
    <row r="113" spans="2:45" x14ac:dyDescent="0.25">
      <c r="B113" s="34"/>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5"/>
    </row>
    <row r="114" spans="2:45" x14ac:dyDescent="0.25">
      <c r="B114" s="36"/>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8"/>
    </row>
    <row r="115" spans="2:45" x14ac:dyDescent="0.25">
      <c r="B115" s="34"/>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5"/>
    </row>
    <row r="116" spans="2:45" x14ac:dyDescent="0.25">
      <c r="B116" s="25"/>
      <c r="AS116" s="33"/>
    </row>
    <row r="117" spans="2:45" x14ac:dyDescent="0.25">
      <c r="B117" s="26"/>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28"/>
    </row>
    <row r="139" spans="4:34" ht="96" customHeight="1" x14ac:dyDescent="0.25">
      <c r="D139" s="806" t="s">
        <v>275</v>
      </c>
      <c r="E139" s="806"/>
      <c r="F139" s="806"/>
      <c r="G139" s="806"/>
      <c r="H139" s="806"/>
      <c r="I139" s="806"/>
      <c r="J139" s="806"/>
      <c r="K139" s="806"/>
      <c r="L139" s="806"/>
      <c r="M139" s="806"/>
      <c r="N139" s="806"/>
      <c r="O139" s="806"/>
      <c r="P139" s="806"/>
    </row>
    <row r="140" spans="4:34" ht="15" customHeight="1" x14ac:dyDescent="0.25">
      <c r="D140" s="778" t="s">
        <v>276</v>
      </c>
      <c r="E140" s="779"/>
      <c r="F140" s="779"/>
      <c r="G140" s="779"/>
      <c r="H140" s="779"/>
      <c r="I140" s="779"/>
      <c r="J140" s="779"/>
      <c r="K140" s="780"/>
      <c r="L140" s="778" t="s">
        <v>277</v>
      </c>
      <c r="M140" s="779"/>
      <c r="N140" s="779"/>
      <c r="O140" s="779"/>
      <c r="P140" s="780"/>
      <c r="Q140" s="778" t="s">
        <v>278</v>
      </c>
      <c r="R140" s="779"/>
      <c r="S140" s="779"/>
      <c r="T140" s="779"/>
      <c r="U140" s="41"/>
      <c r="V140" s="778" t="s">
        <v>279</v>
      </c>
      <c r="W140" s="779"/>
      <c r="X140" s="779"/>
      <c r="Y140" s="779"/>
      <c r="Z140" s="779"/>
      <c r="AA140" s="780"/>
      <c r="AB140" s="772" t="s">
        <v>280</v>
      </c>
      <c r="AC140" s="781"/>
      <c r="AD140" s="781"/>
      <c r="AE140" s="781"/>
      <c r="AF140" s="781"/>
      <c r="AG140" s="781"/>
      <c r="AH140" s="773"/>
    </row>
    <row r="141" spans="4:34" ht="30" customHeight="1" x14ac:dyDescent="0.25">
      <c r="D141" s="204" t="s">
        <v>281</v>
      </c>
      <c r="E141" s="205"/>
      <c r="F141" s="205"/>
      <c r="G141" s="205"/>
      <c r="H141" s="205"/>
      <c r="I141" s="205"/>
      <c r="J141" s="205"/>
      <c r="K141" s="206"/>
      <c r="L141" s="469" t="s">
        <v>282</v>
      </c>
      <c r="M141" s="470"/>
      <c r="N141" s="470"/>
      <c r="O141" s="470"/>
      <c r="P141" s="471"/>
      <c r="Q141" s="469" t="s">
        <v>283</v>
      </c>
      <c r="R141" s="470"/>
      <c r="S141" s="470"/>
      <c r="T141" s="470"/>
      <c r="U141" s="42"/>
      <c r="V141" s="469" t="s">
        <v>284</v>
      </c>
      <c r="W141" s="470"/>
      <c r="X141" s="470"/>
      <c r="Y141" s="470"/>
      <c r="Z141" s="470"/>
      <c r="AA141" s="471"/>
      <c r="AB141" s="772" t="s">
        <v>285</v>
      </c>
      <c r="AC141" s="781"/>
      <c r="AD141" s="781"/>
      <c r="AE141" s="781"/>
      <c r="AF141" s="781"/>
      <c r="AG141" s="781"/>
      <c r="AH141" s="773"/>
    </row>
    <row r="142" spans="4:34" ht="48" customHeight="1" x14ac:dyDescent="0.25">
      <c r="D142" s="210"/>
      <c r="E142" s="211"/>
      <c r="F142" s="211"/>
      <c r="G142" s="211"/>
      <c r="H142" s="211"/>
      <c r="I142" s="211"/>
      <c r="J142" s="211"/>
      <c r="K142" s="212"/>
      <c r="L142" s="469" t="s">
        <v>286</v>
      </c>
      <c r="M142" s="470"/>
      <c r="N142" s="470"/>
      <c r="O142" s="470"/>
      <c r="P142" s="471"/>
      <c r="Q142" s="469" t="s">
        <v>287</v>
      </c>
      <c r="R142" s="470"/>
      <c r="S142" s="470"/>
      <c r="T142" s="470"/>
      <c r="U142" s="42"/>
      <c r="V142" s="469" t="s">
        <v>288</v>
      </c>
      <c r="W142" s="470"/>
      <c r="X142" s="470"/>
      <c r="Y142" s="470"/>
      <c r="Z142" s="470"/>
      <c r="AA142" s="471"/>
      <c r="AB142" s="772" t="s">
        <v>285</v>
      </c>
      <c r="AC142" s="781"/>
      <c r="AD142" s="781"/>
      <c r="AE142" s="781"/>
      <c r="AF142" s="781"/>
      <c r="AG142" s="781"/>
      <c r="AH142" s="773"/>
    </row>
    <row r="143" spans="4:34" ht="27" customHeight="1" x14ac:dyDescent="0.25">
      <c r="D143" s="408" t="s">
        <v>289</v>
      </c>
      <c r="E143" s="408"/>
      <c r="F143" s="408"/>
      <c r="G143" s="408"/>
      <c r="H143" s="408"/>
      <c r="I143" s="408"/>
      <c r="J143" s="408"/>
      <c r="K143" s="408"/>
      <c r="L143" s="469" t="s">
        <v>282</v>
      </c>
      <c r="M143" s="470"/>
      <c r="N143" s="470"/>
      <c r="O143" s="470"/>
      <c r="P143" s="471"/>
      <c r="Q143" s="469" t="s">
        <v>283</v>
      </c>
      <c r="R143" s="470"/>
      <c r="S143" s="470"/>
      <c r="T143" s="470"/>
      <c r="U143" s="471"/>
      <c r="V143" s="469" t="s">
        <v>284</v>
      </c>
      <c r="W143" s="470"/>
      <c r="X143" s="470"/>
      <c r="Y143" s="470"/>
      <c r="Z143" s="470"/>
      <c r="AA143" s="471"/>
      <c r="AB143" s="772" t="s">
        <v>285</v>
      </c>
      <c r="AC143" s="781"/>
      <c r="AD143" s="781"/>
      <c r="AE143" s="781"/>
      <c r="AF143" s="781"/>
      <c r="AG143" s="781"/>
      <c r="AH143" s="773"/>
    </row>
    <row r="144" spans="4:34" ht="46.5" customHeight="1" x14ac:dyDescent="0.25">
      <c r="D144" s="204" t="s">
        <v>290</v>
      </c>
      <c r="E144" s="205"/>
      <c r="F144" s="205"/>
      <c r="G144" s="205"/>
      <c r="H144" s="205"/>
      <c r="I144" s="205"/>
      <c r="J144" s="205"/>
      <c r="K144" s="206"/>
      <c r="L144" s="778" t="s">
        <v>291</v>
      </c>
      <c r="M144" s="779"/>
      <c r="N144" s="779"/>
      <c r="O144" s="779"/>
      <c r="P144" s="780"/>
      <c r="Q144" s="778" t="s">
        <v>292</v>
      </c>
      <c r="R144" s="779"/>
      <c r="S144" s="779"/>
      <c r="T144" s="779"/>
      <c r="U144" s="780"/>
      <c r="V144" s="778" t="s">
        <v>293</v>
      </c>
      <c r="W144" s="779"/>
      <c r="X144" s="779"/>
      <c r="Y144" s="779"/>
      <c r="Z144" s="779"/>
      <c r="AA144" s="780"/>
      <c r="AB144" s="772" t="s">
        <v>285</v>
      </c>
      <c r="AC144" s="781"/>
      <c r="AD144" s="781"/>
      <c r="AE144" s="781"/>
      <c r="AF144" s="781"/>
      <c r="AG144" s="781"/>
      <c r="AH144" s="773"/>
    </row>
    <row r="145" spans="4:34" ht="32.25" customHeight="1" x14ac:dyDescent="0.25">
      <c r="D145" s="207"/>
      <c r="E145" s="208"/>
      <c r="F145" s="208"/>
      <c r="G145" s="208"/>
      <c r="H145" s="208"/>
      <c r="I145" s="208"/>
      <c r="J145" s="208"/>
      <c r="K145" s="209"/>
      <c r="L145" s="778" t="s">
        <v>294</v>
      </c>
      <c r="M145" s="779"/>
      <c r="N145" s="779"/>
      <c r="O145" s="779"/>
      <c r="P145" s="780"/>
      <c r="Q145" s="778" t="s">
        <v>295</v>
      </c>
      <c r="R145" s="779"/>
      <c r="S145" s="779"/>
      <c r="T145" s="779"/>
      <c r="U145" s="780"/>
      <c r="V145" s="772" t="s">
        <v>296</v>
      </c>
      <c r="W145" s="781"/>
      <c r="X145" s="781"/>
      <c r="Y145" s="781"/>
      <c r="Z145" s="781"/>
      <c r="AA145" s="773"/>
      <c r="AB145" s="772" t="s">
        <v>297</v>
      </c>
      <c r="AC145" s="781"/>
      <c r="AD145" s="781"/>
      <c r="AE145" s="781"/>
      <c r="AF145" s="781"/>
      <c r="AG145" s="781"/>
      <c r="AH145" s="773"/>
    </row>
    <row r="146" spans="4:34" ht="37.5" customHeight="1" x14ac:dyDescent="0.25">
      <c r="D146" s="207"/>
      <c r="E146" s="208"/>
      <c r="F146" s="208"/>
      <c r="G146" s="208"/>
      <c r="H146" s="208"/>
      <c r="I146" s="208"/>
      <c r="J146" s="208"/>
      <c r="K146" s="209"/>
      <c r="L146" s="778" t="s">
        <v>298</v>
      </c>
      <c r="M146" s="779"/>
      <c r="N146" s="779"/>
      <c r="O146" s="779"/>
      <c r="P146" s="780"/>
      <c r="Q146" s="778" t="s">
        <v>295</v>
      </c>
      <c r="R146" s="779"/>
      <c r="S146" s="779"/>
      <c r="T146" s="779"/>
      <c r="U146" s="780"/>
      <c r="V146" s="469" t="s">
        <v>296</v>
      </c>
      <c r="W146" s="470"/>
      <c r="X146" s="470"/>
      <c r="Y146" s="470"/>
      <c r="Z146" s="470"/>
      <c r="AA146" s="471"/>
      <c r="AB146" s="772" t="s">
        <v>297</v>
      </c>
      <c r="AC146" s="781"/>
      <c r="AD146" s="781"/>
      <c r="AE146" s="781"/>
      <c r="AF146" s="781"/>
      <c r="AG146" s="781"/>
      <c r="AH146" s="773"/>
    </row>
    <row r="147" spans="4:34" ht="45.75" customHeight="1" x14ac:dyDescent="0.25">
      <c r="D147" s="207"/>
      <c r="E147" s="208"/>
      <c r="F147" s="208"/>
      <c r="G147" s="208"/>
      <c r="H147" s="208"/>
      <c r="I147" s="208"/>
      <c r="J147" s="208"/>
      <c r="K147" s="209"/>
      <c r="L147" s="778" t="s">
        <v>299</v>
      </c>
      <c r="M147" s="779"/>
      <c r="N147" s="779"/>
      <c r="O147" s="779"/>
      <c r="P147" s="780"/>
      <c r="Q147" s="469" t="s">
        <v>295</v>
      </c>
      <c r="R147" s="470"/>
      <c r="S147" s="470"/>
      <c r="T147" s="470"/>
      <c r="U147" s="471"/>
      <c r="V147" s="778" t="s">
        <v>293</v>
      </c>
      <c r="W147" s="779"/>
      <c r="X147" s="779"/>
      <c r="Y147" s="779"/>
      <c r="Z147" s="779"/>
      <c r="AA147" s="780"/>
      <c r="AB147" s="772" t="s">
        <v>285</v>
      </c>
      <c r="AC147" s="781"/>
      <c r="AD147" s="781"/>
      <c r="AE147" s="781"/>
      <c r="AF147" s="781"/>
      <c r="AG147" s="781"/>
      <c r="AH147" s="773"/>
    </row>
    <row r="148" spans="4:34" x14ac:dyDescent="0.25">
      <c r="D148" s="204" t="s">
        <v>300</v>
      </c>
      <c r="E148" s="205"/>
      <c r="F148" s="205"/>
      <c r="G148" s="205"/>
      <c r="H148" s="205"/>
      <c r="I148" s="205"/>
      <c r="J148" s="205"/>
      <c r="K148" s="206"/>
      <c r="L148" s="469" t="s">
        <v>291</v>
      </c>
      <c r="M148" s="470"/>
      <c r="N148" s="470"/>
      <c r="O148" s="470"/>
      <c r="P148" s="471"/>
      <c r="Q148" s="469" t="s">
        <v>295</v>
      </c>
      <c r="R148" s="470"/>
      <c r="S148" s="470"/>
      <c r="T148" s="470"/>
      <c r="U148" s="471"/>
      <c r="V148" s="778" t="s">
        <v>301</v>
      </c>
      <c r="W148" s="779"/>
      <c r="X148" s="779"/>
      <c r="Y148" s="779"/>
      <c r="Z148" s="779"/>
      <c r="AA148" s="780"/>
      <c r="AB148" s="772" t="s">
        <v>297</v>
      </c>
      <c r="AC148" s="781"/>
      <c r="AD148" s="781"/>
      <c r="AE148" s="781"/>
      <c r="AF148" s="781"/>
      <c r="AG148" s="781"/>
      <c r="AH148" s="773"/>
    </row>
    <row r="149" spans="4:34" ht="30" customHeight="1" x14ac:dyDescent="0.25">
      <c r="D149" s="210"/>
      <c r="E149" s="211"/>
      <c r="F149" s="211"/>
      <c r="G149" s="211"/>
      <c r="H149" s="211"/>
      <c r="I149" s="211"/>
      <c r="J149" s="211"/>
      <c r="K149" s="212"/>
      <c r="L149" s="469" t="s">
        <v>294</v>
      </c>
      <c r="M149" s="470"/>
      <c r="N149" s="470"/>
      <c r="O149" s="470"/>
      <c r="P149" s="471"/>
      <c r="Q149" s="469" t="s">
        <v>295</v>
      </c>
      <c r="R149" s="470"/>
      <c r="S149" s="470"/>
      <c r="T149" s="470"/>
      <c r="U149" s="471"/>
      <c r="V149" s="469" t="s">
        <v>284</v>
      </c>
      <c r="W149" s="470"/>
      <c r="X149" s="470"/>
      <c r="Y149" s="470"/>
      <c r="Z149" s="470"/>
      <c r="AA149" s="471"/>
      <c r="AB149" s="772" t="s">
        <v>297</v>
      </c>
      <c r="AC149" s="781"/>
      <c r="AD149" s="781"/>
      <c r="AE149" s="781"/>
      <c r="AF149" s="781"/>
      <c r="AG149" s="781"/>
      <c r="AH149" s="773"/>
    </row>
    <row r="150" spans="4:34" ht="30" customHeight="1" x14ac:dyDescent="0.25">
      <c r="D150" s="204" t="s">
        <v>302</v>
      </c>
      <c r="E150" s="205"/>
      <c r="F150" s="205"/>
      <c r="G150" s="205"/>
      <c r="H150" s="205"/>
      <c r="I150" s="205"/>
      <c r="J150" s="205"/>
      <c r="K150" s="206"/>
      <c r="L150" s="469" t="s">
        <v>303</v>
      </c>
      <c r="M150" s="470"/>
      <c r="N150" s="470"/>
      <c r="O150" s="470"/>
      <c r="P150" s="471"/>
      <c r="Q150" s="469" t="s">
        <v>283</v>
      </c>
      <c r="R150" s="470"/>
      <c r="S150" s="470"/>
      <c r="T150" s="470"/>
      <c r="U150" s="471"/>
      <c r="V150" s="469" t="s">
        <v>304</v>
      </c>
      <c r="W150" s="470"/>
      <c r="X150" s="470"/>
      <c r="Y150" s="470"/>
      <c r="Z150" s="470"/>
      <c r="AA150" s="471"/>
      <c r="AB150" s="469" t="s">
        <v>305</v>
      </c>
      <c r="AC150" s="470"/>
      <c r="AD150" s="470"/>
      <c r="AE150" s="470"/>
      <c r="AF150" s="470"/>
      <c r="AG150" s="470"/>
      <c r="AH150" s="471"/>
    </row>
    <row r="151" spans="4:34" ht="26.25" customHeight="1" x14ac:dyDescent="0.25">
      <c r="D151" s="210"/>
      <c r="E151" s="211"/>
      <c r="F151" s="211"/>
      <c r="G151" s="211"/>
      <c r="H151" s="211"/>
      <c r="I151" s="211"/>
      <c r="J151" s="211"/>
      <c r="K151" s="212"/>
      <c r="L151" s="469" t="s">
        <v>306</v>
      </c>
      <c r="M151" s="470"/>
      <c r="N151" s="470"/>
      <c r="O151" s="470"/>
      <c r="P151" s="471"/>
      <c r="Q151" s="469" t="s">
        <v>283</v>
      </c>
      <c r="R151" s="470"/>
      <c r="S151" s="470"/>
      <c r="T151" s="470"/>
      <c r="U151" s="471"/>
      <c r="V151" s="469" t="s">
        <v>304</v>
      </c>
      <c r="W151" s="470"/>
      <c r="X151" s="470"/>
      <c r="Y151" s="470"/>
      <c r="Z151" s="470"/>
      <c r="AA151" s="471"/>
      <c r="AB151" s="469" t="s">
        <v>305</v>
      </c>
      <c r="AC151" s="470"/>
      <c r="AD151" s="470"/>
      <c r="AE151" s="470"/>
      <c r="AF151" s="470"/>
      <c r="AG151" s="470"/>
      <c r="AH151" s="471"/>
    </row>
    <row r="152" spans="4:34" x14ac:dyDescent="0.25">
      <c r="D152" s="408" t="s">
        <v>307</v>
      </c>
      <c r="E152" s="408"/>
      <c r="F152" s="408"/>
      <c r="G152" s="408"/>
      <c r="H152" s="408"/>
      <c r="I152" s="408"/>
      <c r="J152" s="408"/>
      <c r="K152" s="408"/>
      <c r="L152" s="469" t="s">
        <v>308</v>
      </c>
      <c r="M152" s="470"/>
      <c r="N152" s="470"/>
      <c r="O152" s="470"/>
      <c r="P152" s="471"/>
      <c r="Q152" s="469" t="s">
        <v>309</v>
      </c>
      <c r="R152" s="470"/>
      <c r="S152" s="470"/>
      <c r="T152" s="470"/>
      <c r="U152" s="471"/>
      <c r="V152" s="469" t="s">
        <v>310</v>
      </c>
      <c r="W152" s="470"/>
      <c r="X152" s="470"/>
      <c r="Y152" s="470"/>
      <c r="Z152" s="470"/>
      <c r="AA152" s="471"/>
      <c r="AB152" s="772" t="s">
        <v>311</v>
      </c>
      <c r="AC152" s="781"/>
      <c r="AD152" s="781"/>
      <c r="AE152" s="781"/>
      <c r="AF152" s="781"/>
      <c r="AG152" s="781"/>
      <c r="AH152" s="773"/>
    </row>
    <row r="153" spans="4:34" x14ac:dyDescent="0.25">
      <c r="D153" s="204" t="s">
        <v>312</v>
      </c>
      <c r="E153" s="205"/>
      <c r="F153" s="205"/>
      <c r="G153" s="205"/>
      <c r="H153" s="205"/>
      <c r="I153" s="205"/>
      <c r="J153" s="205"/>
      <c r="K153" s="206"/>
      <c r="L153" s="469" t="s">
        <v>303</v>
      </c>
      <c r="M153" s="470"/>
      <c r="N153" s="470"/>
      <c r="O153" s="470"/>
      <c r="P153" s="471"/>
      <c r="Q153" s="469" t="s">
        <v>295</v>
      </c>
      <c r="R153" s="470"/>
      <c r="S153" s="470"/>
      <c r="T153" s="470"/>
      <c r="U153" s="471"/>
      <c r="V153" s="469" t="s">
        <v>313</v>
      </c>
      <c r="W153" s="470"/>
      <c r="X153" s="470"/>
      <c r="Y153" s="470"/>
      <c r="Z153" s="470"/>
      <c r="AA153" s="471"/>
      <c r="AB153" s="772" t="s">
        <v>314</v>
      </c>
      <c r="AC153" s="781"/>
      <c r="AD153" s="781"/>
      <c r="AE153" s="781"/>
      <c r="AF153" s="781"/>
      <c r="AG153" s="781"/>
      <c r="AH153" s="773"/>
    </row>
    <row r="154" spans="4:34" x14ac:dyDescent="0.25">
      <c r="D154" s="210"/>
      <c r="E154" s="211"/>
      <c r="F154" s="211"/>
      <c r="G154" s="211"/>
      <c r="H154" s="211"/>
      <c r="I154" s="211"/>
      <c r="J154" s="211"/>
      <c r="K154" s="212"/>
      <c r="L154" s="469" t="s">
        <v>306</v>
      </c>
      <c r="M154" s="470"/>
      <c r="N154" s="470"/>
      <c r="O154" s="470"/>
      <c r="P154" s="471"/>
      <c r="Q154" s="469" t="s">
        <v>315</v>
      </c>
      <c r="R154" s="470"/>
      <c r="S154" s="470"/>
      <c r="T154" s="470"/>
      <c r="U154" s="471"/>
      <c r="V154" s="469" t="s">
        <v>296</v>
      </c>
      <c r="W154" s="470"/>
      <c r="X154" s="470"/>
      <c r="Y154" s="470"/>
      <c r="Z154" s="470"/>
      <c r="AA154" s="471"/>
      <c r="AB154" s="772" t="s">
        <v>311</v>
      </c>
      <c r="AC154" s="781"/>
      <c r="AD154" s="781"/>
      <c r="AE154" s="781"/>
      <c r="AF154" s="781"/>
      <c r="AG154" s="781"/>
      <c r="AH154" s="773"/>
    </row>
    <row r="155" spans="4:34" ht="33" customHeight="1" x14ac:dyDescent="0.25">
      <c r="D155" s="408" t="s">
        <v>316</v>
      </c>
      <c r="E155" s="408"/>
      <c r="F155" s="408"/>
      <c r="G155" s="408"/>
      <c r="H155" s="408"/>
      <c r="I155" s="408"/>
      <c r="J155" s="408"/>
      <c r="K155" s="408"/>
      <c r="L155" s="469" t="s">
        <v>308</v>
      </c>
      <c r="M155" s="470"/>
      <c r="N155" s="470"/>
      <c r="O155" s="470"/>
      <c r="P155" s="471"/>
      <c r="Q155" s="469" t="s">
        <v>317</v>
      </c>
      <c r="R155" s="470"/>
      <c r="S155" s="470"/>
      <c r="T155" s="470"/>
      <c r="U155" s="471"/>
      <c r="V155" s="469" t="s">
        <v>318</v>
      </c>
      <c r="W155" s="470"/>
      <c r="X155" s="470"/>
      <c r="Y155" s="470"/>
      <c r="Z155" s="470"/>
      <c r="AA155" s="471"/>
      <c r="AB155" s="772" t="s">
        <v>311</v>
      </c>
      <c r="AC155" s="781"/>
      <c r="AD155" s="781"/>
      <c r="AE155" s="781"/>
      <c r="AF155" s="781"/>
      <c r="AG155" s="781"/>
      <c r="AH155" s="773"/>
    </row>
    <row r="156" spans="4:34" ht="28.5" customHeight="1" x14ac:dyDescent="0.25">
      <c r="D156" s="408" t="s">
        <v>319</v>
      </c>
      <c r="E156" s="408"/>
      <c r="F156" s="408"/>
      <c r="G156" s="408"/>
      <c r="H156" s="408"/>
      <c r="I156" s="408"/>
      <c r="J156" s="408"/>
      <c r="K156" s="408"/>
      <c r="L156" s="408" t="s">
        <v>320</v>
      </c>
      <c r="M156" s="408"/>
      <c r="N156" s="408"/>
      <c r="O156" s="408"/>
      <c r="P156" s="408"/>
      <c r="Q156" s="408" t="s">
        <v>321</v>
      </c>
      <c r="R156" s="408"/>
      <c r="S156" s="408"/>
      <c r="T156" s="408"/>
      <c r="U156" s="408"/>
      <c r="V156" s="408" t="s">
        <v>322</v>
      </c>
      <c r="W156" s="408"/>
      <c r="X156" s="408"/>
      <c r="Y156" s="408"/>
      <c r="Z156" s="408"/>
      <c r="AA156" s="408"/>
      <c r="AB156" s="270" t="s">
        <v>323</v>
      </c>
      <c r="AC156" s="270"/>
      <c r="AD156" s="270"/>
      <c r="AE156" s="270"/>
      <c r="AF156" s="270"/>
      <c r="AG156" s="270"/>
      <c r="AH156" s="270"/>
    </row>
    <row r="157" spans="4:34" ht="25.5" customHeight="1" x14ac:dyDescent="0.25">
      <c r="D157" s="408" t="s">
        <v>324</v>
      </c>
      <c r="E157" s="408"/>
      <c r="F157" s="408"/>
      <c r="G157" s="408"/>
      <c r="H157" s="408"/>
      <c r="I157" s="408"/>
      <c r="J157" s="408"/>
      <c r="K157" s="408"/>
      <c r="L157" s="408" t="s">
        <v>325</v>
      </c>
      <c r="M157" s="408"/>
      <c r="N157" s="408"/>
      <c r="O157" s="408"/>
      <c r="P157" s="408"/>
      <c r="Q157" s="408" t="s">
        <v>321</v>
      </c>
      <c r="R157" s="408"/>
      <c r="S157" s="408"/>
      <c r="T157" s="408"/>
      <c r="U157" s="408"/>
      <c r="V157" s="408" t="s">
        <v>322</v>
      </c>
      <c r="W157" s="408"/>
      <c r="X157" s="408"/>
      <c r="Y157" s="408"/>
      <c r="Z157" s="408"/>
      <c r="AA157" s="408"/>
      <c r="AB157" s="270" t="s">
        <v>323</v>
      </c>
      <c r="AC157" s="270"/>
      <c r="AD157" s="270"/>
      <c r="AE157" s="270"/>
      <c r="AF157" s="270"/>
      <c r="AG157" s="270"/>
      <c r="AH157" s="270"/>
    </row>
    <row r="158" spans="4:34" ht="30.75" customHeight="1" x14ac:dyDescent="0.25">
      <c r="D158" s="408" t="s">
        <v>289</v>
      </c>
      <c r="E158" s="408"/>
      <c r="F158" s="408"/>
      <c r="G158" s="408"/>
      <c r="H158" s="408"/>
      <c r="I158" s="408"/>
      <c r="J158" s="408"/>
      <c r="K158" s="408"/>
      <c r="L158" s="469" t="s">
        <v>282</v>
      </c>
      <c r="M158" s="470"/>
      <c r="N158" s="470"/>
      <c r="O158" s="470"/>
      <c r="P158" s="471"/>
      <c r="Q158" s="469" t="s">
        <v>283</v>
      </c>
      <c r="R158" s="470"/>
      <c r="S158" s="470"/>
      <c r="T158" s="470"/>
      <c r="U158" s="471"/>
      <c r="V158" s="469" t="s">
        <v>284</v>
      </c>
      <c r="W158" s="470"/>
      <c r="X158" s="470"/>
      <c r="Y158" s="470"/>
      <c r="Z158" s="470"/>
      <c r="AA158" s="471"/>
      <c r="AB158" s="772" t="s">
        <v>285</v>
      </c>
      <c r="AC158" s="781"/>
      <c r="AD158" s="781"/>
      <c r="AE158" s="781"/>
      <c r="AF158" s="781"/>
      <c r="AG158" s="781"/>
      <c r="AH158" s="773"/>
    </row>
    <row r="159" spans="4:34" ht="53.25" customHeight="1" x14ac:dyDescent="0.25">
      <c r="D159" s="204" t="s">
        <v>290</v>
      </c>
      <c r="E159" s="205"/>
      <c r="F159" s="205"/>
      <c r="G159" s="205"/>
      <c r="H159" s="205"/>
      <c r="I159" s="205"/>
      <c r="J159" s="205"/>
      <c r="K159" s="206"/>
      <c r="L159" s="469" t="s">
        <v>291</v>
      </c>
      <c r="M159" s="470"/>
      <c r="N159" s="470"/>
      <c r="O159" s="470"/>
      <c r="P159" s="471"/>
      <c r="Q159" s="778" t="s">
        <v>292</v>
      </c>
      <c r="R159" s="779"/>
      <c r="S159" s="779"/>
      <c r="T159" s="779"/>
      <c r="U159" s="780"/>
      <c r="V159" s="778" t="s">
        <v>293</v>
      </c>
      <c r="W159" s="779"/>
      <c r="X159" s="779"/>
      <c r="Y159" s="779"/>
      <c r="Z159" s="779"/>
      <c r="AA159" s="780"/>
      <c r="AB159" s="772" t="s">
        <v>285</v>
      </c>
      <c r="AC159" s="781"/>
      <c r="AD159" s="781"/>
      <c r="AE159" s="781"/>
      <c r="AF159" s="781"/>
      <c r="AG159" s="781"/>
      <c r="AH159" s="773"/>
    </row>
    <row r="160" spans="4:34" ht="30" customHeight="1" x14ac:dyDescent="0.25">
      <c r="D160" s="207"/>
      <c r="E160" s="208"/>
      <c r="F160" s="208"/>
      <c r="G160" s="208"/>
      <c r="H160" s="208"/>
      <c r="I160" s="208"/>
      <c r="J160" s="208"/>
      <c r="K160" s="209"/>
      <c r="L160" s="778" t="s">
        <v>294</v>
      </c>
      <c r="M160" s="779"/>
      <c r="N160" s="779"/>
      <c r="O160" s="779"/>
      <c r="P160" s="780"/>
      <c r="Q160" s="778" t="s">
        <v>295</v>
      </c>
      <c r="R160" s="779"/>
      <c r="S160" s="779"/>
      <c r="T160" s="779"/>
      <c r="U160" s="780"/>
      <c r="V160" s="772" t="s">
        <v>296</v>
      </c>
      <c r="W160" s="781"/>
      <c r="X160" s="781"/>
      <c r="Y160" s="781"/>
      <c r="Z160" s="781"/>
      <c r="AA160" s="773"/>
      <c r="AB160" s="772" t="s">
        <v>297</v>
      </c>
      <c r="AC160" s="781"/>
      <c r="AD160" s="781"/>
      <c r="AE160" s="781"/>
      <c r="AF160" s="781"/>
      <c r="AG160" s="781"/>
      <c r="AH160" s="773"/>
    </row>
    <row r="161" spans="4:34" ht="33" customHeight="1" x14ac:dyDescent="0.25">
      <c r="D161" s="207"/>
      <c r="E161" s="208"/>
      <c r="F161" s="208"/>
      <c r="G161" s="208"/>
      <c r="H161" s="208"/>
      <c r="I161" s="208"/>
      <c r="J161" s="208"/>
      <c r="K161" s="209"/>
      <c r="L161" s="778" t="s">
        <v>298</v>
      </c>
      <c r="M161" s="779"/>
      <c r="N161" s="779"/>
      <c r="O161" s="779"/>
      <c r="P161" s="780"/>
      <c r="Q161" s="778" t="s">
        <v>295</v>
      </c>
      <c r="R161" s="779"/>
      <c r="S161" s="779"/>
      <c r="T161" s="779"/>
      <c r="U161" s="780"/>
      <c r="V161" s="469" t="s">
        <v>296</v>
      </c>
      <c r="W161" s="470"/>
      <c r="X161" s="470"/>
      <c r="Y161" s="470"/>
      <c r="Z161" s="470"/>
      <c r="AA161" s="471"/>
      <c r="AB161" s="772" t="s">
        <v>297</v>
      </c>
      <c r="AC161" s="781"/>
      <c r="AD161" s="781"/>
      <c r="AE161" s="781"/>
      <c r="AF161" s="781"/>
      <c r="AG161" s="781"/>
      <c r="AH161" s="773"/>
    </row>
    <row r="162" spans="4:34" ht="45" customHeight="1" x14ac:dyDescent="0.25">
      <c r="D162" s="207"/>
      <c r="E162" s="208"/>
      <c r="F162" s="208"/>
      <c r="G162" s="208"/>
      <c r="H162" s="208"/>
      <c r="I162" s="208"/>
      <c r="J162" s="208"/>
      <c r="K162" s="209"/>
      <c r="L162" s="778" t="s">
        <v>299</v>
      </c>
      <c r="M162" s="779"/>
      <c r="N162" s="779"/>
      <c r="O162" s="779"/>
      <c r="P162" s="780"/>
      <c r="Q162" s="469" t="s">
        <v>295</v>
      </c>
      <c r="R162" s="470"/>
      <c r="S162" s="470"/>
      <c r="T162" s="470"/>
      <c r="U162" s="471"/>
      <c r="V162" s="778" t="s">
        <v>293</v>
      </c>
      <c r="W162" s="779"/>
      <c r="X162" s="779"/>
      <c r="Y162" s="779"/>
      <c r="Z162" s="779"/>
      <c r="AA162" s="780"/>
      <c r="AB162" s="772" t="s">
        <v>285</v>
      </c>
      <c r="AC162" s="781"/>
      <c r="AD162" s="781"/>
      <c r="AE162" s="781"/>
      <c r="AF162" s="781"/>
      <c r="AG162" s="781"/>
      <c r="AH162" s="773"/>
    </row>
    <row r="163" spans="4:34" ht="48.75" customHeight="1" x14ac:dyDescent="0.25">
      <c r="D163" s="204" t="s">
        <v>300</v>
      </c>
      <c r="E163" s="205"/>
      <c r="F163" s="205"/>
      <c r="G163" s="205"/>
      <c r="H163" s="205"/>
      <c r="I163" s="205"/>
      <c r="J163" s="205"/>
      <c r="K163" s="206"/>
      <c r="L163" s="469" t="s">
        <v>291</v>
      </c>
      <c r="M163" s="470"/>
      <c r="N163" s="470"/>
      <c r="O163" s="470"/>
      <c r="P163" s="471"/>
      <c r="Q163" s="469" t="s">
        <v>295</v>
      </c>
      <c r="R163" s="470"/>
      <c r="S163" s="470"/>
      <c r="T163" s="470"/>
      <c r="U163" s="471"/>
      <c r="V163" s="778" t="s">
        <v>301</v>
      </c>
      <c r="W163" s="779"/>
      <c r="X163" s="779"/>
      <c r="Y163" s="779"/>
      <c r="Z163" s="779"/>
      <c r="AA163" s="780"/>
      <c r="AB163" s="772" t="s">
        <v>297</v>
      </c>
      <c r="AC163" s="781"/>
      <c r="AD163" s="781"/>
      <c r="AE163" s="781"/>
      <c r="AF163" s="781"/>
      <c r="AG163" s="781"/>
      <c r="AH163" s="773"/>
    </row>
    <row r="164" spans="4:34" ht="25.5" customHeight="1" x14ac:dyDescent="0.25">
      <c r="D164" s="210"/>
      <c r="E164" s="211"/>
      <c r="F164" s="211"/>
      <c r="G164" s="211"/>
      <c r="H164" s="211"/>
      <c r="I164" s="211"/>
      <c r="J164" s="211"/>
      <c r="K164" s="212"/>
      <c r="L164" s="469" t="s">
        <v>294</v>
      </c>
      <c r="M164" s="470"/>
      <c r="N164" s="470"/>
      <c r="O164" s="470"/>
      <c r="P164" s="471"/>
      <c r="Q164" s="469" t="s">
        <v>295</v>
      </c>
      <c r="R164" s="470"/>
      <c r="S164" s="470"/>
      <c r="T164" s="470"/>
      <c r="U164" s="471"/>
      <c r="V164" s="469" t="s">
        <v>284</v>
      </c>
      <c r="W164" s="470"/>
      <c r="X164" s="470"/>
      <c r="Y164" s="470"/>
      <c r="Z164" s="470"/>
      <c r="AA164" s="471"/>
      <c r="AB164" s="772" t="s">
        <v>297</v>
      </c>
      <c r="AC164" s="781"/>
      <c r="AD164" s="781"/>
      <c r="AE164" s="781"/>
      <c r="AF164" s="781"/>
      <c r="AG164" s="781"/>
      <c r="AH164" s="773"/>
    </row>
    <row r="165" spans="4:34" ht="30.75" customHeight="1" x14ac:dyDescent="0.25">
      <c r="D165" s="204" t="s">
        <v>302</v>
      </c>
      <c r="E165" s="205"/>
      <c r="F165" s="205"/>
      <c r="G165" s="205"/>
      <c r="H165" s="205"/>
      <c r="I165" s="205"/>
      <c r="J165" s="205"/>
      <c r="K165" s="206"/>
      <c r="L165" s="469" t="s">
        <v>303</v>
      </c>
      <c r="M165" s="470"/>
      <c r="N165" s="470"/>
      <c r="O165" s="470"/>
      <c r="P165" s="471"/>
      <c r="Q165" s="469" t="s">
        <v>283</v>
      </c>
      <c r="R165" s="470"/>
      <c r="S165" s="470"/>
      <c r="T165" s="470"/>
      <c r="U165" s="471"/>
      <c r="V165" s="469" t="s">
        <v>304</v>
      </c>
      <c r="W165" s="470"/>
      <c r="X165" s="470"/>
      <c r="Y165" s="470"/>
      <c r="Z165" s="470"/>
      <c r="AA165" s="471"/>
      <c r="AB165" s="469" t="s">
        <v>305</v>
      </c>
      <c r="AC165" s="470"/>
      <c r="AD165" s="470"/>
      <c r="AE165" s="470"/>
      <c r="AF165" s="470"/>
      <c r="AG165" s="470"/>
      <c r="AH165" s="471"/>
    </row>
    <row r="166" spans="4:34" ht="37.5" customHeight="1" x14ac:dyDescent="0.25">
      <c r="D166" s="210"/>
      <c r="E166" s="211"/>
      <c r="F166" s="211"/>
      <c r="G166" s="211"/>
      <c r="H166" s="211"/>
      <c r="I166" s="211"/>
      <c r="J166" s="211"/>
      <c r="K166" s="212"/>
      <c r="L166" s="469" t="s">
        <v>306</v>
      </c>
      <c r="M166" s="470"/>
      <c r="N166" s="470"/>
      <c r="O166" s="470"/>
      <c r="P166" s="471"/>
      <c r="Q166" s="469" t="s">
        <v>283</v>
      </c>
      <c r="R166" s="470"/>
      <c r="S166" s="470"/>
      <c r="T166" s="470"/>
      <c r="U166" s="471"/>
      <c r="V166" s="469" t="s">
        <v>304</v>
      </c>
      <c r="W166" s="470"/>
      <c r="X166" s="470"/>
      <c r="Y166" s="470"/>
      <c r="Z166" s="470"/>
      <c r="AA166" s="471"/>
      <c r="AB166" s="469" t="s">
        <v>305</v>
      </c>
      <c r="AC166" s="470"/>
      <c r="AD166" s="470"/>
      <c r="AE166" s="470"/>
      <c r="AF166" s="470"/>
      <c r="AG166" s="470"/>
      <c r="AH166" s="471"/>
    </row>
    <row r="167" spans="4:34" x14ac:dyDescent="0.25">
      <c r="D167" s="408" t="s">
        <v>307</v>
      </c>
      <c r="E167" s="408"/>
      <c r="F167" s="408"/>
      <c r="G167" s="408"/>
      <c r="H167" s="408"/>
      <c r="I167" s="408"/>
      <c r="J167" s="408"/>
      <c r="K167" s="408"/>
      <c r="L167" s="469" t="s">
        <v>308</v>
      </c>
      <c r="M167" s="470"/>
      <c r="N167" s="470"/>
      <c r="O167" s="470"/>
      <c r="P167" s="471"/>
      <c r="Q167" s="469" t="s">
        <v>309</v>
      </c>
      <c r="R167" s="470"/>
      <c r="S167" s="470"/>
      <c r="T167" s="470"/>
      <c r="U167" s="471"/>
      <c r="V167" s="469" t="s">
        <v>310</v>
      </c>
      <c r="W167" s="470"/>
      <c r="X167" s="470"/>
      <c r="Y167" s="470"/>
      <c r="Z167" s="470"/>
      <c r="AA167" s="471"/>
      <c r="AB167" s="772" t="s">
        <v>311</v>
      </c>
      <c r="AC167" s="781"/>
      <c r="AD167" s="781"/>
      <c r="AE167" s="781"/>
      <c r="AF167" s="781"/>
      <c r="AG167" s="781"/>
      <c r="AH167" s="773"/>
    </row>
    <row r="168" spans="4:34" x14ac:dyDescent="0.25">
      <c r="D168" s="204" t="s">
        <v>312</v>
      </c>
      <c r="E168" s="205"/>
      <c r="F168" s="205"/>
      <c r="G168" s="205"/>
      <c r="H168" s="205"/>
      <c r="I168" s="205"/>
      <c r="J168" s="205"/>
      <c r="K168" s="206"/>
      <c r="L168" s="469" t="s">
        <v>303</v>
      </c>
      <c r="M168" s="470"/>
      <c r="N168" s="470"/>
      <c r="O168" s="470"/>
      <c r="P168" s="471"/>
      <c r="Q168" s="469" t="s">
        <v>295</v>
      </c>
      <c r="R168" s="470"/>
      <c r="S168" s="470"/>
      <c r="T168" s="470"/>
      <c r="U168" s="471"/>
      <c r="V168" s="469" t="s">
        <v>313</v>
      </c>
      <c r="W168" s="470"/>
      <c r="X168" s="470"/>
      <c r="Y168" s="470"/>
      <c r="Z168" s="470"/>
      <c r="AA168" s="471"/>
      <c r="AB168" s="772" t="s">
        <v>314</v>
      </c>
      <c r="AC168" s="781"/>
      <c r="AD168" s="781"/>
      <c r="AE168" s="781"/>
      <c r="AF168" s="781"/>
      <c r="AG168" s="781"/>
      <c r="AH168" s="773"/>
    </row>
    <row r="169" spans="4:34" x14ac:dyDescent="0.25">
      <c r="D169" s="210"/>
      <c r="E169" s="211"/>
      <c r="F169" s="211"/>
      <c r="G169" s="211"/>
      <c r="H169" s="211"/>
      <c r="I169" s="211"/>
      <c r="J169" s="211"/>
      <c r="K169" s="212"/>
      <c r="L169" s="469" t="s">
        <v>306</v>
      </c>
      <c r="M169" s="470"/>
      <c r="N169" s="470"/>
      <c r="O169" s="470"/>
      <c r="P169" s="471"/>
      <c r="Q169" s="469" t="s">
        <v>315</v>
      </c>
      <c r="R169" s="470"/>
      <c r="S169" s="470"/>
      <c r="T169" s="470"/>
      <c r="U169" s="471"/>
      <c r="V169" s="469" t="s">
        <v>296</v>
      </c>
      <c r="W169" s="470"/>
      <c r="X169" s="470"/>
      <c r="Y169" s="470"/>
      <c r="Z169" s="470"/>
      <c r="AA169" s="471"/>
      <c r="AB169" s="772" t="s">
        <v>311</v>
      </c>
      <c r="AC169" s="781"/>
      <c r="AD169" s="781"/>
      <c r="AE169" s="781"/>
      <c r="AF169" s="781"/>
      <c r="AG169" s="781"/>
      <c r="AH169" s="773"/>
    </row>
    <row r="170" spans="4:34" ht="30.75" customHeight="1" x14ac:dyDescent="0.25">
      <c r="D170" s="408" t="s">
        <v>316</v>
      </c>
      <c r="E170" s="408"/>
      <c r="F170" s="408"/>
      <c r="G170" s="408"/>
      <c r="H170" s="408"/>
      <c r="I170" s="408"/>
      <c r="J170" s="408"/>
      <c r="K170" s="408"/>
      <c r="L170" s="469" t="s">
        <v>308</v>
      </c>
      <c r="M170" s="470"/>
      <c r="N170" s="470"/>
      <c r="O170" s="470"/>
      <c r="P170" s="471"/>
      <c r="Q170" s="469" t="s">
        <v>317</v>
      </c>
      <c r="R170" s="470"/>
      <c r="S170" s="470"/>
      <c r="T170" s="470"/>
      <c r="U170" s="471"/>
      <c r="V170" s="469" t="s">
        <v>318</v>
      </c>
      <c r="W170" s="470"/>
      <c r="X170" s="470"/>
      <c r="Y170" s="470"/>
      <c r="Z170" s="470"/>
      <c r="AA170" s="471"/>
      <c r="AB170" s="772" t="s">
        <v>311</v>
      </c>
      <c r="AC170" s="781"/>
      <c r="AD170" s="781"/>
      <c r="AE170" s="781"/>
      <c r="AF170" s="781"/>
      <c r="AG170" s="781"/>
      <c r="AH170" s="773"/>
    </row>
    <row r="171" spans="4:34" ht="27" customHeight="1" x14ac:dyDescent="0.25">
      <c r="D171" s="408" t="s">
        <v>319</v>
      </c>
      <c r="E171" s="408"/>
      <c r="F171" s="408"/>
      <c r="G171" s="408"/>
      <c r="H171" s="408"/>
      <c r="I171" s="408"/>
      <c r="J171" s="408"/>
      <c r="K171" s="408"/>
      <c r="L171" s="408" t="s">
        <v>320</v>
      </c>
      <c r="M171" s="408"/>
      <c r="N171" s="408"/>
      <c r="O171" s="408"/>
      <c r="P171" s="408"/>
      <c r="Q171" s="408" t="s">
        <v>321</v>
      </c>
      <c r="R171" s="408"/>
      <c r="S171" s="408"/>
      <c r="T171" s="408"/>
      <c r="U171" s="408"/>
      <c r="V171" s="408" t="s">
        <v>322</v>
      </c>
      <c r="W171" s="408"/>
      <c r="X171" s="408"/>
      <c r="Y171" s="408"/>
      <c r="Z171" s="408"/>
      <c r="AA171" s="408"/>
      <c r="AB171" s="270" t="s">
        <v>323</v>
      </c>
      <c r="AC171" s="270"/>
      <c r="AD171" s="270"/>
      <c r="AE171" s="270"/>
      <c r="AF171" s="270"/>
      <c r="AG171" s="270"/>
      <c r="AH171" s="270"/>
    </row>
    <row r="172" spans="4:34" ht="38.25" customHeight="1" x14ac:dyDescent="0.25">
      <c r="D172" s="408" t="s">
        <v>324</v>
      </c>
      <c r="E172" s="408"/>
      <c r="F172" s="408"/>
      <c r="G172" s="408"/>
      <c r="H172" s="408"/>
      <c r="I172" s="408"/>
      <c r="J172" s="408"/>
      <c r="K172" s="408"/>
      <c r="L172" s="408" t="s">
        <v>325</v>
      </c>
      <c r="M172" s="408"/>
      <c r="N172" s="408"/>
      <c r="O172" s="408"/>
      <c r="P172" s="408"/>
      <c r="Q172" s="408" t="s">
        <v>321</v>
      </c>
      <c r="R172" s="408"/>
      <c r="S172" s="408"/>
      <c r="T172" s="408"/>
      <c r="U172" s="408"/>
      <c r="V172" s="408" t="s">
        <v>322</v>
      </c>
      <c r="W172" s="408"/>
      <c r="X172" s="408"/>
      <c r="Y172" s="408"/>
      <c r="Z172" s="408"/>
      <c r="AA172" s="408"/>
      <c r="AB172" s="270" t="s">
        <v>323</v>
      </c>
      <c r="AC172" s="270"/>
      <c r="AD172" s="270"/>
      <c r="AE172" s="270"/>
      <c r="AF172" s="270"/>
      <c r="AG172" s="270"/>
      <c r="AH172" s="270"/>
    </row>
  </sheetData>
  <sheetProtection autoFilter="0"/>
  <mergeCells count="679">
    <mergeCell ref="AJ4:AS7"/>
    <mergeCell ref="AA5:AE5"/>
    <mergeCell ref="AF5:AI5"/>
    <mergeCell ref="R6:AE9"/>
    <mergeCell ref="AF6:AI6"/>
    <mergeCell ref="AF7:AI7"/>
    <mergeCell ref="AF8:AI8"/>
    <mergeCell ref="J4:Z5"/>
    <mergeCell ref="AA4:AE4"/>
    <mergeCell ref="AF4:AI4"/>
    <mergeCell ref="J6:N7"/>
    <mergeCell ref="O6:Q9"/>
    <mergeCell ref="J8:N9"/>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K14:AN15"/>
    <mergeCell ref="AO14:AP15"/>
    <mergeCell ref="AQ14:AQ15"/>
    <mergeCell ref="AR14:AR15"/>
    <mergeCell ref="AS14:AS15"/>
    <mergeCell ref="Y15:AB15"/>
    <mergeCell ref="B14:C15"/>
    <mergeCell ref="D14:P15"/>
    <mergeCell ref="Q14:X15"/>
    <mergeCell ref="Y14:AB14"/>
    <mergeCell ref="AC14:AF15"/>
    <mergeCell ref="AG14:AJ15"/>
    <mergeCell ref="AK16:AN17"/>
    <mergeCell ref="AO16:AP17"/>
    <mergeCell ref="AQ16:AQ17"/>
    <mergeCell ref="AR16:AR17"/>
    <mergeCell ref="AS16:AS17"/>
    <mergeCell ref="Y17:AB17"/>
    <mergeCell ref="B16:C17"/>
    <mergeCell ref="D16:P17"/>
    <mergeCell ref="Q16:X17"/>
    <mergeCell ref="Y16:AB16"/>
    <mergeCell ref="AC16:AF17"/>
    <mergeCell ref="AG16:AJ17"/>
    <mergeCell ref="AK20:AN21"/>
    <mergeCell ref="AO20:AP21"/>
    <mergeCell ref="AQ20:AQ21"/>
    <mergeCell ref="AR20:AR21"/>
    <mergeCell ref="AS20:AS21"/>
    <mergeCell ref="Y21:AB21"/>
    <mergeCell ref="B20:C21"/>
    <mergeCell ref="D20:P21"/>
    <mergeCell ref="Q20:X21"/>
    <mergeCell ref="Y20:AB20"/>
    <mergeCell ref="AC20:AF21"/>
    <mergeCell ref="AG20:AJ21"/>
    <mergeCell ref="AK22:AN23"/>
    <mergeCell ref="AO22:AP23"/>
    <mergeCell ref="AQ22:AQ23"/>
    <mergeCell ref="AR22:AR23"/>
    <mergeCell ref="AS22:AS23"/>
    <mergeCell ref="Y23:AB23"/>
    <mergeCell ref="B22:C23"/>
    <mergeCell ref="D22:P23"/>
    <mergeCell ref="Q22:X23"/>
    <mergeCell ref="Y22:AB22"/>
    <mergeCell ref="AC22:AF23"/>
    <mergeCell ref="AG22:AJ23"/>
    <mergeCell ref="AK24:AN25"/>
    <mergeCell ref="AO24:AP25"/>
    <mergeCell ref="AQ24:AQ25"/>
    <mergeCell ref="AR24:AR25"/>
    <mergeCell ref="AS24:AS25"/>
    <mergeCell ref="Y25:AB25"/>
    <mergeCell ref="B24:C25"/>
    <mergeCell ref="D24:P25"/>
    <mergeCell ref="Q24:X25"/>
    <mergeCell ref="Y24:AB24"/>
    <mergeCell ref="AC24:AF25"/>
    <mergeCell ref="AG24:AJ25"/>
    <mergeCell ref="AK26:AN27"/>
    <mergeCell ref="AO26:AP27"/>
    <mergeCell ref="AQ26:AQ27"/>
    <mergeCell ref="AR26:AR27"/>
    <mergeCell ref="AS26:AS27"/>
    <mergeCell ref="Y27:AB27"/>
    <mergeCell ref="B26:C27"/>
    <mergeCell ref="D26:P27"/>
    <mergeCell ref="Q26:X27"/>
    <mergeCell ref="Y26:AB26"/>
    <mergeCell ref="AC26:AF27"/>
    <mergeCell ref="AG26:AJ27"/>
    <mergeCell ref="AK28:AN29"/>
    <mergeCell ref="AO28:AP29"/>
    <mergeCell ref="AQ28:AQ29"/>
    <mergeCell ref="AR28:AR29"/>
    <mergeCell ref="AS28:AS29"/>
    <mergeCell ref="Y29:AB29"/>
    <mergeCell ref="B28:C29"/>
    <mergeCell ref="D28:P29"/>
    <mergeCell ref="Q28:X29"/>
    <mergeCell ref="Y28:AB28"/>
    <mergeCell ref="AC28:AF29"/>
    <mergeCell ref="AG28:AJ29"/>
    <mergeCell ref="AK30:AN31"/>
    <mergeCell ref="AO30:AP31"/>
    <mergeCell ref="AQ30:AQ31"/>
    <mergeCell ref="AR30:AR31"/>
    <mergeCell ref="AS30:AS31"/>
    <mergeCell ref="Y31:AB31"/>
    <mergeCell ref="B30:C31"/>
    <mergeCell ref="D30:P31"/>
    <mergeCell ref="Q30:X31"/>
    <mergeCell ref="Y30:AB30"/>
    <mergeCell ref="AC30:AF31"/>
    <mergeCell ref="AG30:AJ31"/>
    <mergeCell ref="AK32:AN33"/>
    <mergeCell ref="AO32:AP33"/>
    <mergeCell ref="AQ32:AQ33"/>
    <mergeCell ref="AR32:AR33"/>
    <mergeCell ref="AS32:AS33"/>
    <mergeCell ref="Y33:AB33"/>
    <mergeCell ref="B32:C33"/>
    <mergeCell ref="D32:P33"/>
    <mergeCell ref="Q32:X33"/>
    <mergeCell ref="Y32:AB32"/>
    <mergeCell ref="AC32:AF33"/>
    <mergeCell ref="AG32:AJ33"/>
    <mergeCell ref="AK34:AN35"/>
    <mergeCell ref="AO34:AP35"/>
    <mergeCell ref="AQ34:AQ35"/>
    <mergeCell ref="AR34:AR35"/>
    <mergeCell ref="AS34:AS35"/>
    <mergeCell ref="Y35:AB35"/>
    <mergeCell ref="B34:C35"/>
    <mergeCell ref="D34:P35"/>
    <mergeCell ref="Q34:X35"/>
    <mergeCell ref="Y34:AB34"/>
    <mergeCell ref="AC34:AF35"/>
    <mergeCell ref="AG34:AJ35"/>
    <mergeCell ref="AK36:AN37"/>
    <mergeCell ref="AO36:AP37"/>
    <mergeCell ref="AQ36:AQ37"/>
    <mergeCell ref="AR36:AR37"/>
    <mergeCell ref="AS36:AS37"/>
    <mergeCell ref="Y37:AB37"/>
    <mergeCell ref="B36:C37"/>
    <mergeCell ref="D36:P37"/>
    <mergeCell ref="Q36:X37"/>
    <mergeCell ref="Y36:AB36"/>
    <mergeCell ref="AC36:AF37"/>
    <mergeCell ref="AG36:AJ37"/>
    <mergeCell ref="AK38:AN39"/>
    <mergeCell ref="AO38:AP39"/>
    <mergeCell ref="AQ38:AQ39"/>
    <mergeCell ref="AR38:AR39"/>
    <mergeCell ref="AS38:AS39"/>
    <mergeCell ref="Y39:AB39"/>
    <mergeCell ref="B38:C39"/>
    <mergeCell ref="D38:P39"/>
    <mergeCell ref="Q38:X39"/>
    <mergeCell ref="Y38:AB38"/>
    <mergeCell ref="AC38:AF39"/>
    <mergeCell ref="AG38:AJ39"/>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AK50:AN51"/>
    <mergeCell ref="AO50:AP51"/>
    <mergeCell ref="AQ50:AQ51"/>
    <mergeCell ref="AR50:AR51"/>
    <mergeCell ref="AS50:AS51"/>
    <mergeCell ref="Y51:AB51"/>
    <mergeCell ref="B50:C51"/>
    <mergeCell ref="D50:P51"/>
    <mergeCell ref="Q50:X51"/>
    <mergeCell ref="Y50:AB50"/>
    <mergeCell ref="AC50:AF51"/>
    <mergeCell ref="AG50:AJ51"/>
    <mergeCell ref="AK52:AN53"/>
    <mergeCell ref="AO52:AP53"/>
    <mergeCell ref="AQ52:AQ53"/>
    <mergeCell ref="AR52:AR53"/>
    <mergeCell ref="AS52:AS53"/>
    <mergeCell ref="Y53:AB53"/>
    <mergeCell ref="B52:C53"/>
    <mergeCell ref="D52:P53"/>
    <mergeCell ref="Q52:X53"/>
    <mergeCell ref="Y52:AB52"/>
    <mergeCell ref="AC52:AF53"/>
    <mergeCell ref="AG52:AJ53"/>
    <mergeCell ref="AK54:AN55"/>
    <mergeCell ref="AO54:AP55"/>
    <mergeCell ref="AQ54:AQ55"/>
    <mergeCell ref="AR54:AR55"/>
    <mergeCell ref="AS54:AS55"/>
    <mergeCell ref="Y55:AB55"/>
    <mergeCell ref="B54:C55"/>
    <mergeCell ref="D54:P55"/>
    <mergeCell ref="Q54:X55"/>
    <mergeCell ref="Y54:AB54"/>
    <mergeCell ref="AC54:AF55"/>
    <mergeCell ref="AG54:AJ55"/>
    <mergeCell ref="AK56:AN57"/>
    <mergeCell ref="AO56:AP57"/>
    <mergeCell ref="AQ56:AQ57"/>
    <mergeCell ref="AR56:AR57"/>
    <mergeCell ref="AS56:AS57"/>
    <mergeCell ref="Y57:AB57"/>
    <mergeCell ref="B56:C57"/>
    <mergeCell ref="D56:P57"/>
    <mergeCell ref="Q56:X57"/>
    <mergeCell ref="Y56:AB56"/>
    <mergeCell ref="AC56:AF57"/>
    <mergeCell ref="AG56:AJ57"/>
    <mergeCell ref="AK58:AN59"/>
    <mergeCell ref="AO58:AP59"/>
    <mergeCell ref="AQ58:AQ59"/>
    <mergeCell ref="AR58:AR59"/>
    <mergeCell ref="AS58:AS59"/>
    <mergeCell ref="Y59:AB59"/>
    <mergeCell ref="B58:C59"/>
    <mergeCell ref="D58:P59"/>
    <mergeCell ref="Q58:X59"/>
    <mergeCell ref="Y58:AB58"/>
    <mergeCell ref="AC58:AF59"/>
    <mergeCell ref="AG58:AJ59"/>
    <mergeCell ref="AK60:AN61"/>
    <mergeCell ref="AO60:AP61"/>
    <mergeCell ref="AQ60:AQ61"/>
    <mergeCell ref="AR60:AR61"/>
    <mergeCell ref="AS60:AS61"/>
    <mergeCell ref="Y61:AB61"/>
    <mergeCell ref="B60:C61"/>
    <mergeCell ref="D60:P61"/>
    <mergeCell ref="Q60:X61"/>
    <mergeCell ref="Y60:AB60"/>
    <mergeCell ref="AC60:AF61"/>
    <mergeCell ref="AG60:AJ61"/>
    <mergeCell ref="AK62:AN63"/>
    <mergeCell ref="AO62:AP63"/>
    <mergeCell ref="AQ62:AQ63"/>
    <mergeCell ref="AR62:AR63"/>
    <mergeCell ref="AS62:AS63"/>
    <mergeCell ref="Y63:AB63"/>
    <mergeCell ref="B62:C63"/>
    <mergeCell ref="D62:P63"/>
    <mergeCell ref="Q62:X63"/>
    <mergeCell ref="Y62:AB62"/>
    <mergeCell ref="AC62:AF63"/>
    <mergeCell ref="AG62:AJ63"/>
    <mergeCell ref="AK64:AN65"/>
    <mergeCell ref="AO64:AP65"/>
    <mergeCell ref="AQ64:AQ65"/>
    <mergeCell ref="AR64:AR65"/>
    <mergeCell ref="AS64:AS65"/>
    <mergeCell ref="Y65:AB65"/>
    <mergeCell ref="B64:C65"/>
    <mergeCell ref="D64:P65"/>
    <mergeCell ref="Q64:X65"/>
    <mergeCell ref="Y64:AB64"/>
    <mergeCell ref="AC64:AF65"/>
    <mergeCell ref="AG64:AJ65"/>
    <mergeCell ref="AK66:AN67"/>
    <mergeCell ref="AO66:AP67"/>
    <mergeCell ref="AQ66:AQ67"/>
    <mergeCell ref="AR66:AR67"/>
    <mergeCell ref="AS66:AS67"/>
    <mergeCell ref="Y67:AB67"/>
    <mergeCell ref="B66:C67"/>
    <mergeCell ref="D66:P67"/>
    <mergeCell ref="Q66:X67"/>
    <mergeCell ref="Y66:AB66"/>
    <mergeCell ref="AC66:AF67"/>
    <mergeCell ref="AG66:AJ67"/>
    <mergeCell ref="AK68:AN69"/>
    <mergeCell ref="AO68:AP69"/>
    <mergeCell ref="AQ68:AQ69"/>
    <mergeCell ref="AR68:AR69"/>
    <mergeCell ref="AS68:AS69"/>
    <mergeCell ref="Y69:AB69"/>
    <mergeCell ref="B68:C69"/>
    <mergeCell ref="D68:P69"/>
    <mergeCell ref="Q68:X69"/>
    <mergeCell ref="Y68:AB68"/>
    <mergeCell ref="AC68:AF69"/>
    <mergeCell ref="AG68:AJ69"/>
    <mergeCell ref="AK70:AN71"/>
    <mergeCell ref="AO70:AP71"/>
    <mergeCell ref="AQ70:AQ71"/>
    <mergeCell ref="AR70:AR71"/>
    <mergeCell ref="AS70:AS71"/>
    <mergeCell ref="Y71:AB71"/>
    <mergeCell ref="B70:C71"/>
    <mergeCell ref="D70:P71"/>
    <mergeCell ref="Q70:X71"/>
    <mergeCell ref="Y70:AB70"/>
    <mergeCell ref="AC70:AF71"/>
    <mergeCell ref="AG70:AJ71"/>
    <mergeCell ref="AK72:AN73"/>
    <mergeCell ref="AO72:AP73"/>
    <mergeCell ref="AQ72:AQ73"/>
    <mergeCell ref="AR72:AR73"/>
    <mergeCell ref="AS72:AS73"/>
    <mergeCell ref="Y73:AB73"/>
    <mergeCell ref="B72:C73"/>
    <mergeCell ref="D72:P73"/>
    <mergeCell ref="Q72:X73"/>
    <mergeCell ref="Y72:AB72"/>
    <mergeCell ref="AC72:AF73"/>
    <mergeCell ref="AG72:AJ73"/>
    <mergeCell ref="AK74:AN75"/>
    <mergeCell ref="AO74:AP75"/>
    <mergeCell ref="AQ74:AQ75"/>
    <mergeCell ref="AR74:AR75"/>
    <mergeCell ref="AS74:AS75"/>
    <mergeCell ref="Y75:AB75"/>
    <mergeCell ref="B74:C75"/>
    <mergeCell ref="D74:P75"/>
    <mergeCell ref="Q74:X75"/>
    <mergeCell ref="Y74:AB74"/>
    <mergeCell ref="AC74:AF75"/>
    <mergeCell ref="AG74:AJ75"/>
    <mergeCell ref="AK76:AN77"/>
    <mergeCell ref="AO76:AP77"/>
    <mergeCell ref="AQ76:AQ77"/>
    <mergeCell ref="AR76:AR77"/>
    <mergeCell ref="AS76:AS77"/>
    <mergeCell ref="Y77:AB77"/>
    <mergeCell ref="B76:C77"/>
    <mergeCell ref="D76:P77"/>
    <mergeCell ref="Q76:X77"/>
    <mergeCell ref="Y76:AB76"/>
    <mergeCell ref="AC76:AF77"/>
    <mergeCell ref="AG76:AJ77"/>
    <mergeCell ref="AK78:AN79"/>
    <mergeCell ref="AO78:AP79"/>
    <mergeCell ref="AQ78:AQ79"/>
    <mergeCell ref="AR78:AR79"/>
    <mergeCell ref="AS78:AS79"/>
    <mergeCell ref="Y79:AB79"/>
    <mergeCell ref="B78:C79"/>
    <mergeCell ref="D78:P79"/>
    <mergeCell ref="Q78:X79"/>
    <mergeCell ref="Y78:AB78"/>
    <mergeCell ref="AC78:AF79"/>
    <mergeCell ref="AG78:AJ79"/>
    <mergeCell ref="AK80:AN81"/>
    <mergeCell ref="AO80:AP81"/>
    <mergeCell ref="AQ80:AQ81"/>
    <mergeCell ref="AR80:AR81"/>
    <mergeCell ref="AS80:AS81"/>
    <mergeCell ref="Y81:AB81"/>
    <mergeCell ref="B80:C81"/>
    <mergeCell ref="D80:P81"/>
    <mergeCell ref="Q80:X81"/>
    <mergeCell ref="Y80:AB80"/>
    <mergeCell ref="AC80:AF81"/>
    <mergeCell ref="AG80:AJ81"/>
    <mergeCell ref="AK82:AN83"/>
    <mergeCell ref="AO82:AP83"/>
    <mergeCell ref="AQ82:AQ83"/>
    <mergeCell ref="AR82:AR83"/>
    <mergeCell ref="AS82:AS83"/>
    <mergeCell ref="Y83:AB83"/>
    <mergeCell ref="B82:C83"/>
    <mergeCell ref="D82:P83"/>
    <mergeCell ref="Q82:X83"/>
    <mergeCell ref="Y82:AB82"/>
    <mergeCell ref="AC82:AF83"/>
    <mergeCell ref="AG82:AJ83"/>
    <mergeCell ref="AK84:AN85"/>
    <mergeCell ref="AO84:AP85"/>
    <mergeCell ref="AQ84:AQ85"/>
    <mergeCell ref="AR84:AR85"/>
    <mergeCell ref="AS84:AS85"/>
    <mergeCell ref="Y85:AB85"/>
    <mergeCell ref="B84:C85"/>
    <mergeCell ref="D84:P85"/>
    <mergeCell ref="Q84:X85"/>
    <mergeCell ref="Y84:AB84"/>
    <mergeCell ref="AC84:AF85"/>
    <mergeCell ref="AG84:AJ85"/>
    <mergeCell ref="AK86:AN87"/>
    <mergeCell ref="AO86:AP87"/>
    <mergeCell ref="AQ86:AQ87"/>
    <mergeCell ref="AR86:AR87"/>
    <mergeCell ref="AS86:AS87"/>
    <mergeCell ref="Y87:AB87"/>
    <mergeCell ref="B86:C87"/>
    <mergeCell ref="D86:P87"/>
    <mergeCell ref="Q86:X87"/>
    <mergeCell ref="Y86:AB86"/>
    <mergeCell ref="AC86:AF87"/>
    <mergeCell ref="AG86:AJ87"/>
    <mergeCell ref="AK88:AN89"/>
    <mergeCell ref="AO88:AP89"/>
    <mergeCell ref="AQ88:AQ89"/>
    <mergeCell ref="AR88:AR89"/>
    <mergeCell ref="AS88:AS89"/>
    <mergeCell ref="Y89:AB89"/>
    <mergeCell ref="B88:C89"/>
    <mergeCell ref="D88:P89"/>
    <mergeCell ref="Q88:X89"/>
    <mergeCell ref="Y88:AB88"/>
    <mergeCell ref="AC88:AF89"/>
    <mergeCell ref="AG88:AJ89"/>
    <mergeCell ref="AK90:AN91"/>
    <mergeCell ref="AO90:AP91"/>
    <mergeCell ref="AQ90:AQ91"/>
    <mergeCell ref="AR90:AR91"/>
    <mergeCell ref="AS90:AS91"/>
    <mergeCell ref="Y91:AB91"/>
    <mergeCell ref="B90:C91"/>
    <mergeCell ref="D90:P91"/>
    <mergeCell ref="Q90:X91"/>
    <mergeCell ref="Y90:AB90"/>
    <mergeCell ref="AC90:AF91"/>
    <mergeCell ref="AG90:AJ91"/>
    <mergeCell ref="AK92:AN93"/>
    <mergeCell ref="AO92:AP93"/>
    <mergeCell ref="AQ92:AQ93"/>
    <mergeCell ref="AR92:AR93"/>
    <mergeCell ref="AS92:AS93"/>
    <mergeCell ref="Y93:AB93"/>
    <mergeCell ref="B92:C93"/>
    <mergeCell ref="D92:P93"/>
    <mergeCell ref="Q92:X93"/>
    <mergeCell ref="Y92:AB92"/>
    <mergeCell ref="AC92:AF93"/>
    <mergeCell ref="AG92:AJ93"/>
    <mergeCell ref="B100:AS101"/>
    <mergeCell ref="D139:P139"/>
    <mergeCell ref="D140:K140"/>
    <mergeCell ref="L140:P140"/>
    <mergeCell ref="Q140:T140"/>
    <mergeCell ref="V140:AA140"/>
    <mergeCell ref="AB140:AH140"/>
    <mergeCell ref="B94:W95"/>
    <mergeCell ref="X94:AS95"/>
    <mergeCell ref="B96:G97"/>
    <mergeCell ref="X96:AC97"/>
    <mergeCell ref="B98:G99"/>
    <mergeCell ref="P98:Q99"/>
    <mergeCell ref="X98:AC99"/>
    <mergeCell ref="AL98:AM99"/>
    <mergeCell ref="D141:K142"/>
    <mergeCell ref="L141:P141"/>
    <mergeCell ref="Q141:T141"/>
    <mergeCell ref="V141:AA141"/>
    <mergeCell ref="AB141:AH141"/>
    <mergeCell ref="L142:P142"/>
    <mergeCell ref="Q142:T142"/>
    <mergeCell ref="V142:AA142"/>
    <mergeCell ref="AB142:AH142"/>
    <mergeCell ref="L145:P145"/>
    <mergeCell ref="Q145:U145"/>
    <mergeCell ref="V145:AA145"/>
    <mergeCell ref="AB145:AH145"/>
    <mergeCell ref="L146:P146"/>
    <mergeCell ref="Q146:U146"/>
    <mergeCell ref="V146:AA146"/>
    <mergeCell ref="AB146:AH146"/>
    <mergeCell ref="D143:K143"/>
    <mergeCell ref="L143:P143"/>
    <mergeCell ref="Q143:U143"/>
    <mergeCell ref="V143:AA143"/>
    <mergeCell ref="AB143:AH143"/>
    <mergeCell ref="D144:K147"/>
    <mergeCell ref="L144:P144"/>
    <mergeCell ref="Q144:U144"/>
    <mergeCell ref="V144:AA144"/>
    <mergeCell ref="AB144:AH144"/>
    <mergeCell ref="L147:P147"/>
    <mergeCell ref="Q147:U147"/>
    <mergeCell ref="V147:AA147"/>
    <mergeCell ref="AB147:AH147"/>
    <mergeCell ref="D148:K149"/>
    <mergeCell ref="L148:P148"/>
    <mergeCell ref="Q148:U148"/>
    <mergeCell ref="V148:AA148"/>
    <mergeCell ref="AB148:AH148"/>
    <mergeCell ref="L149:P149"/>
    <mergeCell ref="V151:AA151"/>
    <mergeCell ref="AB151:AH151"/>
    <mergeCell ref="D152:K152"/>
    <mergeCell ref="L152:P152"/>
    <mergeCell ref="Q152:U152"/>
    <mergeCell ref="V152:AA152"/>
    <mergeCell ref="AB152:AH152"/>
    <mergeCell ref="Q149:U149"/>
    <mergeCell ref="V149:AA149"/>
    <mergeCell ref="AB149:AH149"/>
    <mergeCell ref="D150:K151"/>
    <mergeCell ref="L150:P150"/>
    <mergeCell ref="Q150:U150"/>
    <mergeCell ref="V150:AA150"/>
    <mergeCell ref="AB150:AH150"/>
    <mergeCell ref="L151:P151"/>
    <mergeCell ref="Q151:U151"/>
    <mergeCell ref="D153:K154"/>
    <mergeCell ref="L153:P153"/>
    <mergeCell ref="Q153:U153"/>
    <mergeCell ref="V153:AA153"/>
    <mergeCell ref="AB153:AH153"/>
    <mergeCell ref="L154:P154"/>
    <mergeCell ref="Q154:U154"/>
    <mergeCell ref="V154:AA154"/>
    <mergeCell ref="AB154:AH154"/>
    <mergeCell ref="D155:K155"/>
    <mergeCell ref="L155:P155"/>
    <mergeCell ref="Q155:U155"/>
    <mergeCell ref="V155:AA155"/>
    <mergeCell ref="AB155:AH155"/>
    <mergeCell ref="D156:K156"/>
    <mergeCell ref="L156:P156"/>
    <mergeCell ref="Q156:U156"/>
    <mergeCell ref="V156:AA156"/>
    <mergeCell ref="AB156:AH156"/>
    <mergeCell ref="D157:K157"/>
    <mergeCell ref="L157:P157"/>
    <mergeCell ref="Q157:U157"/>
    <mergeCell ref="V157:AA157"/>
    <mergeCell ref="AB157:AH157"/>
    <mergeCell ref="D158:K158"/>
    <mergeCell ref="L158:P158"/>
    <mergeCell ref="Q158:U158"/>
    <mergeCell ref="V158:AA158"/>
    <mergeCell ref="AB158:AH158"/>
    <mergeCell ref="Q161:U161"/>
    <mergeCell ref="V161:AA161"/>
    <mergeCell ref="AB161:AH161"/>
    <mergeCell ref="L162:P162"/>
    <mergeCell ref="Q162:U162"/>
    <mergeCell ref="V162:AA162"/>
    <mergeCell ref="AB162:AH162"/>
    <mergeCell ref="D159:K162"/>
    <mergeCell ref="L159:P159"/>
    <mergeCell ref="Q159:U159"/>
    <mergeCell ref="V159:AA159"/>
    <mergeCell ref="AB159:AH159"/>
    <mergeCell ref="L160:P160"/>
    <mergeCell ref="Q160:U160"/>
    <mergeCell ref="V160:AA160"/>
    <mergeCell ref="AB160:AH160"/>
    <mergeCell ref="L161:P161"/>
    <mergeCell ref="D163:K164"/>
    <mergeCell ref="L163:P163"/>
    <mergeCell ref="Q163:U163"/>
    <mergeCell ref="V163:AA163"/>
    <mergeCell ref="AB163:AH163"/>
    <mergeCell ref="L164:P164"/>
    <mergeCell ref="Q164:U164"/>
    <mergeCell ref="V164:AA164"/>
    <mergeCell ref="AB164:AH164"/>
    <mergeCell ref="D165:K166"/>
    <mergeCell ref="L165:P165"/>
    <mergeCell ref="Q165:U165"/>
    <mergeCell ref="V165:AA165"/>
    <mergeCell ref="AB165:AH165"/>
    <mergeCell ref="L166:P166"/>
    <mergeCell ref="Q166:U166"/>
    <mergeCell ref="V166:AA166"/>
    <mergeCell ref="AB166:AH166"/>
    <mergeCell ref="D167:K167"/>
    <mergeCell ref="L167:P167"/>
    <mergeCell ref="Q167:U167"/>
    <mergeCell ref="V167:AA167"/>
    <mergeCell ref="AB167:AH167"/>
    <mergeCell ref="D168:K169"/>
    <mergeCell ref="L168:P168"/>
    <mergeCell ref="Q168:U168"/>
    <mergeCell ref="V168:AA168"/>
    <mergeCell ref="AB168:AH168"/>
    <mergeCell ref="L169:P169"/>
    <mergeCell ref="Q169:U169"/>
    <mergeCell ref="V169:AA169"/>
    <mergeCell ref="AB169:AH169"/>
    <mergeCell ref="D172:K172"/>
    <mergeCell ref="L172:P172"/>
    <mergeCell ref="Q172:U172"/>
    <mergeCell ref="V172:AA172"/>
    <mergeCell ref="AB172:AH172"/>
    <mergeCell ref="D170:K170"/>
    <mergeCell ref="L170:P170"/>
    <mergeCell ref="Q170:U170"/>
    <mergeCell ref="V170:AA170"/>
    <mergeCell ref="AB170:AH170"/>
    <mergeCell ref="D171:K171"/>
    <mergeCell ref="L171:P171"/>
    <mergeCell ref="Q171:U171"/>
    <mergeCell ref="V171:AA171"/>
    <mergeCell ref="AB171:AH171"/>
    <mergeCell ref="AO18:AP19"/>
    <mergeCell ref="AQ18:AQ19"/>
    <mergeCell ref="AR18:AR19"/>
    <mergeCell ref="AS18:AS19"/>
    <mergeCell ref="B18:C19"/>
    <mergeCell ref="D18:P19"/>
    <mergeCell ref="Q18:X19"/>
    <mergeCell ref="Y18:AB18"/>
    <mergeCell ref="Y19:AB19"/>
    <mergeCell ref="AC18:AF19"/>
    <mergeCell ref="AG18:AJ19"/>
    <mergeCell ref="AK18:AN19"/>
  </mergeCells>
  <conditionalFormatting sqref="Y20">
    <cfRule type="expression" dxfId="688" priority="18">
      <formula>OR(ISNUMBER(SEARCH("Hold Point",Y20)),ISNUMBER(SEARCH("Witness Point",Y20)))</formula>
    </cfRule>
  </conditionalFormatting>
  <conditionalFormatting sqref="Y14:AB19">
    <cfRule type="expression" dxfId="687" priority="1">
      <formula>OR(ISNUMBER(SEARCH("Hold Point",Y14)),ISNUMBER(SEARCH("Witness Point",Y14)))</formula>
    </cfRule>
  </conditionalFormatting>
  <conditionalFormatting sqref="Y21:AB77 Y78:Y79">
    <cfRule type="expression" dxfId="686" priority="15">
      <formula>OR(ISNUMBER(SEARCH("Hold Point",Y21)),ISNUMBER(SEARCH("Witness Point",Y21)))</formula>
    </cfRule>
  </conditionalFormatting>
  <conditionalFormatting sqref="Y80:AB85 Y86:Y87">
    <cfRule type="expression" dxfId="685" priority="12">
      <formula>OR(ISNUMBER(SEARCH("Hold Point",Y80)),ISNUMBER(SEARCH("Witness Point",Y80)))</formula>
    </cfRule>
  </conditionalFormatting>
  <conditionalFormatting sqref="Y88:AB93">
    <cfRule type="expression" dxfId="684" priority="9">
      <formula>OR(ISNUMBER(SEARCH("Hold Point",Y88)),ISNUMBER(SEARCH("Witness Point",Y88)))</formula>
    </cfRule>
  </conditionalFormatting>
  <conditionalFormatting sqref="Y143:AB152">
    <cfRule type="expression" dxfId="683" priority="2">
      <formula>OR(ISNUMBER(SEARCH("Hold Point",Y143)),ISNUMBER(SEARCH("Witness Point",Y143)))</formula>
    </cfRule>
  </conditionalFormatting>
  <conditionalFormatting sqref="AB140:AB142">
    <cfRule type="expression" dxfId="682" priority="7">
      <formula>OR(ISNUMBER(SEARCH("Hold Point",AB140)),ISNUMBER(SEARCH("Witness Point",AB140)))</formula>
    </cfRule>
  </conditionalFormatting>
  <conditionalFormatting sqref="AF7">
    <cfRule type="expression" dxfId="681" priority="25">
      <formula>$V7="y"</formula>
    </cfRule>
    <cfRule type="expression" dxfId="680" priority="26">
      <formula>$T7="y"</formula>
    </cfRule>
  </conditionalFormatting>
  <conditionalFormatting sqref="AF9">
    <cfRule type="expression" dxfId="679" priority="23">
      <formula>$V9="y"</formula>
    </cfRule>
    <cfRule type="expression" dxfId="678" priority="24">
      <formula>$T9="y"</formula>
    </cfRule>
  </conditionalFormatting>
  <conditionalFormatting sqref="AF11">
    <cfRule type="expression" dxfId="677" priority="21">
      <formula>$V11="y"</formula>
    </cfRule>
    <cfRule type="expression" dxfId="676" priority="22">
      <formula>$T11="y"</formula>
    </cfRule>
  </conditionalFormatting>
  <conditionalFormatting sqref="AK24:AN73">
    <cfRule type="expression" dxfId="675" priority="19">
      <formula>OR(Y24="Check Item",Y24="Milestone")</formula>
    </cfRule>
  </conditionalFormatting>
  <pageMargins left="0.31496062992125984" right="0.23622047244094491" top="0.59055118110236227" bottom="0.94488188976377963" header="0.31496062992125984" footer="0.31496062992125984"/>
  <pageSetup paperSize="9" scale="54" fitToHeight="2" orientation="portrait" r:id="rId1"/>
  <rowBreaks count="2" manualBreakCount="2">
    <brk id="83" min="1" max="44" man="1"/>
    <brk id="138" max="16383"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A0EC-3D6C-4E26-8753-B5473D94BDF3}">
  <sheetPr>
    <pageSetUpPr fitToPage="1"/>
  </sheetPr>
  <dimension ref="B1:BR117"/>
  <sheetViews>
    <sheetView view="pageBreakPreview" topLeftCell="A74" zoomScale="85" zoomScaleNormal="100" zoomScaleSheetLayoutView="85" workbookViewId="0">
      <selection activeCell="D80" sqref="D80:P81"/>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MRTS04 EARTHWORKS, Jun 2023</v>
      </c>
      <c r="BG2">
        <f>$J$8</f>
        <v>0</v>
      </c>
      <c r="BH2">
        <f>$K$8</f>
        <v>0</v>
      </c>
      <c r="BI2" s="1">
        <f>$L$8</f>
        <v>0</v>
      </c>
      <c r="BJ2">
        <f>$Q$6</f>
        <v>0</v>
      </c>
      <c r="BK2">
        <f>$J$10</f>
        <v>0</v>
      </c>
      <c r="BL2">
        <f>$U$10</f>
        <v>0</v>
      </c>
      <c r="BM2">
        <f>$AA$10</f>
        <v>0</v>
      </c>
      <c r="BN2">
        <f>$AD$10</f>
        <v>0</v>
      </c>
      <c r="BO2" s="2">
        <f>$AF$7</f>
        <v>0</v>
      </c>
      <c r="BP2" s="2">
        <f>$AF$9</f>
        <v>0</v>
      </c>
      <c r="BQ2" s="2">
        <f>$AF$11</f>
        <v>0</v>
      </c>
      <c r="BR2" t="str">
        <f>$AN$8</f>
        <v>MRTS04 EARTHWORKS, Jun 2023</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205" t="s">
        <v>1756</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208"/>
      <c r="S8" s="208"/>
      <c r="T8" s="208"/>
      <c r="U8" s="208"/>
      <c r="V8" s="208"/>
      <c r="W8" s="208"/>
      <c r="X8" s="208"/>
      <c r="Y8" s="208"/>
      <c r="Z8" s="208"/>
      <c r="AA8" s="208"/>
      <c r="AB8" s="208"/>
      <c r="AC8" s="208"/>
      <c r="AD8" s="208"/>
      <c r="AE8" s="209"/>
      <c r="AF8" s="213" t="s">
        <v>30</v>
      </c>
      <c r="AG8" s="213"/>
      <c r="AH8" s="213"/>
      <c r="AI8" s="499"/>
      <c r="AJ8" s="511">
        <v>4.01</v>
      </c>
      <c r="AK8" s="512"/>
      <c r="AL8" s="512"/>
      <c r="AM8" s="512"/>
      <c r="AN8" s="517" t="s">
        <v>1785</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1757</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239</v>
      </c>
      <c r="E14" s="541"/>
      <c r="F14" s="541"/>
      <c r="G14" s="541"/>
      <c r="H14" s="541"/>
      <c r="I14" s="541"/>
      <c r="J14" s="541"/>
      <c r="K14" s="541"/>
      <c r="L14" s="541"/>
      <c r="M14" s="541"/>
      <c r="N14" s="541"/>
      <c r="O14" s="541"/>
      <c r="P14" s="542"/>
      <c r="Q14" s="496" t="s">
        <v>182</v>
      </c>
      <c r="R14" s="496"/>
      <c r="S14" s="496"/>
      <c r="T14" s="496"/>
      <c r="U14" s="496"/>
      <c r="V14" s="496"/>
      <c r="W14" s="496"/>
      <c r="X14" s="496"/>
      <c r="Y14" s="496" t="s">
        <v>9</v>
      </c>
      <c r="Z14" s="496"/>
      <c r="AA14" s="496"/>
      <c r="AB14" s="496"/>
      <c r="AC14" s="496"/>
      <c r="AD14" s="496"/>
      <c r="AE14" s="496"/>
      <c r="AF14" s="496"/>
      <c r="AG14" s="495" t="s">
        <v>1782</v>
      </c>
      <c r="AH14" s="495"/>
      <c r="AI14" s="495"/>
      <c r="AJ14" s="495"/>
      <c r="AK14" s="496"/>
      <c r="AL14" s="496"/>
      <c r="AM14" s="496"/>
      <c r="AN14" s="496"/>
      <c r="AO14" s="328"/>
      <c r="AP14" s="328"/>
      <c r="AQ14" s="473"/>
      <c r="AR14" s="473"/>
      <c r="AS14" s="468"/>
      <c r="BE14"/>
    </row>
    <row r="15" spans="2:70" ht="72"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211</v>
      </c>
      <c r="E16" s="475"/>
      <c r="F16" s="475"/>
      <c r="G16" s="475"/>
      <c r="H16" s="475"/>
      <c r="I16" s="475"/>
      <c r="J16" s="475"/>
      <c r="K16" s="475"/>
      <c r="L16" s="475"/>
      <c r="M16" s="475"/>
      <c r="N16" s="475"/>
      <c r="O16" s="475"/>
      <c r="P16" s="476"/>
      <c r="Q16" s="496" t="s">
        <v>254</v>
      </c>
      <c r="R16" s="496"/>
      <c r="S16" s="496"/>
      <c r="T16" s="496"/>
      <c r="U16" s="496"/>
      <c r="V16" s="496"/>
      <c r="W16" s="496"/>
      <c r="X16" s="496"/>
      <c r="Y16" s="408" t="s">
        <v>9</v>
      </c>
      <c r="Z16" s="408"/>
      <c r="AA16" s="408"/>
      <c r="AB16" s="408"/>
      <c r="AC16" s="408"/>
      <c r="AD16" s="408"/>
      <c r="AE16" s="408"/>
      <c r="AF16" s="408"/>
      <c r="AG16" s="495" t="s">
        <v>1782</v>
      </c>
      <c r="AH16" s="495"/>
      <c r="AI16" s="495"/>
      <c r="AJ16" s="495"/>
      <c r="AK16" s="408"/>
      <c r="AL16" s="408"/>
      <c r="AM16" s="408"/>
      <c r="AN16" s="408"/>
      <c r="AO16" s="322"/>
      <c r="AP16" s="322"/>
      <c r="AQ16" s="489"/>
      <c r="AR16" s="489"/>
      <c r="AS16" s="484"/>
      <c r="BE16"/>
    </row>
    <row r="17" spans="2:57" ht="47.2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32.65" customHeight="1" x14ac:dyDescent="0.25">
      <c r="B18" s="255">
        <v>3</v>
      </c>
      <c r="C18" s="257"/>
      <c r="D18" s="593" t="s">
        <v>1786</v>
      </c>
      <c r="E18" s="576"/>
      <c r="F18" s="576"/>
      <c r="G18" s="576"/>
      <c r="H18" s="576"/>
      <c r="I18" s="576"/>
      <c r="J18" s="576"/>
      <c r="K18" s="576"/>
      <c r="L18" s="576"/>
      <c r="M18" s="576"/>
      <c r="N18" s="576"/>
      <c r="O18" s="576"/>
      <c r="P18" s="577"/>
      <c r="Q18" s="204"/>
      <c r="R18" s="205"/>
      <c r="S18" s="205"/>
      <c r="T18" s="205"/>
      <c r="U18" s="205"/>
      <c r="V18" s="205"/>
      <c r="W18" s="205"/>
      <c r="X18" s="206"/>
      <c r="Y18" s="408" t="s">
        <v>37</v>
      </c>
      <c r="Z18" s="408"/>
      <c r="AA18" s="408"/>
      <c r="AB18" s="408"/>
      <c r="AC18" s="204"/>
      <c r="AD18" s="205"/>
      <c r="AE18" s="205"/>
      <c r="AF18" s="206"/>
      <c r="AG18" s="204"/>
      <c r="AH18" s="205"/>
      <c r="AI18" s="205"/>
      <c r="AJ18" s="206"/>
      <c r="AK18" s="204"/>
      <c r="AL18" s="205"/>
      <c r="AM18" s="205"/>
      <c r="AN18" s="206"/>
      <c r="AO18" s="259"/>
      <c r="AP18" s="260"/>
      <c r="AQ18" s="489"/>
      <c r="AR18" s="489"/>
      <c r="AS18" s="484"/>
      <c r="BE18"/>
    </row>
    <row r="19" spans="2:57" ht="62.65" customHeight="1" x14ac:dyDescent="0.25">
      <c r="B19" s="229"/>
      <c r="C19" s="432"/>
      <c r="D19" s="578"/>
      <c r="E19" s="579"/>
      <c r="F19" s="579"/>
      <c r="G19" s="579"/>
      <c r="H19" s="579"/>
      <c r="I19" s="579"/>
      <c r="J19" s="579"/>
      <c r="K19" s="579"/>
      <c r="L19" s="579"/>
      <c r="M19" s="579"/>
      <c r="N19" s="579"/>
      <c r="O19" s="579"/>
      <c r="P19" s="580"/>
      <c r="Q19" s="210"/>
      <c r="R19" s="211"/>
      <c r="S19" s="211"/>
      <c r="T19" s="211"/>
      <c r="U19" s="211"/>
      <c r="V19" s="211"/>
      <c r="W19" s="211"/>
      <c r="X19" s="212"/>
      <c r="Y19" s="408" t="s">
        <v>1758</v>
      </c>
      <c r="Z19" s="408"/>
      <c r="AA19" s="408"/>
      <c r="AB19" s="408"/>
      <c r="AC19" s="210"/>
      <c r="AD19" s="211"/>
      <c r="AE19" s="211"/>
      <c r="AF19" s="212"/>
      <c r="AG19" s="210"/>
      <c r="AH19" s="211"/>
      <c r="AI19" s="211"/>
      <c r="AJ19" s="212"/>
      <c r="AK19" s="210"/>
      <c r="AL19" s="211"/>
      <c r="AM19" s="211"/>
      <c r="AN19" s="212"/>
      <c r="AO19" s="261"/>
      <c r="AP19" s="262"/>
      <c r="AQ19" s="489"/>
      <c r="AR19" s="489"/>
      <c r="AS19" s="484"/>
      <c r="BE19"/>
    </row>
    <row r="20" spans="2:57" ht="22.5" customHeight="1" x14ac:dyDescent="0.25">
      <c r="B20" s="270">
        <v>4</v>
      </c>
      <c r="C20" s="270"/>
      <c r="D20" s="483" t="s">
        <v>1759</v>
      </c>
      <c r="E20" s="475"/>
      <c r="F20" s="475"/>
      <c r="G20" s="475"/>
      <c r="H20" s="475"/>
      <c r="I20" s="475"/>
      <c r="J20" s="475"/>
      <c r="K20" s="475"/>
      <c r="L20" s="475"/>
      <c r="M20" s="475"/>
      <c r="N20" s="475"/>
      <c r="O20" s="475"/>
      <c r="P20" s="476"/>
      <c r="Q20" s="408" t="s">
        <v>189</v>
      </c>
      <c r="R20" s="408"/>
      <c r="S20" s="408"/>
      <c r="T20" s="408"/>
      <c r="U20" s="408"/>
      <c r="V20" s="408"/>
      <c r="W20" s="408"/>
      <c r="X20" s="408"/>
      <c r="Y20" s="486" t="s">
        <v>9</v>
      </c>
      <c r="Z20" s="487"/>
      <c r="AA20" s="487"/>
      <c r="AB20" s="488"/>
      <c r="AC20" s="408"/>
      <c r="AD20" s="408"/>
      <c r="AE20" s="408"/>
      <c r="AF20" s="408"/>
      <c r="AG20" s="495" t="s">
        <v>1782</v>
      </c>
      <c r="AH20" s="495"/>
      <c r="AI20" s="495"/>
      <c r="AJ20" s="495"/>
      <c r="AK20" s="408"/>
      <c r="AL20" s="408"/>
      <c r="AM20" s="408"/>
      <c r="AN20" s="408"/>
      <c r="AO20" s="322"/>
      <c r="AP20" s="322"/>
      <c r="AQ20" s="489"/>
      <c r="AR20" s="489"/>
      <c r="AS20" s="484"/>
      <c r="BE20"/>
    </row>
    <row r="21" spans="2:57" ht="57"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1760</v>
      </c>
      <c r="Z21" s="408"/>
      <c r="AA21" s="408"/>
      <c r="AB21" s="408"/>
      <c r="AC21" s="408"/>
      <c r="AD21" s="408"/>
      <c r="AE21" s="408"/>
      <c r="AF21" s="408"/>
      <c r="AG21" s="490"/>
      <c r="AH21" s="490"/>
      <c r="AI21" s="490"/>
      <c r="AJ21" s="490"/>
      <c r="AK21" s="408"/>
      <c r="AL21" s="408"/>
      <c r="AM21" s="408"/>
      <c r="AN21" s="408"/>
      <c r="AO21" s="322"/>
      <c r="AP21" s="322"/>
      <c r="AQ21" s="489"/>
      <c r="AR21" s="489"/>
      <c r="AS21" s="484"/>
      <c r="BE21"/>
    </row>
    <row r="22" spans="2:57" ht="22.5" customHeight="1" x14ac:dyDescent="0.25">
      <c r="B22" s="270">
        <v>5</v>
      </c>
      <c r="C22" s="270"/>
      <c r="D22" s="497" t="s">
        <v>1761</v>
      </c>
      <c r="E22" s="497"/>
      <c r="F22" s="497"/>
      <c r="G22" s="497"/>
      <c r="H22" s="497"/>
      <c r="I22" s="497"/>
      <c r="J22" s="497"/>
      <c r="K22" s="497"/>
      <c r="L22" s="497"/>
      <c r="M22" s="497"/>
      <c r="N22" s="497"/>
      <c r="O22" s="497"/>
      <c r="P22" s="497"/>
      <c r="Q22" s="408" t="s">
        <v>189</v>
      </c>
      <c r="R22" s="408"/>
      <c r="S22" s="408"/>
      <c r="T22" s="408"/>
      <c r="U22" s="408"/>
      <c r="V22" s="408"/>
      <c r="W22" s="408"/>
      <c r="X22" s="408"/>
      <c r="Y22" s="494" t="s">
        <v>9</v>
      </c>
      <c r="Z22" s="494"/>
      <c r="AA22" s="494"/>
      <c r="AB22" s="494"/>
      <c r="AC22" s="408"/>
      <c r="AD22" s="408"/>
      <c r="AE22" s="408"/>
      <c r="AF22" s="408"/>
      <c r="AG22" s="495" t="s">
        <v>1782</v>
      </c>
      <c r="AH22" s="495"/>
      <c r="AI22" s="495"/>
      <c r="AJ22" s="495"/>
      <c r="AK22" s="408"/>
      <c r="AL22" s="408"/>
      <c r="AM22" s="408"/>
      <c r="AN22" s="408"/>
      <c r="AO22" s="322"/>
      <c r="AP22" s="322"/>
      <c r="AQ22" s="489"/>
      <c r="AR22" s="489"/>
      <c r="AS22" s="484"/>
      <c r="BE22"/>
    </row>
    <row r="23" spans="2:57" ht="65.25" customHeight="1" x14ac:dyDescent="0.25">
      <c r="B23" s="270"/>
      <c r="C23" s="270"/>
      <c r="D23" s="497"/>
      <c r="E23" s="497"/>
      <c r="F23" s="497"/>
      <c r="G23" s="497"/>
      <c r="H23" s="497"/>
      <c r="I23" s="497"/>
      <c r="J23" s="497"/>
      <c r="K23" s="497"/>
      <c r="L23" s="497"/>
      <c r="M23" s="497"/>
      <c r="N23" s="497"/>
      <c r="O23" s="497"/>
      <c r="P23" s="497"/>
      <c r="Q23" s="408"/>
      <c r="R23" s="408"/>
      <c r="S23" s="408"/>
      <c r="T23" s="408"/>
      <c r="U23" s="408"/>
      <c r="V23" s="408"/>
      <c r="W23" s="408"/>
      <c r="X23" s="408"/>
      <c r="Y23" s="408" t="s">
        <v>1762</v>
      </c>
      <c r="Z23" s="408"/>
      <c r="AA23" s="408"/>
      <c r="AB23" s="408"/>
      <c r="AC23" s="408"/>
      <c r="AD23" s="408"/>
      <c r="AE23" s="408"/>
      <c r="AF23" s="408"/>
      <c r="AG23" s="490"/>
      <c r="AH23" s="490"/>
      <c r="AI23" s="490"/>
      <c r="AJ23" s="490"/>
      <c r="AK23" s="408"/>
      <c r="AL23" s="408"/>
      <c r="AM23" s="408"/>
      <c r="AN23" s="408"/>
      <c r="AO23" s="322"/>
      <c r="AP23" s="322"/>
      <c r="AQ23" s="489"/>
      <c r="AR23" s="489"/>
      <c r="AS23" s="484"/>
      <c r="BE23"/>
    </row>
    <row r="24" spans="2:57" ht="22.5" hidden="1" customHeight="1" x14ac:dyDescent="0.25">
      <c r="B24" s="270">
        <v>6</v>
      </c>
      <c r="C24" s="270"/>
      <c r="D24" s="497"/>
      <c r="E24" s="497"/>
      <c r="F24" s="497"/>
      <c r="G24" s="497"/>
      <c r="H24" s="497"/>
      <c r="I24" s="497"/>
      <c r="J24" s="497"/>
      <c r="K24" s="497"/>
      <c r="L24" s="497"/>
      <c r="M24" s="497"/>
      <c r="N24" s="497"/>
      <c r="O24" s="497"/>
      <c r="P24" s="497"/>
      <c r="Q24" s="408"/>
      <c r="R24" s="408"/>
      <c r="S24" s="408"/>
      <c r="T24" s="408"/>
      <c r="U24" s="408"/>
      <c r="V24" s="408"/>
      <c r="W24" s="408"/>
      <c r="X24" s="408"/>
      <c r="Y24" s="408"/>
      <c r="Z24" s="408"/>
      <c r="AA24" s="408"/>
      <c r="AB24" s="408"/>
      <c r="AC24" s="408"/>
      <c r="AD24" s="408"/>
      <c r="AE24" s="408"/>
      <c r="AF24" s="408"/>
      <c r="AG24" s="495" t="s">
        <v>1782</v>
      </c>
      <c r="AH24" s="495"/>
      <c r="AI24" s="495"/>
      <c r="AJ24" s="495"/>
      <c r="AK24" s="408"/>
      <c r="AL24" s="408"/>
      <c r="AM24" s="408"/>
      <c r="AN24" s="408"/>
      <c r="AO24" s="322"/>
      <c r="AP24" s="322"/>
      <c r="AQ24" s="489"/>
      <c r="AR24" s="489"/>
      <c r="AS24" s="484"/>
      <c r="BE24"/>
    </row>
    <row r="25" spans="2:57" ht="31.5" hidden="1"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c r="Z25" s="408"/>
      <c r="AA25" s="408"/>
      <c r="AB25" s="408"/>
      <c r="AC25" s="408"/>
      <c r="AD25" s="408"/>
      <c r="AE25" s="408"/>
      <c r="AF25" s="408"/>
      <c r="AG25" s="490"/>
      <c r="AH25" s="490"/>
      <c r="AI25" s="490"/>
      <c r="AJ25" s="490"/>
      <c r="AK25" s="408"/>
      <c r="AL25" s="408"/>
      <c r="AM25" s="408"/>
      <c r="AN25" s="408"/>
      <c r="AO25" s="322"/>
      <c r="AP25" s="322"/>
      <c r="AQ25" s="489"/>
      <c r="AR25" s="489"/>
      <c r="AS25" s="484"/>
      <c r="BE25"/>
    </row>
    <row r="26" spans="2:57" ht="22.5" hidden="1" customHeight="1" x14ac:dyDescent="0.25">
      <c r="B26" s="270">
        <v>7</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95" t="s">
        <v>1782</v>
      </c>
      <c r="AH26" s="495"/>
      <c r="AI26" s="495"/>
      <c r="AJ26" s="495"/>
      <c r="AK26" s="408"/>
      <c r="AL26" s="408"/>
      <c r="AM26" s="408"/>
      <c r="AN26" s="408"/>
      <c r="AO26" s="322"/>
      <c r="AP26" s="322"/>
      <c r="AQ26" s="489"/>
      <c r="AR26" s="489"/>
      <c r="AS26" s="484"/>
      <c r="BE26"/>
    </row>
    <row r="27" spans="2:57"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90"/>
      <c r="AH27" s="490"/>
      <c r="AI27" s="490"/>
      <c r="AJ27" s="490"/>
      <c r="AK27" s="408"/>
      <c r="AL27" s="408"/>
      <c r="AM27" s="408"/>
      <c r="AN27" s="408"/>
      <c r="AO27" s="322"/>
      <c r="AP27" s="322"/>
      <c r="AQ27" s="489"/>
      <c r="AR27" s="489"/>
      <c r="AS27" s="484"/>
      <c r="BE27"/>
    </row>
    <row r="28" spans="2:57" ht="22.5" hidden="1" customHeight="1" x14ac:dyDescent="0.25">
      <c r="B28" s="270">
        <v>8</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95" t="s">
        <v>1782</v>
      </c>
      <c r="AH28" s="495"/>
      <c r="AI28" s="495"/>
      <c r="AJ28" s="495"/>
      <c r="AK28" s="408"/>
      <c r="AL28" s="408"/>
      <c r="AM28" s="408"/>
      <c r="AN28" s="408"/>
      <c r="AO28" s="322"/>
      <c r="AP28" s="322"/>
      <c r="AQ28" s="489"/>
      <c r="AR28" s="489"/>
      <c r="AS28" s="484"/>
      <c r="BE28"/>
    </row>
    <row r="29" spans="2:57"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90"/>
      <c r="AH29" s="490"/>
      <c r="AI29" s="490"/>
      <c r="AJ29" s="490"/>
      <c r="AK29" s="408"/>
      <c r="AL29" s="408"/>
      <c r="AM29" s="408"/>
      <c r="AN29" s="408"/>
      <c r="AO29" s="322"/>
      <c r="AP29" s="322"/>
      <c r="AQ29" s="489"/>
      <c r="AR29" s="489"/>
      <c r="AS29" s="484"/>
      <c r="BE29"/>
    </row>
    <row r="30" spans="2:57" ht="22.5" hidden="1" customHeight="1" x14ac:dyDescent="0.25">
      <c r="B30" s="270">
        <v>9</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95" t="s">
        <v>1782</v>
      </c>
      <c r="AH30" s="495"/>
      <c r="AI30" s="495"/>
      <c r="AJ30" s="495"/>
      <c r="AK30" s="408"/>
      <c r="AL30" s="408"/>
      <c r="AM30" s="408"/>
      <c r="AN30" s="408"/>
      <c r="AO30" s="322"/>
      <c r="AP30" s="322"/>
      <c r="AQ30" s="489"/>
      <c r="AR30" s="489"/>
      <c r="AS30" s="484"/>
      <c r="BE30"/>
    </row>
    <row r="31" spans="2:57"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90"/>
      <c r="AH31" s="490"/>
      <c r="AI31" s="490"/>
      <c r="AJ31" s="490"/>
      <c r="AK31" s="408"/>
      <c r="AL31" s="408"/>
      <c r="AM31" s="408"/>
      <c r="AN31" s="408"/>
      <c r="AO31" s="322"/>
      <c r="AP31" s="322"/>
      <c r="AQ31" s="489"/>
      <c r="AR31" s="489"/>
      <c r="AS31" s="484"/>
      <c r="BE31"/>
    </row>
    <row r="32" spans="2:57" ht="22.5" hidden="1" customHeight="1" x14ac:dyDescent="0.25">
      <c r="B32" s="270">
        <v>10</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95" t="s">
        <v>1782</v>
      </c>
      <c r="AH32" s="495"/>
      <c r="AI32" s="495"/>
      <c r="AJ32" s="495"/>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90"/>
      <c r="AH33" s="490"/>
      <c r="AI33" s="490"/>
      <c r="AJ33" s="490"/>
      <c r="AK33" s="408"/>
      <c r="AL33" s="408"/>
      <c r="AM33" s="408"/>
      <c r="AN33" s="408"/>
      <c r="AO33" s="322"/>
      <c r="AP33" s="322"/>
      <c r="AQ33" s="489"/>
      <c r="AR33" s="489"/>
      <c r="AS33" s="484"/>
      <c r="BE33"/>
    </row>
    <row r="34" spans="2:57" ht="22.5" hidden="1" customHeight="1" x14ac:dyDescent="0.25">
      <c r="B34" s="270">
        <v>11</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95" t="s">
        <v>1782</v>
      </c>
      <c r="AH34" s="495"/>
      <c r="AI34" s="495"/>
      <c r="AJ34" s="495"/>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90"/>
      <c r="AH35" s="490"/>
      <c r="AI35" s="490"/>
      <c r="AJ35" s="490"/>
      <c r="AK35" s="408"/>
      <c r="AL35" s="408"/>
      <c r="AM35" s="408"/>
      <c r="AN35" s="408"/>
      <c r="AO35" s="322"/>
      <c r="AP35" s="322"/>
      <c r="AQ35" s="489"/>
      <c r="AR35" s="489"/>
      <c r="AS35" s="484"/>
      <c r="BE35"/>
    </row>
    <row r="36" spans="2:57" ht="22.5" hidden="1" customHeight="1" x14ac:dyDescent="0.25">
      <c r="B36" s="270">
        <v>12</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95" t="s">
        <v>1782</v>
      </c>
      <c r="AH36" s="495"/>
      <c r="AI36" s="495"/>
      <c r="AJ36" s="495"/>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90"/>
      <c r="AH37" s="490"/>
      <c r="AI37" s="490"/>
      <c r="AJ37" s="490"/>
      <c r="AK37" s="408"/>
      <c r="AL37" s="408"/>
      <c r="AM37" s="408"/>
      <c r="AN37" s="408"/>
      <c r="AO37" s="322"/>
      <c r="AP37" s="322"/>
      <c r="AQ37" s="489"/>
      <c r="AR37" s="489"/>
      <c r="AS37" s="484"/>
      <c r="BE37"/>
    </row>
    <row r="38" spans="2:57" ht="22.5" hidden="1" customHeight="1" x14ac:dyDescent="0.25">
      <c r="B38" s="270">
        <v>13</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95" t="s">
        <v>1782</v>
      </c>
      <c r="AH38" s="495"/>
      <c r="AI38" s="495"/>
      <c r="AJ38" s="495"/>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90"/>
      <c r="AH39" s="490"/>
      <c r="AI39" s="490"/>
      <c r="AJ39" s="490"/>
      <c r="AK39" s="408"/>
      <c r="AL39" s="408"/>
      <c r="AM39" s="408"/>
      <c r="AN39" s="408"/>
      <c r="AO39" s="322"/>
      <c r="AP39" s="322"/>
      <c r="AQ39" s="489"/>
      <c r="AR39" s="489"/>
      <c r="AS39" s="484"/>
      <c r="BE39"/>
    </row>
    <row r="40" spans="2:57" ht="22.5" hidden="1" customHeight="1" x14ac:dyDescent="0.25">
      <c r="B40" s="270">
        <v>14</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95" t="s">
        <v>1782</v>
      </c>
      <c r="AH40" s="495"/>
      <c r="AI40" s="495"/>
      <c r="AJ40" s="495"/>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90"/>
      <c r="AH41" s="490"/>
      <c r="AI41" s="490"/>
      <c r="AJ41" s="490"/>
      <c r="AK41" s="408"/>
      <c r="AL41" s="408"/>
      <c r="AM41" s="408"/>
      <c r="AN41" s="408"/>
      <c r="AO41" s="322"/>
      <c r="AP41" s="322"/>
      <c r="AQ41" s="489"/>
      <c r="AR41" s="489"/>
      <c r="AS41" s="484"/>
      <c r="BE41"/>
    </row>
    <row r="42" spans="2:57" ht="22.5" hidden="1" customHeight="1" x14ac:dyDescent="0.25">
      <c r="B42" s="270">
        <v>15</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95" t="s">
        <v>1782</v>
      </c>
      <c r="AH42" s="495"/>
      <c r="AI42" s="495"/>
      <c r="AJ42" s="495"/>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90"/>
      <c r="AH43" s="490"/>
      <c r="AI43" s="490"/>
      <c r="AJ43" s="490"/>
      <c r="AK43" s="408"/>
      <c r="AL43" s="408"/>
      <c r="AM43" s="408"/>
      <c r="AN43" s="408"/>
      <c r="AO43" s="322"/>
      <c r="AP43" s="322"/>
      <c r="AQ43" s="489"/>
      <c r="AR43" s="489"/>
      <c r="AS43" s="484"/>
      <c r="BE43"/>
    </row>
    <row r="44" spans="2:57" ht="22.5" hidden="1" customHeight="1" x14ac:dyDescent="0.25">
      <c r="B44" s="270">
        <v>16</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95" t="s">
        <v>1782</v>
      </c>
      <c r="AH44" s="495"/>
      <c r="AI44" s="495"/>
      <c r="AJ44" s="495"/>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90"/>
      <c r="AH45" s="490"/>
      <c r="AI45" s="490"/>
      <c r="AJ45" s="490"/>
      <c r="AK45" s="408"/>
      <c r="AL45" s="408"/>
      <c r="AM45" s="408"/>
      <c r="AN45" s="408"/>
      <c r="AO45" s="322"/>
      <c r="AP45" s="322"/>
      <c r="AQ45" s="489"/>
      <c r="AR45" s="489"/>
      <c r="AS45" s="484"/>
      <c r="BE45"/>
    </row>
    <row r="46" spans="2:57" ht="22.5" hidden="1" customHeight="1" x14ac:dyDescent="0.25">
      <c r="B46" s="270">
        <v>17</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95" t="s">
        <v>1782</v>
      </c>
      <c r="AH46" s="495"/>
      <c r="AI46" s="495"/>
      <c r="AJ46" s="495"/>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90"/>
      <c r="AH47" s="490"/>
      <c r="AI47" s="490"/>
      <c r="AJ47" s="490"/>
      <c r="AK47" s="408"/>
      <c r="AL47" s="408"/>
      <c r="AM47" s="408"/>
      <c r="AN47" s="408"/>
      <c r="AO47" s="322"/>
      <c r="AP47" s="322"/>
      <c r="AQ47" s="489"/>
      <c r="AR47" s="489"/>
      <c r="AS47" s="484"/>
      <c r="BE47"/>
    </row>
    <row r="48" spans="2:57" ht="22.5" hidden="1" customHeight="1" x14ac:dyDescent="0.25">
      <c r="B48" s="270">
        <v>18</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95" t="s">
        <v>1782</v>
      </c>
      <c r="AH48" s="495"/>
      <c r="AI48" s="495"/>
      <c r="AJ48" s="495"/>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90"/>
      <c r="AH49" s="490"/>
      <c r="AI49" s="490"/>
      <c r="AJ49" s="490"/>
      <c r="AK49" s="408"/>
      <c r="AL49" s="408"/>
      <c r="AM49" s="408"/>
      <c r="AN49" s="408"/>
      <c r="AO49" s="322"/>
      <c r="AP49" s="322"/>
      <c r="AQ49" s="489"/>
      <c r="AR49" s="489"/>
      <c r="AS49" s="484"/>
      <c r="BE49"/>
    </row>
    <row r="50" spans="2:57" ht="22.5" hidden="1" customHeight="1" x14ac:dyDescent="0.25">
      <c r="B50" s="270">
        <v>19</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95" t="s">
        <v>1782</v>
      </c>
      <c r="AH50" s="495"/>
      <c r="AI50" s="495"/>
      <c r="AJ50" s="495"/>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90"/>
      <c r="AH51" s="490"/>
      <c r="AI51" s="490"/>
      <c r="AJ51" s="490"/>
      <c r="AK51" s="408"/>
      <c r="AL51" s="408"/>
      <c r="AM51" s="408"/>
      <c r="AN51" s="408"/>
      <c r="AO51" s="322"/>
      <c r="AP51" s="322"/>
      <c r="AQ51" s="489"/>
      <c r="AR51" s="489"/>
      <c r="AS51" s="484"/>
      <c r="BE51"/>
    </row>
    <row r="52" spans="2:57" ht="22.5" hidden="1" customHeight="1" x14ac:dyDescent="0.25">
      <c r="B52" s="270">
        <v>20</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95" t="s">
        <v>1782</v>
      </c>
      <c r="AH52" s="495"/>
      <c r="AI52" s="495"/>
      <c r="AJ52" s="495"/>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90"/>
      <c r="AH53" s="490"/>
      <c r="AI53" s="490"/>
      <c r="AJ53" s="490"/>
      <c r="AK53" s="408"/>
      <c r="AL53" s="408"/>
      <c r="AM53" s="408"/>
      <c r="AN53" s="408"/>
      <c r="AO53" s="322"/>
      <c r="AP53" s="322"/>
      <c r="AQ53" s="489"/>
      <c r="AR53" s="489"/>
      <c r="AS53" s="484"/>
      <c r="BE53"/>
    </row>
    <row r="54" spans="2:57" ht="22.5" hidden="1" customHeight="1" x14ac:dyDescent="0.25">
      <c r="B54" s="270">
        <v>21</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95" t="s">
        <v>1782</v>
      </c>
      <c r="AH54" s="495"/>
      <c r="AI54" s="495"/>
      <c r="AJ54" s="495"/>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90"/>
      <c r="AH55" s="490"/>
      <c r="AI55" s="490"/>
      <c r="AJ55" s="490"/>
      <c r="AK55" s="408"/>
      <c r="AL55" s="408"/>
      <c r="AM55" s="408"/>
      <c r="AN55" s="408"/>
      <c r="AO55" s="322"/>
      <c r="AP55" s="322"/>
      <c r="AQ55" s="489"/>
      <c r="AR55" s="489"/>
      <c r="AS55" s="484"/>
      <c r="BE55"/>
    </row>
    <row r="56" spans="2:57" ht="22.5" hidden="1" customHeight="1" x14ac:dyDescent="0.25">
      <c r="B56" s="270">
        <v>22</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95" t="s">
        <v>1782</v>
      </c>
      <c r="AH56" s="495"/>
      <c r="AI56" s="495"/>
      <c r="AJ56" s="495"/>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90"/>
      <c r="AH57" s="490"/>
      <c r="AI57" s="490"/>
      <c r="AJ57" s="490"/>
      <c r="AK57" s="408"/>
      <c r="AL57" s="408"/>
      <c r="AM57" s="408"/>
      <c r="AN57" s="408"/>
      <c r="AO57" s="322"/>
      <c r="AP57" s="322"/>
      <c r="AQ57" s="489"/>
      <c r="AR57" s="489"/>
      <c r="AS57" s="484"/>
      <c r="BE57"/>
    </row>
    <row r="58" spans="2:57" ht="22.5" hidden="1" customHeight="1" x14ac:dyDescent="0.25">
      <c r="B58" s="270">
        <v>23</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95" t="s">
        <v>1782</v>
      </c>
      <c r="AH58" s="495"/>
      <c r="AI58" s="495"/>
      <c r="AJ58" s="495"/>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90"/>
      <c r="AH59" s="490"/>
      <c r="AI59" s="490"/>
      <c r="AJ59" s="490"/>
      <c r="AK59" s="408"/>
      <c r="AL59" s="408"/>
      <c r="AM59" s="408"/>
      <c r="AN59" s="408"/>
      <c r="AO59" s="322"/>
      <c r="AP59" s="322"/>
      <c r="AQ59" s="489"/>
      <c r="AR59" s="489"/>
      <c r="AS59" s="484"/>
      <c r="BE59"/>
    </row>
    <row r="60" spans="2:57" ht="22.5" hidden="1" customHeight="1" x14ac:dyDescent="0.25">
      <c r="B60" s="270">
        <v>24</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95" t="s">
        <v>1782</v>
      </c>
      <c r="AH60" s="495"/>
      <c r="AI60" s="495"/>
      <c r="AJ60" s="495"/>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90"/>
      <c r="AH61" s="490"/>
      <c r="AI61" s="490"/>
      <c r="AJ61" s="490"/>
      <c r="AK61" s="408"/>
      <c r="AL61" s="408"/>
      <c r="AM61" s="408"/>
      <c r="AN61" s="408"/>
      <c r="AO61" s="322"/>
      <c r="AP61" s="322"/>
      <c r="AQ61" s="489"/>
      <c r="AR61" s="489"/>
      <c r="AS61" s="484"/>
      <c r="BE61"/>
    </row>
    <row r="62" spans="2:57" ht="22.5" hidden="1" customHeight="1" x14ac:dyDescent="0.25">
      <c r="B62" s="270">
        <v>25</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95" t="s">
        <v>1782</v>
      </c>
      <c r="AH62" s="495"/>
      <c r="AI62" s="495"/>
      <c r="AJ62" s="495"/>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90"/>
      <c r="AH63" s="490"/>
      <c r="AI63" s="490"/>
      <c r="AJ63" s="490"/>
      <c r="AK63" s="408"/>
      <c r="AL63" s="408"/>
      <c r="AM63" s="408"/>
      <c r="AN63" s="408"/>
      <c r="AO63" s="322"/>
      <c r="AP63" s="322"/>
      <c r="AQ63" s="489"/>
      <c r="AR63" s="489"/>
      <c r="AS63" s="484"/>
      <c r="BE63"/>
    </row>
    <row r="64" spans="2:57" ht="22.5" hidden="1" customHeight="1" x14ac:dyDescent="0.25">
      <c r="B64" s="270">
        <v>26</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95" t="s">
        <v>1782</v>
      </c>
      <c r="AH64" s="495"/>
      <c r="AI64" s="495"/>
      <c r="AJ64" s="495"/>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90"/>
      <c r="AH65" s="490"/>
      <c r="AI65" s="490"/>
      <c r="AJ65" s="490"/>
      <c r="AK65" s="408"/>
      <c r="AL65" s="408"/>
      <c r="AM65" s="408"/>
      <c r="AN65" s="408"/>
      <c r="AO65" s="322"/>
      <c r="AP65" s="322"/>
      <c r="AQ65" s="489"/>
      <c r="AR65" s="489"/>
      <c r="AS65" s="484"/>
      <c r="BE65"/>
    </row>
    <row r="66" spans="2:57" ht="22.5" hidden="1" customHeight="1" x14ac:dyDescent="0.25">
      <c r="B66" s="270">
        <v>27</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95" t="s">
        <v>1782</v>
      </c>
      <c r="AH66" s="495"/>
      <c r="AI66" s="495"/>
      <c r="AJ66" s="495"/>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90"/>
      <c r="AH67" s="490"/>
      <c r="AI67" s="490"/>
      <c r="AJ67" s="490"/>
      <c r="AK67" s="408"/>
      <c r="AL67" s="408"/>
      <c r="AM67" s="408"/>
      <c r="AN67" s="408"/>
      <c r="AO67" s="322"/>
      <c r="AP67" s="322"/>
      <c r="AQ67" s="489"/>
      <c r="AR67" s="489"/>
      <c r="AS67" s="484"/>
      <c r="BE67"/>
    </row>
    <row r="68" spans="2:57" ht="22.5" hidden="1" customHeight="1" x14ac:dyDescent="0.25">
      <c r="B68" s="270">
        <v>28</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95" t="s">
        <v>1782</v>
      </c>
      <c r="AH68" s="495"/>
      <c r="AI68" s="495"/>
      <c r="AJ68" s="495"/>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90"/>
      <c r="AH69" s="490"/>
      <c r="AI69" s="490"/>
      <c r="AJ69" s="490"/>
      <c r="AK69" s="408"/>
      <c r="AL69" s="408"/>
      <c r="AM69" s="408"/>
      <c r="AN69" s="408"/>
      <c r="AO69" s="322"/>
      <c r="AP69" s="322"/>
      <c r="AQ69" s="489"/>
      <c r="AR69" s="489"/>
      <c r="AS69" s="484"/>
      <c r="BE69"/>
    </row>
    <row r="70" spans="2:57" ht="22.5" hidden="1" customHeight="1" x14ac:dyDescent="0.25">
      <c r="B70" s="270">
        <v>29</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95" t="s">
        <v>1782</v>
      </c>
      <c r="AH70" s="495"/>
      <c r="AI70" s="495"/>
      <c r="AJ70" s="495"/>
      <c r="AK70" s="408"/>
      <c r="AL70" s="408"/>
      <c r="AM70" s="408"/>
      <c r="AN70" s="408"/>
      <c r="AO70" s="322"/>
      <c r="AP70" s="322"/>
      <c r="AQ70" s="489"/>
      <c r="AR70" s="489"/>
      <c r="AS70" s="484"/>
      <c r="BE70"/>
    </row>
    <row r="71" spans="2:57"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90"/>
      <c r="AH71" s="490"/>
      <c r="AI71" s="490"/>
      <c r="AJ71" s="490"/>
      <c r="AK71" s="408"/>
      <c r="AL71" s="408"/>
      <c r="AM71" s="408"/>
      <c r="AN71" s="408"/>
      <c r="AO71" s="322"/>
      <c r="AP71" s="322"/>
      <c r="AQ71" s="489"/>
      <c r="AR71" s="489"/>
      <c r="AS71" s="484"/>
      <c r="BE71"/>
    </row>
    <row r="72" spans="2:57" ht="22.5" hidden="1" customHeight="1" x14ac:dyDescent="0.25">
      <c r="B72" s="270">
        <v>30</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95" t="s">
        <v>1782</v>
      </c>
      <c r="AH72" s="495"/>
      <c r="AI72" s="495"/>
      <c r="AJ72" s="495"/>
      <c r="AK72" s="408"/>
      <c r="AL72" s="408"/>
      <c r="AM72" s="408"/>
      <c r="AN72" s="408"/>
      <c r="AO72" s="322"/>
      <c r="AP72" s="322"/>
      <c r="AQ72" s="489"/>
      <c r="AR72" s="489"/>
      <c r="AS72" s="484"/>
      <c r="BE72"/>
    </row>
    <row r="73" spans="2:57" ht="31.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90"/>
      <c r="AH73" s="490"/>
      <c r="AI73" s="490"/>
      <c r="AJ73" s="490"/>
      <c r="AK73" s="408"/>
      <c r="AL73" s="408"/>
      <c r="AM73" s="408"/>
      <c r="AN73" s="408"/>
      <c r="AO73" s="322"/>
      <c r="AP73" s="322"/>
      <c r="AQ73" s="489"/>
      <c r="AR73" s="489"/>
      <c r="AS73" s="484"/>
      <c r="BE73"/>
    </row>
    <row r="74" spans="2:57" ht="46.5" customHeight="1" x14ac:dyDescent="0.25">
      <c r="B74" s="270">
        <v>5</v>
      </c>
      <c r="C74" s="270"/>
      <c r="D74" s="497" t="s">
        <v>258</v>
      </c>
      <c r="E74" s="497"/>
      <c r="F74" s="497"/>
      <c r="G74" s="497"/>
      <c r="H74" s="497"/>
      <c r="I74" s="497"/>
      <c r="J74" s="497"/>
      <c r="K74" s="497"/>
      <c r="L74" s="497"/>
      <c r="M74" s="497"/>
      <c r="N74" s="497"/>
      <c r="O74" s="497"/>
      <c r="P74" s="497"/>
      <c r="Q74" s="408" t="s">
        <v>189</v>
      </c>
      <c r="R74" s="408"/>
      <c r="S74" s="408"/>
      <c r="T74" s="408"/>
      <c r="U74" s="408"/>
      <c r="V74" s="408"/>
      <c r="W74" s="408"/>
      <c r="X74" s="408"/>
      <c r="Y74" s="494" t="s">
        <v>9</v>
      </c>
      <c r="Z74" s="494"/>
      <c r="AA74" s="494"/>
      <c r="AB74" s="494"/>
      <c r="AC74" s="408"/>
      <c r="AD74" s="408"/>
      <c r="AE74" s="408"/>
      <c r="AF74" s="408"/>
      <c r="AG74" s="495" t="s">
        <v>1782</v>
      </c>
      <c r="AH74" s="495"/>
      <c r="AI74" s="495"/>
      <c r="AJ74" s="495"/>
      <c r="AK74" s="408"/>
      <c r="AL74" s="408"/>
      <c r="AM74" s="408"/>
      <c r="AN74" s="408"/>
      <c r="AO74" s="322"/>
      <c r="AP74" s="322"/>
      <c r="AQ74" s="489"/>
      <c r="AR74" s="489"/>
      <c r="AS74" s="484"/>
      <c r="BE74"/>
    </row>
    <row r="75" spans="2:57" ht="84"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t="s">
        <v>259</v>
      </c>
      <c r="Z75" s="408"/>
      <c r="AA75" s="408"/>
      <c r="AB75" s="408"/>
      <c r="AC75" s="408"/>
      <c r="AD75" s="408"/>
      <c r="AE75" s="408"/>
      <c r="AF75" s="408"/>
      <c r="AG75" s="490"/>
      <c r="AH75" s="490"/>
      <c r="AI75" s="490"/>
      <c r="AJ75" s="490"/>
      <c r="AK75" s="408"/>
      <c r="AL75" s="408"/>
      <c r="AM75" s="408"/>
      <c r="AN75" s="408"/>
      <c r="AO75" s="322"/>
      <c r="AP75" s="322"/>
      <c r="AQ75" s="489"/>
      <c r="AR75" s="489"/>
      <c r="AS75" s="484"/>
      <c r="BE75"/>
    </row>
    <row r="76" spans="2:57" ht="46.5" customHeight="1" x14ac:dyDescent="0.25">
      <c r="B76" s="270">
        <v>6</v>
      </c>
      <c r="C76" s="270"/>
      <c r="D76" s="497" t="s">
        <v>260</v>
      </c>
      <c r="E76" s="497"/>
      <c r="F76" s="497"/>
      <c r="G76" s="497"/>
      <c r="H76" s="497"/>
      <c r="I76" s="497"/>
      <c r="J76" s="497"/>
      <c r="K76" s="497"/>
      <c r="L76" s="497"/>
      <c r="M76" s="497"/>
      <c r="N76" s="497"/>
      <c r="O76" s="497"/>
      <c r="P76" s="497"/>
      <c r="Q76" s="408" t="s">
        <v>189</v>
      </c>
      <c r="R76" s="408"/>
      <c r="S76" s="408"/>
      <c r="T76" s="408"/>
      <c r="U76" s="408"/>
      <c r="V76" s="408"/>
      <c r="W76" s="408"/>
      <c r="X76" s="408"/>
      <c r="Y76" s="494" t="s">
        <v>9</v>
      </c>
      <c r="Z76" s="494"/>
      <c r="AA76" s="494"/>
      <c r="AB76" s="494"/>
      <c r="AC76" s="408"/>
      <c r="AD76" s="408"/>
      <c r="AE76" s="408"/>
      <c r="AF76" s="408"/>
      <c r="AG76" s="495" t="s">
        <v>1782</v>
      </c>
      <c r="AH76" s="495"/>
      <c r="AI76" s="495"/>
      <c r="AJ76" s="495"/>
      <c r="AK76" s="408"/>
      <c r="AL76" s="408"/>
      <c r="AM76" s="408"/>
      <c r="AN76" s="408"/>
      <c r="AO76" s="322"/>
      <c r="AP76" s="322"/>
      <c r="AQ76" s="489"/>
      <c r="AR76" s="489"/>
      <c r="AS76" s="484"/>
      <c r="BE76"/>
    </row>
    <row r="77" spans="2:57" ht="46.5"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261</v>
      </c>
      <c r="Z77" s="408"/>
      <c r="AA77" s="408"/>
      <c r="AB77" s="408"/>
      <c r="AC77" s="408"/>
      <c r="AD77" s="408"/>
      <c r="AE77" s="408"/>
      <c r="AF77" s="408"/>
      <c r="AG77" s="490"/>
      <c r="AH77" s="490"/>
      <c r="AI77" s="490"/>
      <c r="AJ77" s="490"/>
      <c r="AK77" s="408"/>
      <c r="AL77" s="408"/>
      <c r="AM77" s="408"/>
      <c r="AN77" s="408"/>
      <c r="AO77" s="322"/>
      <c r="AP77" s="322"/>
      <c r="AQ77" s="489"/>
      <c r="AR77" s="489"/>
      <c r="AS77" s="484"/>
      <c r="BE77"/>
    </row>
    <row r="78" spans="2:57" ht="46.5" customHeight="1" x14ac:dyDescent="0.25">
      <c r="B78" s="255">
        <v>7</v>
      </c>
      <c r="C78" s="257"/>
      <c r="D78" s="474" t="s">
        <v>262</v>
      </c>
      <c r="E78" s="807"/>
      <c r="F78" s="807"/>
      <c r="G78" s="807"/>
      <c r="H78" s="807"/>
      <c r="I78" s="807"/>
      <c r="J78" s="807"/>
      <c r="K78" s="807"/>
      <c r="L78" s="807"/>
      <c r="M78" s="807"/>
      <c r="N78" s="807"/>
      <c r="O78" s="807"/>
      <c r="P78" s="808"/>
      <c r="Q78" s="204" t="s">
        <v>189</v>
      </c>
      <c r="R78" s="205"/>
      <c r="S78" s="205"/>
      <c r="T78" s="205"/>
      <c r="U78" s="205"/>
      <c r="V78" s="205"/>
      <c r="W78" s="205"/>
      <c r="X78" s="206"/>
      <c r="Y78" s="469" t="s">
        <v>9</v>
      </c>
      <c r="Z78" s="470"/>
      <c r="AA78" s="470"/>
      <c r="AB78" s="471"/>
      <c r="AC78" s="204"/>
      <c r="AD78" s="205"/>
      <c r="AE78" s="205"/>
      <c r="AF78" s="206"/>
      <c r="AG78" s="495" t="s">
        <v>1782</v>
      </c>
      <c r="AH78" s="495"/>
      <c r="AI78" s="495"/>
      <c r="AJ78" s="495"/>
      <c r="AK78" s="204"/>
      <c r="AL78" s="205"/>
      <c r="AM78" s="205"/>
      <c r="AN78" s="206"/>
      <c r="AO78" s="259"/>
      <c r="AP78" s="260"/>
      <c r="AQ78" s="472"/>
      <c r="AR78" s="472"/>
      <c r="AS78" s="467"/>
      <c r="BE78"/>
    </row>
    <row r="79" spans="2:57" ht="46.5" customHeight="1" x14ac:dyDescent="0.25">
      <c r="B79" s="229"/>
      <c r="C79" s="432"/>
      <c r="D79" s="809"/>
      <c r="E79" s="810"/>
      <c r="F79" s="810"/>
      <c r="G79" s="810"/>
      <c r="H79" s="810"/>
      <c r="I79" s="810"/>
      <c r="J79" s="810"/>
      <c r="K79" s="810"/>
      <c r="L79" s="810"/>
      <c r="M79" s="810"/>
      <c r="N79" s="810"/>
      <c r="O79" s="810"/>
      <c r="P79" s="811"/>
      <c r="Q79" s="210"/>
      <c r="R79" s="211"/>
      <c r="S79" s="211"/>
      <c r="T79" s="211"/>
      <c r="U79" s="211"/>
      <c r="V79" s="211"/>
      <c r="W79" s="211"/>
      <c r="X79" s="212"/>
      <c r="Y79" s="469" t="s">
        <v>263</v>
      </c>
      <c r="Z79" s="470"/>
      <c r="AA79" s="470"/>
      <c r="AB79" s="471"/>
      <c r="AC79" s="210"/>
      <c r="AD79" s="211"/>
      <c r="AE79" s="211"/>
      <c r="AF79" s="212"/>
      <c r="AG79" s="490"/>
      <c r="AH79" s="490"/>
      <c r="AI79" s="490"/>
      <c r="AJ79" s="490"/>
      <c r="AK79" s="210"/>
      <c r="AL79" s="211"/>
      <c r="AM79" s="211"/>
      <c r="AN79" s="212"/>
      <c r="AO79" s="261"/>
      <c r="AP79" s="262"/>
      <c r="AQ79" s="473"/>
      <c r="AR79" s="473"/>
      <c r="AS79" s="468"/>
      <c r="BE79"/>
    </row>
    <row r="80" spans="2:57" ht="46.5" customHeight="1" x14ac:dyDescent="0.25">
      <c r="B80" s="270">
        <v>7</v>
      </c>
      <c r="C80" s="270"/>
      <c r="D80" s="497" t="s">
        <v>1598</v>
      </c>
      <c r="E80" s="497"/>
      <c r="F80" s="497"/>
      <c r="G80" s="497"/>
      <c r="H80" s="497"/>
      <c r="I80" s="497"/>
      <c r="J80" s="497"/>
      <c r="K80" s="497"/>
      <c r="L80" s="497"/>
      <c r="M80" s="497"/>
      <c r="N80" s="497"/>
      <c r="O80" s="497"/>
      <c r="P80" s="497"/>
      <c r="Q80" s="408" t="s">
        <v>189</v>
      </c>
      <c r="R80" s="408"/>
      <c r="S80" s="408"/>
      <c r="T80" s="408"/>
      <c r="U80" s="408"/>
      <c r="V80" s="408"/>
      <c r="W80" s="408"/>
      <c r="X80" s="408"/>
      <c r="Y80" s="494" t="s">
        <v>9</v>
      </c>
      <c r="Z80" s="494"/>
      <c r="AA80" s="494"/>
      <c r="AB80" s="494"/>
      <c r="AC80" s="408"/>
      <c r="AD80" s="408"/>
      <c r="AE80" s="408"/>
      <c r="AF80" s="408"/>
      <c r="AG80" s="495" t="s">
        <v>1782</v>
      </c>
      <c r="AH80" s="495"/>
      <c r="AI80" s="495"/>
      <c r="AJ80" s="495"/>
      <c r="AK80" s="408"/>
      <c r="AL80" s="408"/>
      <c r="AM80" s="408"/>
      <c r="AN80" s="408"/>
      <c r="AO80" s="322"/>
      <c r="AP80" s="322"/>
      <c r="AQ80" s="489"/>
      <c r="AR80" s="489"/>
      <c r="AS80" s="484"/>
      <c r="BE80"/>
    </row>
    <row r="81" spans="2:57" ht="51.75"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t="s">
        <v>264</v>
      </c>
      <c r="Z81" s="408"/>
      <c r="AA81" s="408"/>
      <c r="AB81" s="408"/>
      <c r="AC81" s="408"/>
      <c r="AD81" s="408"/>
      <c r="AE81" s="408"/>
      <c r="AF81" s="408"/>
      <c r="AG81" s="490"/>
      <c r="AH81" s="490"/>
      <c r="AI81" s="490"/>
      <c r="AJ81" s="490"/>
      <c r="AK81" s="408"/>
      <c r="AL81" s="408"/>
      <c r="AM81" s="408"/>
      <c r="AN81" s="408"/>
      <c r="AO81" s="322"/>
      <c r="AP81" s="322"/>
      <c r="AQ81" s="489"/>
      <c r="AR81" s="489"/>
      <c r="AS81" s="484"/>
      <c r="BE81"/>
    </row>
    <row r="82" spans="2:57" ht="59.25" customHeight="1" x14ac:dyDescent="0.25">
      <c r="B82" s="270">
        <v>8</v>
      </c>
      <c r="C82" s="270"/>
      <c r="D82" s="497" t="s">
        <v>1599</v>
      </c>
      <c r="E82" s="497"/>
      <c r="F82" s="497"/>
      <c r="G82" s="497"/>
      <c r="H82" s="497"/>
      <c r="I82" s="497"/>
      <c r="J82" s="497"/>
      <c r="K82" s="497"/>
      <c r="L82" s="497"/>
      <c r="M82" s="497"/>
      <c r="N82" s="497"/>
      <c r="O82" s="497"/>
      <c r="P82" s="497"/>
      <c r="Q82" s="408" t="s">
        <v>194</v>
      </c>
      <c r="R82" s="408"/>
      <c r="S82" s="408"/>
      <c r="T82" s="408"/>
      <c r="U82" s="408"/>
      <c r="V82" s="408"/>
      <c r="W82" s="408"/>
      <c r="X82" s="408"/>
      <c r="Y82" s="494" t="s">
        <v>9</v>
      </c>
      <c r="Z82" s="494"/>
      <c r="AA82" s="494"/>
      <c r="AB82" s="494"/>
      <c r="AC82" s="408"/>
      <c r="AD82" s="408"/>
      <c r="AE82" s="408"/>
      <c r="AF82" s="408"/>
      <c r="AG82" s="495" t="s">
        <v>1782</v>
      </c>
      <c r="AH82" s="495"/>
      <c r="AI82" s="495"/>
      <c r="AJ82" s="495"/>
      <c r="AK82" s="408"/>
      <c r="AL82" s="408"/>
      <c r="AM82" s="408"/>
      <c r="AN82" s="408"/>
      <c r="AO82" s="322"/>
      <c r="AP82" s="322"/>
      <c r="AQ82" s="489"/>
      <c r="AR82" s="489"/>
      <c r="AS82" s="484"/>
      <c r="BE82"/>
    </row>
    <row r="83" spans="2:57" ht="313.35000000000002" customHeight="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t="s">
        <v>265</v>
      </c>
      <c r="Z83" s="408"/>
      <c r="AA83" s="408"/>
      <c r="AB83" s="408"/>
      <c r="AC83" s="408"/>
      <c r="AD83" s="408"/>
      <c r="AE83" s="408"/>
      <c r="AF83" s="408"/>
      <c r="AG83" s="490"/>
      <c r="AH83" s="490"/>
      <c r="AI83" s="490"/>
      <c r="AJ83" s="490"/>
      <c r="AK83" s="408"/>
      <c r="AL83" s="408"/>
      <c r="AM83" s="408"/>
      <c r="AN83" s="408"/>
      <c r="AO83" s="322"/>
      <c r="AP83" s="322"/>
      <c r="AQ83" s="489"/>
      <c r="AR83" s="489"/>
      <c r="AS83" s="484"/>
      <c r="BE83"/>
    </row>
    <row r="84" spans="2:57" ht="87.75" customHeight="1" x14ac:dyDescent="0.25">
      <c r="B84" s="270">
        <v>9</v>
      </c>
      <c r="C84" s="270"/>
      <c r="D84" s="497" t="s">
        <v>1600</v>
      </c>
      <c r="E84" s="497"/>
      <c r="F84" s="497"/>
      <c r="G84" s="497"/>
      <c r="H84" s="497"/>
      <c r="I84" s="497"/>
      <c r="J84" s="497"/>
      <c r="K84" s="497"/>
      <c r="L84" s="497"/>
      <c r="M84" s="497"/>
      <c r="N84" s="497"/>
      <c r="O84" s="497"/>
      <c r="P84" s="497"/>
      <c r="Q84" s="408" t="s">
        <v>194</v>
      </c>
      <c r="R84" s="408"/>
      <c r="S84" s="408"/>
      <c r="T84" s="408"/>
      <c r="U84" s="408"/>
      <c r="V84" s="408"/>
      <c r="W84" s="408"/>
      <c r="X84" s="408"/>
      <c r="Y84" s="494" t="s">
        <v>9</v>
      </c>
      <c r="Z84" s="494"/>
      <c r="AA84" s="494"/>
      <c r="AB84" s="494"/>
      <c r="AC84" s="408"/>
      <c r="AD84" s="408"/>
      <c r="AE84" s="408"/>
      <c r="AF84" s="408"/>
      <c r="AG84" s="495" t="s">
        <v>1782</v>
      </c>
      <c r="AH84" s="495"/>
      <c r="AI84" s="495"/>
      <c r="AJ84" s="495"/>
      <c r="AK84" s="408"/>
      <c r="AL84" s="408"/>
      <c r="AM84" s="408"/>
      <c r="AN84" s="408"/>
      <c r="AO84" s="322"/>
      <c r="AP84" s="322"/>
      <c r="AQ84" s="489"/>
      <c r="AR84" s="489"/>
      <c r="AS84" s="484"/>
      <c r="BE84"/>
    </row>
    <row r="85" spans="2:57" ht="87"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t="s">
        <v>265</v>
      </c>
      <c r="Z85" s="408"/>
      <c r="AA85" s="408"/>
      <c r="AB85" s="408"/>
      <c r="AC85" s="408"/>
      <c r="AD85" s="408"/>
      <c r="AE85" s="408"/>
      <c r="AF85" s="408"/>
      <c r="AG85" s="490"/>
      <c r="AH85" s="490"/>
      <c r="AI85" s="490"/>
      <c r="AJ85" s="490"/>
      <c r="AK85" s="408"/>
      <c r="AL85" s="408"/>
      <c r="AM85" s="408"/>
      <c r="AN85" s="408"/>
      <c r="AO85" s="322"/>
      <c r="AP85" s="322"/>
      <c r="AQ85" s="489"/>
      <c r="AR85" s="489"/>
      <c r="AS85" s="484"/>
      <c r="BE85"/>
    </row>
    <row r="86" spans="2:57" ht="42.75" customHeight="1" x14ac:dyDescent="0.25">
      <c r="B86" s="255">
        <v>10</v>
      </c>
      <c r="C86" s="257"/>
      <c r="D86" s="483" t="s">
        <v>266</v>
      </c>
      <c r="E86" s="475"/>
      <c r="F86" s="475"/>
      <c r="G86" s="475"/>
      <c r="H86" s="475"/>
      <c r="I86" s="475"/>
      <c r="J86" s="475"/>
      <c r="K86" s="475"/>
      <c r="L86" s="475"/>
      <c r="M86" s="475"/>
      <c r="N86" s="475"/>
      <c r="O86" s="475"/>
      <c r="P86" s="476"/>
      <c r="Q86" s="204" t="s">
        <v>267</v>
      </c>
      <c r="R86" s="205"/>
      <c r="S86" s="205"/>
      <c r="T86" s="205"/>
      <c r="U86" s="205"/>
      <c r="V86" s="205"/>
      <c r="W86" s="205"/>
      <c r="X86" s="206"/>
      <c r="Y86" s="469" t="s">
        <v>9</v>
      </c>
      <c r="Z86" s="470"/>
      <c r="AA86" s="470"/>
      <c r="AB86" s="471"/>
      <c r="AC86" s="204"/>
      <c r="AD86" s="205"/>
      <c r="AE86" s="205"/>
      <c r="AF86" s="206"/>
      <c r="AG86" s="495" t="s">
        <v>1782</v>
      </c>
      <c r="AH86" s="495"/>
      <c r="AI86" s="495"/>
      <c r="AJ86" s="495"/>
      <c r="AK86" s="204"/>
      <c r="AL86" s="205"/>
      <c r="AM86" s="205"/>
      <c r="AN86" s="206"/>
      <c r="AO86" s="259"/>
      <c r="AP86" s="260"/>
      <c r="AQ86" s="472"/>
      <c r="AR86" s="472"/>
      <c r="AS86" s="472"/>
      <c r="BE86"/>
    </row>
    <row r="87" spans="2:57" ht="42.75" customHeight="1" x14ac:dyDescent="0.25">
      <c r="B87" s="229"/>
      <c r="C87" s="432"/>
      <c r="D87" s="477"/>
      <c r="E87" s="478"/>
      <c r="F87" s="478"/>
      <c r="G87" s="478"/>
      <c r="H87" s="478"/>
      <c r="I87" s="478"/>
      <c r="J87" s="478"/>
      <c r="K87" s="478"/>
      <c r="L87" s="478"/>
      <c r="M87" s="478"/>
      <c r="N87" s="478"/>
      <c r="O87" s="478"/>
      <c r="P87" s="479"/>
      <c r="Q87" s="210"/>
      <c r="R87" s="211"/>
      <c r="S87" s="211"/>
      <c r="T87" s="211"/>
      <c r="U87" s="211"/>
      <c r="V87" s="211"/>
      <c r="W87" s="211"/>
      <c r="X87" s="212"/>
      <c r="Y87" s="469" t="s">
        <v>268</v>
      </c>
      <c r="Z87" s="470"/>
      <c r="AA87" s="470"/>
      <c r="AB87" s="471"/>
      <c r="AC87" s="210"/>
      <c r="AD87" s="211"/>
      <c r="AE87" s="211"/>
      <c r="AF87" s="212"/>
      <c r="AG87" s="490"/>
      <c r="AH87" s="490"/>
      <c r="AI87" s="490"/>
      <c r="AJ87" s="490"/>
      <c r="AK87" s="210"/>
      <c r="AL87" s="211"/>
      <c r="AM87" s="211"/>
      <c r="AN87" s="212"/>
      <c r="AO87" s="261"/>
      <c r="AP87" s="262"/>
      <c r="AQ87" s="473"/>
      <c r="AR87" s="473"/>
      <c r="AS87" s="473"/>
      <c r="BE87"/>
    </row>
    <row r="88" spans="2:57" ht="46.5" customHeight="1" x14ac:dyDescent="0.25">
      <c r="B88" s="270">
        <v>11</v>
      </c>
      <c r="C88" s="270"/>
      <c r="D88" s="497" t="s">
        <v>269</v>
      </c>
      <c r="E88" s="497"/>
      <c r="F88" s="497"/>
      <c r="G88" s="497"/>
      <c r="H88" s="497"/>
      <c r="I88" s="497"/>
      <c r="J88" s="497"/>
      <c r="K88" s="497"/>
      <c r="L88" s="497"/>
      <c r="M88" s="497"/>
      <c r="N88" s="497"/>
      <c r="O88" s="497"/>
      <c r="P88" s="497"/>
      <c r="Q88" s="408" t="s">
        <v>194</v>
      </c>
      <c r="R88" s="408"/>
      <c r="S88" s="408"/>
      <c r="T88" s="408"/>
      <c r="U88" s="408"/>
      <c r="V88" s="408"/>
      <c r="W88" s="408"/>
      <c r="X88" s="408"/>
      <c r="Y88" s="494" t="s">
        <v>9</v>
      </c>
      <c r="Z88" s="494"/>
      <c r="AA88" s="494"/>
      <c r="AB88" s="494"/>
      <c r="AC88" s="408"/>
      <c r="AD88" s="408"/>
      <c r="AE88" s="408"/>
      <c r="AF88" s="408"/>
      <c r="AG88" s="495" t="s">
        <v>1782</v>
      </c>
      <c r="AH88" s="495"/>
      <c r="AI88" s="495"/>
      <c r="AJ88" s="495"/>
      <c r="AK88" s="408"/>
      <c r="AL88" s="408"/>
      <c r="AM88" s="408"/>
      <c r="AN88" s="408"/>
      <c r="AO88" s="322"/>
      <c r="AP88" s="322"/>
      <c r="AQ88" s="489"/>
      <c r="AR88" s="489"/>
      <c r="AS88" s="484"/>
      <c r="BE88"/>
    </row>
    <row r="89" spans="2:57" ht="230.25" customHeight="1" x14ac:dyDescent="0.25">
      <c r="B89" s="270"/>
      <c r="C89" s="270"/>
      <c r="D89" s="497"/>
      <c r="E89" s="497"/>
      <c r="F89" s="497"/>
      <c r="G89" s="497"/>
      <c r="H89" s="497"/>
      <c r="I89" s="497"/>
      <c r="J89" s="497"/>
      <c r="K89" s="497"/>
      <c r="L89" s="497"/>
      <c r="M89" s="497"/>
      <c r="N89" s="497"/>
      <c r="O89" s="497"/>
      <c r="P89" s="497"/>
      <c r="Q89" s="408"/>
      <c r="R89" s="408"/>
      <c r="S89" s="408"/>
      <c r="T89" s="408"/>
      <c r="U89" s="408"/>
      <c r="V89" s="408"/>
      <c r="W89" s="408"/>
      <c r="X89" s="408"/>
      <c r="Y89" s="408" t="s">
        <v>270</v>
      </c>
      <c r="Z89" s="408"/>
      <c r="AA89" s="408"/>
      <c r="AB89" s="408"/>
      <c r="AC89" s="408"/>
      <c r="AD89" s="408"/>
      <c r="AE89" s="408"/>
      <c r="AF89" s="408"/>
      <c r="AG89" s="490"/>
      <c r="AH89" s="490"/>
      <c r="AI89" s="490"/>
      <c r="AJ89" s="490"/>
      <c r="AK89" s="408"/>
      <c r="AL89" s="408"/>
      <c r="AM89" s="408"/>
      <c r="AN89" s="408"/>
      <c r="AO89" s="322"/>
      <c r="AP89" s="322"/>
      <c r="AQ89" s="489"/>
      <c r="AR89" s="489"/>
      <c r="AS89" s="484"/>
      <c r="BE89"/>
    </row>
    <row r="90" spans="2:57" ht="46.5" customHeight="1" x14ac:dyDescent="0.25">
      <c r="B90" s="270">
        <v>12</v>
      </c>
      <c r="C90" s="270"/>
      <c r="D90" s="497" t="s">
        <v>271</v>
      </c>
      <c r="E90" s="497"/>
      <c r="F90" s="497"/>
      <c r="G90" s="497"/>
      <c r="H90" s="497"/>
      <c r="I90" s="497"/>
      <c r="J90" s="497"/>
      <c r="K90" s="497"/>
      <c r="L90" s="497"/>
      <c r="M90" s="497"/>
      <c r="N90" s="497"/>
      <c r="O90" s="497"/>
      <c r="P90" s="497"/>
      <c r="Q90" s="408" t="s">
        <v>267</v>
      </c>
      <c r="R90" s="408"/>
      <c r="S90" s="408"/>
      <c r="T90" s="408"/>
      <c r="U90" s="408"/>
      <c r="V90" s="408"/>
      <c r="W90" s="408"/>
      <c r="X90" s="408"/>
      <c r="Y90" s="494" t="s">
        <v>9</v>
      </c>
      <c r="Z90" s="494"/>
      <c r="AA90" s="494"/>
      <c r="AB90" s="494"/>
      <c r="AC90" s="408"/>
      <c r="AD90" s="408"/>
      <c r="AE90" s="408"/>
      <c r="AF90" s="408"/>
      <c r="AG90" s="495" t="s">
        <v>1782</v>
      </c>
      <c r="AH90" s="495"/>
      <c r="AI90" s="495"/>
      <c r="AJ90" s="495"/>
      <c r="AK90" s="408"/>
      <c r="AL90" s="408"/>
      <c r="AM90" s="408"/>
      <c r="AN90" s="408"/>
      <c r="AO90" s="322"/>
      <c r="AP90" s="322"/>
      <c r="AQ90" s="489"/>
      <c r="AR90" s="489"/>
      <c r="AS90" s="484"/>
      <c r="BE90"/>
    </row>
    <row r="91" spans="2:57" ht="71.25" customHeight="1" x14ac:dyDescent="0.25">
      <c r="B91" s="270"/>
      <c r="C91" s="270"/>
      <c r="D91" s="497"/>
      <c r="E91" s="497"/>
      <c r="F91" s="497"/>
      <c r="G91" s="497"/>
      <c r="H91" s="497"/>
      <c r="I91" s="497"/>
      <c r="J91" s="497"/>
      <c r="K91" s="497"/>
      <c r="L91" s="497"/>
      <c r="M91" s="497"/>
      <c r="N91" s="497"/>
      <c r="O91" s="497"/>
      <c r="P91" s="497"/>
      <c r="Q91" s="408"/>
      <c r="R91" s="408"/>
      <c r="S91" s="408"/>
      <c r="T91" s="408"/>
      <c r="U91" s="408"/>
      <c r="V91" s="408"/>
      <c r="W91" s="408"/>
      <c r="X91" s="408"/>
      <c r="Y91" s="408" t="s">
        <v>272</v>
      </c>
      <c r="Z91" s="408"/>
      <c r="AA91" s="408"/>
      <c r="AB91" s="408"/>
      <c r="AC91" s="408"/>
      <c r="AD91" s="408"/>
      <c r="AE91" s="408"/>
      <c r="AF91" s="408"/>
      <c r="AG91" s="490"/>
      <c r="AH91" s="490"/>
      <c r="AI91" s="490"/>
      <c r="AJ91" s="490"/>
      <c r="AK91" s="408"/>
      <c r="AL91" s="408"/>
      <c r="AM91" s="408"/>
      <c r="AN91" s="408"/>
      <c r="AO91" s="322"/>
      <c r="AP91" s="322"/>
      <c r="AQ91" s="489"/>
      <c r="AR91" s="489"/>
      <c r="AS91" s="484"/>
      <c r="BE91"/>
    </row>
    <row r="92" spans="2:57" ht="46.5" customHeight="1" x14ac:dyDescent="0.25">
      <c r="B92" s="270">
        <v>13</v>
      </c>
      <c r="C92" s="270"/>
      <c r="D92" s="497" t="s">
        <v>273</v>
      </c>
      <c r="E92" s="497"/>
      <c r="F92" s="497"/>
      <c r="G92" s="497"/>
      <c r="H92" s="497"/>
      <c r="I92" s="497"/>
      <c r="J92" s="497"/>
      <c r="K92" s="497"/>
      <c r="L92" s="497"/>
      <c r="M92" s="497"/>
      <c r="N92" s="497"/>
      <c r="O92" s="497"/>
      <c r="P92" s="497"/>
      <c r="Q92" s="408" t="s">
        <v>194</v>
      </c>
      <c r="R92" s="408"/>
      <c r="S92" s="408"/>
      <c r="T92" s="408"/>
      <c r="U92" s="408"/>
      <c r="V92" s="408"/>
      <c r="W92" s="408"/>
      <c r="X92" s="408"/>
      <c r="Y92" s="494" t="s">
        <v>9</v>
      </c>
      <c r="Z92" s="494"/>
      <c r="AA92" s="494"/>
      <c r="AB92" s="494"/>
      <c r="AC92" s="408"/>
      <c r="AD92" s="408"/>
      <c r="AE92" s="408"/>
      <c r="AF92" s="408"/>
      <c r="AG92" s="495" t="s">
        <v>1782</v>
      </c>
      <c r="AH92" s="495"/>
      <c r="AI92" s="495"/>
      <c r="AJ92" s="495"/>
      <c r="AK92" s="408"/>
      <c r="AL92" s="408"/>
      <c r="AM92" s="408"/>
      <c r="AN92" s="408"/>
      <c r="AO92" s="322"/>
      <c r="AP92" s="322"/>
      <c r="AQ92" s="489"/>
      <c r="AR92" s="489"/>
      <c r="AS92" s="484"/>
      <c r="BE92"/>
    </row>
    <row r="93" spans="2:57" ht="112.5" customHeight="1" x14ac:dyDescent="0.25">
      <c r="B93" s="270"/>
      <c r="C93" s="270"/>
      <c r="D93" s="497"/>
      <c r="E93" s="497"/>
      <c r="F93" s="497"/>
      <c r="G93" s="497"/>
      <c r="H93" s="497"/>
      <c r="I93" s="497"/>
      <c r="J93" s="497"/>
      <c r="K93" s="497"/>
      <c r="L93" s="497"/>
      <c r="M93" s="497"/>
      <c r="N93" s="497"/>
      <c r="O93" s="497"/>
      <c r="P93" s="497"/>
      <c r="Q93" s="408"/>
      <c r="R93" s="408"/>
      <c r="S93" s="408"/>
      <c r="T93" s="408"/>
      <c r="U93" s="408"/>
      <c r="V93" s="408"/>
      <c r="W93" s="408"/>
      <c r="X93" s="408"/>
      <c r="Y93" s="408" t="s">
        <v>274</v>
      </c>
      <c r="Z93" s="408"/>
      <c r="AA93" s="408"/>
      <c r="AB93" s="408"/>
      <c r="AC93" s="408"/>
      <c r="AD93" s="408"/>
      <c r="AE93" s="408"/>
      <c r="AF93" s="408"/>
      <c r="AG93" s="490"/>
      <c r="AH93" s="490"/>
      <c r="AI93" s="490"/>
      <c r="AJ93" s="490"/>
      <c r="AK93" s="408"/>
      <c r="AL93" s="408"/>
      <c r="AM93" s="408"/>
      <c r="AN93" s="408"/>
      <c r="AO93" s="322"/>
      <c r="AP93" s="322"/>
      <c r="AQ93" s="489"/>
      <c r="AR93" s="489"/>
      <c r="AS93" s="484"/>
      <c r="BE93"/>
    </row>
    <row r="94" spans="2:57" x14ac:dyDescent="0.25">
      <c r="B94" s="228" t="s">
        <v>1278</v>
      </c>
      <c r="C94" s="230"/>
      <c r="D94" s="230"/>
      <c r="E94" s="230"/>
      <c r="F94" s="230"/>
      <c r="G94" s="230"/>
      <c r="H94" s="230"/>
      <c r="I94" s="230"/>
      <c r="J94" s="230"/>
      <c r="K94" s="230"/>
      <c r="L94" s="230"/>
      <c r="M94" s="230"/>
      <c r="N94" s="230"/>
      <c r="O94" s="230"/>
      <c r="P94" s="230"/>
      <c r="Q94" s="230"/>
      <c r="R94" s="230"/>
      <c r="S94" s="230"/>
      <c r="T94" s="230"/>
      <c r="U94" s="230"/>
      <c r="V94" s="230"/>
      <c r="W94" s="230"/>
      <c r="X94" s="228" t="s">
        <v>1052</v>
      </c>
      <c r="Y94" s="230"/>
      <c r="Z94" s="230"/>
      <c r="AA94" s="230"/>
      <c r="AB94" s="230"/>
      <c r="AC94" s="230"/>
      <c r="AD94" s="230"/>
      <c r="AE94" s="230"/>
      <c r="AF94" s="230"/>
      <c r="AG94" s="230"/>
      <c r="AH94" s="230"/>
      <c r="AI94" s="230"/>
      <c r="AJ94" s="230"/>
      <c r="AK94" s="230"/>
      <c r="AL94" s="230"/>
      <c r="AM94" s="230"/>
      <c r="AN94" s="230"/>
      <c r="AO94" s="230"/>
      <c r="AP94" s="230"/>
      <c r="AQ94" s="230"/>
      <c r="AR94" s="230"/>
      <c r="AS94" s="431"/>
      <c r="AT94" s="22"/>
      <c r="AU94" s="5"/>
    </row>
    <row r="95" spans="2:57" x14ac:dyDescent="0.25">
      <c r="B95" s="229"/>
      <c r="C95" s="231"/>
      <c r="D95" s="231"/>
      <c r="E95" s="231"/>
      <c r="F95" s="231"/>
      <c r="G95" s="231"/>
      <c r="H95" s="231"/>
      <c r="I95" s="231"/>
      <c r="J95" s="231"/>
      <c r="K95" s="231"/>
      <c r="L95" s="231"/>
      <c r="M95" s="231"/>
      <c r="N95" s="231"/>
      <c r="O95" s="231"/>
      <c r="P95" s="231"/>
      <c r="Q95" s="231"/>
      <c r="R95" s="231"/>
      <c r="S95" s="231"/>
      <c r="T95" s="231"/>
      <c r="U95" s="231"/>
      <c r="V95" s="231"/>
      <c r="W95" s="231"/>
      <c r="X95" s="229"/>
      <c r="Y95" s="231"/>
      <c r="Z95" s="231"/>
      <c r="AA95" s="231"/>
      <c r="AB95" s="231"/>
      <c r="AC95" s="231"/>
      <c r="AD95" s="231"/>
      <c r="AE95" s="231"/>
      <c r="AF95" s="231"/>
      <c r="AG95" s="231"/>
      <c r="AH95" s="231"/>
      <c r="AI95" s="231"/>
      <c r="AJ95" s="231"/>
      <c r="AK95" s="231"/>
      <c r="AL95" s="231"/>
      <c r="AM95" s="231"/>
      <c r="AN95" s="231"/>
      <c r="AO95" s="231"/>
      <c r="AP95" s="231"/>
      <c r="AQ95" s="231"/>
      <c r="AR95" s="231"/>
      <c r="AS95" s="432"/>
      <c r="AT95" s="22"/>
      <c r="AU95" s="5"/>
    </row>
    <row r="96" spans="2:57" x14ac:dyDescent="0.25">
      <c r="B96" s="270" t="s">
        <v>175</v>
      </c>
      <c r="C96" s="270"/>
      <c r="D96" s="270"/>
      <c r="E96" s="270"/>
      <c r="F96" s="270"/>
      <c r="G96" s="270"/>
      <c r="H96" s="29"/>
      <c r="I96" s="30"/>
      <c r="J96" s="30"/>
      <c r="K96" s="30"/>
      <c r="L96" s="30"/>
      <c r="M96" s="30"/>
      <c r="N96" s="30"/>
      <c r="O96" s="30"/>
      <c r="P96" s="30"/>
      <c r="Q96" s="30"/>
      <c r="R96" s="30"/>
      <c r="S96" s="30"/>
      <c r="T96" s="30"/>
      <c r="U96" s="30"/>
      <c r="V96" s="30"/>
      <c r="W96" s="31"/>
      <c r="X96" s="270" t="s">
        <v>175</v>
      </c>
      <c r="Y96" s="270"/>
      <c r="Z96" s="270"/>
      <c r="AA96" s="270"/>
      <c r="AB96" s="270"/>
      <c r="AC96" s="270"/>
      <c r="AD96" s="29"/>
      <c r="AE96" s="30"/>
      <c r="AF96" s="30"/>
      <c r="AG96" s="30"/>
      <c r="AH96" s="30"/>
      <c r="AI96" s="30"/>
      <c r="AJ96" s="30"/>
      <c r="AK96" s="30"/>
      <c r="AL96" s="30"/>
      <c r="AM96" s="30"/>
      <c r="AN96" s="30"/>
      <c r="AO96" s="30"/>
      <c r="AP96" s="30"/>
      <c r="AQ96" s="30"/>
      <c r="AR96" s="30"/>
      <c r="AS96" s="31"/>
    </row>
    <row r="97" spans="2:45" x14ac:dyDescent="0.25">
      <c r="B97" s="270"/>
      <c r="C97" s="270"/>
      <c r="D97" s="270"/>
      <c r="E97" s="270"/>
      <c r="F97" s="270"/>
      <c r="G97" s="270"/>
      <c r="W97" s="28"/>
      <c r="X97" s="270"/>
      <c r="Y97" s="270"/>
      <c r="Z97" s="270"/>
      <c r="AA97" s="270"/>
      <c r="AB97" s="270"/>
      <c r="AC97" s="270"/>
      <c r="AS97" s="28"/>
    </row>
    <row r="98" spans="2:45" x14ac:dyDescent="0.25">
      <c r="B98" s="270" t="s">
        <v>176</v>
      </c>
      <c r="C98" s="270"/>
      <c r="D98" s="270"/>
      <c r="E98" s="270"/>
      <c r="F98" s="270"/>
      <c r="G98" s="270"/>
      <c r="H98" s="29"/>
      <c r="I98" s="30"/>
      <c r="J98" s="30"/>
      <c r="K98" s="30"/>
      <c r="L98" s="30"/>
      <c r="M98" s="30"/>
      <c r="N98" s="30"/>
      <c r="O98" s="31"/>
      <c r="P98" s="270" t="s">
        <v>177</v>
      </c>
      <c r="Q98" s="270"/>
      <c r="R98" s="29"/>
      <c r="S98" s="30"/>
      <c r="T98" s="30"/>
      <c r="U98" s="30"/>
      <c r="V98" s="30"/>
      <c r="W98" s="31"/>
      <c r="X98" s="270" t="s">
        <v>176</v>
      </c>
      <c r="Y98" s="270"/>
      <c r="Z98" s="270"/>
      <c r="AA98" s="270"/>
      <c r="AB98" s="270"/>
      <c r="AC98" s="270"/>
      <c r="AD98" s="29"/>
      <c r="AE98" s="30"/>
      <c r="AF98" s="30"/>
      <c r="AG98" s="30"/>
      <c r="AH98" s="30"/>
      <c r="AI98" s="30"/>
      <c r="AJ98" s="30"/>
      <c r="AK98" s="31"/>
      <c r="AL98" s="270" t="s">
        <v>177</v>
      </c>
      <c r="AM98" s="270"/>
      <c r="AN98" s="29"/>
      <c r="AO98" s="30"/>
      <c r="AP98" s="30"/>
      <c r="AQ98" s="30"/>
      <c r="AR98" s="30"/>
      <c r="AS98" s="31"/>
    </row>
    <row r="99" spans="2:45" x14ac:dyDescent="0.25">
      <c r="B99" s="270"/>
      <c r="C99" s="270"/>
      <c r="D99" s="270"/>
      <c r="E99" s="270"/>
      <c r="F99" s="270"/>
      <c r="G99" s="270"/>
      <c r="H99" s="26"/>
      <c r="I99" s="19"/>
      <c r="J99" s="19"/>
      <c r="K99" s="19"/>
      <c r="L99" s="19"/>
      <c r="M99" s="19"/>
      <c r="N99" s="19"/>
      <c r="O99" s="28"/>
      <c r="P99" s="270"/>
      <c r="Q99" s="270"/>
      <c r="R99" s="26"/>
      <c r="S99" s="19"/>
      <c r="T99" s="19"/>
      <c r="U99" s="19"/>
      <c r="V99" s="19"/>
      <c r="W99" s="28"/>
      <c r="X99" s="270"/>
      <c r="Y99" s="270"/>
      <c r="Z99" s="270"/>
      <c r="AA99" s="270"/>
      <c r="AB99" s="270"/>
      <c r="AC99" s="270"/>
      <c r="AD99" s="26"/>
      <c r="AE99" s="19"/>
      <c r="AF99" s="19"/>
      <c r="AG99" s="19"/>
      <c r="AH99" s="19"/>
      <c r="AI99" s="19"/>
      <c r="AJ99" s="19"/>
      <c r="AK99" s="28"/>
      <c r="AL99" s="270"/>
      <c r="AM99" s="270"/>
      <c r="AN99" s="26"/>
      <c r="AO99" s="19"/>
      <c r="AP99" s="19"/>
      <c r="AQ99" s="19"/>
      <c r="AR99" s="19"/>
      <c r="AS99" s="28"/>
    </row>
    <row r="100" spans="2:45" x14ac:dyDescent="0.25">
      <c r="B100" s="559" t="s">
        <v>178</v>
      </c>
      <c r="C100" s="560"/>
      <c r="D100" s="560"/>
      <c r="E100" s="560"/>
      <c r="F100" s="560"/>
      <c r="G100" s="560"/>
      <c r="H100" s="560"/>
      <c r="I100" s="560"/>
      <c r="J100" s="560"/>
      <c r="K100" s="560"/>
      <c r="L100" s="560"/>
      <c r="M100" s="560"/>
      <c r="N100" s="560"/>
      <c r="O100" s="560"/>
      <c r="P100" s="560"/>
      <c r="Q100" s="560"/>
      <c r="R100" s="560"/>
      <c r="S100" s="560"/>
      <c r="T100" s="560"/>
      <c r="U100" s="560"/>
      <c r="V100" s="560"/>
      <c r="W100" s="560"/>
      <c r="X100" s="560"/>
      <c r="Y100" s="560"/>
      <c r="Z100" s="560"/>
      <c r="AA100" s="560"/>
      <c r="AB100" s="560"/>
      <c r="AC100" s="560"/>
      <c r="AD100" s="560"/>
      <c r="AE100" s="560"/>
      <c r="AF100" s="560"/>
      <c r="AG100" s="560"/>
      <c r="AH100" s="560"/>
      <c r="AI100" s="560"/>
      <c r="AJ100" s="560"/>
      <c r="AK100" s="560"/>
      <c r="AL100" s="560"/>
      <c r="AM100" s="560"/>
      <c r="AN100" s="560"/>
      <c r="AO100" s="560"/>
      <c r="AP100" s="560"/>
      <c r="AQ100" s="560"/>
      <c r="AR100" s="560"/>
      <c r="AS100" s="561"/>
    </row>
    <row r="101" spans="2:45" x14ac:dyDescent="0.25">
      <c r="B101" s="562"/>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c r="AG101" s="563"/>
      <c r="AH101" s="563"/>
      <c r="AI101" s="563"/>
      <c r="AJ101" s="563"/>
      <c r="AK101" s="563"/>
      <c r="AL101" s="563"/>
      <c r="AM101" s="563"/>
      <c r="AN101" s="563"/>
      <c r="AO101" s="563"/>
      <c r="AP101" s="563"/>
      <c r="AQ101" s="563"/>
      <c r="AR101" s="563"/>
      <c r="AS101" s="564"/>
    </row>
    <row r="102" spans="2:45" x14ac:dyDescent="0.25">
      <c r="B102" s="23"/>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7"/>
    </row>
    <row r="103" spans="2:45" x14ac:dyDescent="0.25">
      <c r="B103" s="34"/>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5"/>
    </row>
    <row r="104" spans="2:45" x14ac:dyDescent="0.25">
      <c r="B104" s="36"/>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8"/>
    </row>
    <row r="105" spans="2:45" x14ac:dyDescent="0.25">
      <c r="B105" s="34"/>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5"/>
    </row>
    <row r="106" spans="2:45" x14ac:dyDescent="0.25">
      <c r="B106" s="36"/>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8"/>
    </row>
    <row r="107" spans="2:45" x14ac:dyDescent="0.25">
      <c r="B107" s="34"/>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5"/>
    </row>
    <row r="108" spans="2:45" x14ac:dyDescent="0.25">
      <c r="B108" s="36"/>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8"/>
    </row>
    <row r="109" spans="2:45" x14ac:dyDescent="0.25">
      <c r="B109" s="34"/>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5"/>
    </row>
    <row r="110" spans="2:45" x14ac:dyDescent="0.25">
      <c r="B110" s="36"/>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8"/>
    </row>
    <row r="111" spans="2:45" x14ac:dyDescent="0.25">
      <c r="B111" s="34"/>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5"/>
    </row>
    <row r="112" spans="2:45" x14ac:dyDescent="0.25">
      <c r="B112" s="36"/>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8"/>
    </row>
    <row r="113" spans="2:45" x14ac:dyDescent="0.25">
      <c r="B113" s="34"/>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5"/>
    </row>
    <row r="114" spans="2:45" x14ac:dyDescent="0.25">
      <c r="B114" s="36"/>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8"/>
    </row>
    <row r="115" spans="2:45" x14ac:dyDescent="0.25">
      <c r="B115" s="34"/>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5"/>
    </row>
    <row r="116" spans="2:45" x14ac:dyDescent="0.25">
      <c r="B116" s="25"/>
      <c r="AS116" s="33"/>
    </row>
    <row r="117" spans="2:45" x14ac:dyDescent="0.25">
      <c r="B117" s="26"/>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28"/>
    </row>
  </sheetData>
  <mergeCells count="526">
    <mergeCell ref="B100:AS101"/>
    <mergeCell ref="B94:W95"/>
    <mergeCell ref="X94:AS95"/>
    <mergeCell ref="B96:G97"/>
    <mergeCell ref="X96:AC97"/>
    <mergeCell ref="B98:G99"/>
    <mergeCell ref="P98:Q99"/>
    <mergeCell ref="X98:AC99"/>
    <mergeCell ref="AL98:AM99"/>
    <mergeCell ref="AK92:AN93"/>
    <mergeCell ref="AO92:AP93"/>
    <mergeCell ref="AQ92:AQ93"/>
    <mergeCell ref="AR92:AR93"/>
    <mergeCell ref="AS92:AS93"/>
    <mergeCell ref="Y93:AB93"/>
    <mergeCell ref="B92:C93"/>
    <mergeCell ref="D92:P93"/>
    <mergeCell ref="Q92:X93"/>
    <mergeCell ref="Y92:AB92"/>
    <mergeCell ref="AC92:AF93"/>
    <mergeCell ref="AG92:AJ93"/>
    <mergeCell ref="AK90:AN91"/>
    <mergeCell ref="AO90:AP91"/>
    <mergeCell ref="AQ90:AQ91"/>
    <mergeCell ref="AR90:AR91"/>
    <mergeCell ref="AS90:AS91"/>
    <mergeCell ref="Y91:AB91"/>
    <mergeCell ref="B90:C91"/>
    <mergeCell ref="D90:P91"/>
    <mergeCell ref="Q90:X91"/>
    <mergeCell ref="Y90:AB90"/>
    <mergeCell ref="AC90:AF91"/>
    <mergeCell ref="AG90:AJ91"/>
    <mergeCell ref="AK88:AN89"/>
    <mergeCell ref="AO88:AP89"/>
    <mergeCell ref="AQ88:AQ89"/>
    <mergeCell ref="AR88:AR89"/>
    <mergeCell ref="AS88:AS89"/>
    <mergeCell ref="Y89:AB89"/>
    <mergeCell ref="B88:C89"/>
    <mergeCell ref="D88:P89"/>
    <mergeCell ref="Q88:X89"/>
    <mergeCell ref="Y88:AB88"/>
    <mergeCell ref="AC88:AF89"/>
    <mergeCell ref="AG88:AJ89"/>
    <mergeCell ref="AK86:AN87"/>
    <mergeCell ref="AO86:AP87"/>
    <mergeCell ref="AQ86:AQ87"/>
    <mergeCell ref="AR86:AR87"/>
    <mergeCell ref="AS86:AS87"/>
    <mergeCell ref="Y87:AB87"/>
    <mergeCell ref="B86:C87"/>
    <mergeCell ref="D86:P87"/>
    <mergeCell ref="Q86:X87"/>
    <mergeCell ref="Y86:AB86"/>
    <mergeCell ref="AC86:AF87"/>
    <mergeCell ref="AG86:AJ87"/>
    <mergeCell ref="AK84:AN85"/>
    <mergeCell ref="AO84:AP85"/>
    <mergeCell ref="AQ84:AQ85"/>
    <mergeCell ref="AR84:AR85"/>
    <mergeCell ref="AS84:AS85"/>
    <mergeCell ref="Y85:AB85"/>
    <mergeCell ref="B84:C85"/>
    <mergeCell ref="D84:P85"/>
    <mergeCell ref="Q84:X85"/>
    <mergeCell ref="Y84:AB84"/>
    <mergeCell ref="AC84:AF85"/>
    <mergeCell ref="AG84:AJ85"/>
    <mergeCell ref="AK82:AN83"/>
    <mergeCell ref="AO82:AP83"/>
    <mergeCell ref="AQ82:AQ83"/>
    <mergeCell ref="AR82:AR83"/>
    <mergeCell ref="AS82:AS83"/>
    <mergeCell ref="Y83:AB83"/>
    <mergeCell ref="B82:C83"/>
    <mergeCell ref="D82:P83"/>
    <mergeCell ref="Q82:X83"/>
    <mergeCell ref="Y82:AB82"/>
    <mergeCell ref="AC82:AF83"/>
    <mergeCell ref="AG82:AJ83"/>
    <mergeCell ref="AK80:AN81"/>
    <mergeCell ref="AO80:AP81"/>
    <mergeCell ref="AQ80:AQ81"/>
    <mergeCell ref="AR80:AR81"/>
    <mergeCell ref="AS80:AS81"/>
    <mergeCell ref="Y81:AB81"/>
    <mergeCell ref="B80:C81"/>
    <mergeCell ref="D80:P81"/>
    <mergeCell ref="Q80:X81"/>
    <mergeCell ref="Y80:AB80"/>
    <mergeCell ref="AC80:AF81"/>
    <mergeCell ref="AG80:AJ81"/>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AQ12:AS13"/>
    <mergeCell ref="Y13:AB13"/>
    <mergeCell ref="AC13:AF13"/>
    <mergeCell ref="AG13:AJ13"/>
    <mergeCell ref="AK13:AN13"/>
    <mergeCell ref="B14:C15"/>
    <mergeCell ref="D14:P15"/>
    <mergeCell ref="Q14:X15"/>
    <mergeCell ref="Y14:AB14"/>
    <mergeCell ref="AC14:AF15"/>
    <mergeCell ref="B12:C13"/>
    <mergeCell ref="D12:P13"/>
    <mergeCell ref="Q12:X13"/>
    <mergeCell ref="Y12:AB12"/>
    <mergeCell ref="AC12:AN12"/>
    <mergeCell ref="AO12:AP13"/>
    <mergeCell ref="B10:E11"/>
    <mergeCell ref="F10:P11"/>
    <mergeCell ref="Q10:T11"/>
    <mergeCell ref="U10:W11"/>
    <mergeCell ref="X10:Z11"/>
    <mergeCell ref="AA10:AB11"/>
    <mergeCell ref="AF7:AI7"/>
    <mergeCell ref="J8:N9"/>
    <mergeCell ref="AF8:AI8"/>
    <mergeCell ref="AJ8:AM11"/>
    <mergeCell ref="AN8:AS11"/>
    <mergeCell ref="AF9:AI9"/>
    <mergeCell ref="AC10:AC11"/>
    <mergeCell ref="AD10:AE11"/>
    <mergeCell ref="AF10:AI10"/>
    <mergeCell ref="AF11:AI11"/>
    <mergeCell ref="J4:Z5"/>
    <mergeCell ref="AA4:AE4"/>
    <mergeCell ref="AF4:AI4"/>
    <mergeCell ref="AJ4:AS7"/>
    <mergeCell ref="AA5:AE5"/>
    <mergeCell ref="AF5:AI5"/>
    <mergeCell ref="J6:N7"/>
    <mergeCell ref="O6:Q9"/>
    <mergeCell ref="R6:AE9"/>
    <mergeCell ref="AF6:AI6"/>
  </mergeCells>
  <conditionalFormatting sqref="Y20">
    <cfRule type="expression" dxfId="674" priority="19">
      <formula>OR(ISNUMBER(SEARCH("Hold Point",Y20)),ISNUMBER(SEARCH("Witness Point",Y20)))</formula>
    </cfRule>
  </conditionalFormatting>
  <conditionalFormatting sqref="Y78:Y79">
    <cfRule type="expression" dxfId="673" priority="16">
      <formula>OR(ISNUMBER(SEARCH("Hold Point",Y78)),ISNUMBER(SEARCH("Witness Point",Y78)))</formula>
    </cfRule>
  </conditionalFormatting>
  <conditionalFormatting sqref="Y14:AB19">
    <cfRule type="expression" dxfId="672" priority="2">
      <formula>OR(ISNUMBER(SEARCH("Hold Point",Y14)),ISNUMBER(SEARCH("Witness Point",Y14)))</formula>
    </cfRule>
  </conditionalFormatting>
  <conditionalFormatting sqref="Y21:AB77">
    <cfRule type="expression" dxfId="671" priority="1">
      <formula>OR(ISNUMBER(SEARCH("Hold Point",Y21)),ISNUMBER(SEARCH("Witness Point",Y21)))</formula>
    </cfRule>
  </conditionalFormatting>
  <conditionalFormatting sqref="Y80:AB85 Y86:Y87">
    <cfRule type="expression" dxfId="670" priority="13">
      <formula>OR(ISNUMBER(SEARCH("Hold Point",Y80)),ISNUMBER(SEARCH("Witness Point",Y80)))</formula>
    </cfRule>
  </conditionalFormatting>
  <conditionalFormatting sqref="Y88:AB93">
    <cfRule type="expression" dxfId="669" priority="10">
      <formula>OR(ISNUMBER(SEARCH("Hold Point",Y88)),ISNUMBER(SEARCH("Witness Point",Y88)))</formula>
    </cfRule>
  </conditionalFormatting>
  <conditionalFormatting sqref="AF7">
    <cfRule type="expression" dxfId="668" priority="26">
      <formula>$V7="y"</formula>
    </cfRule>
    <cfRule type="expression" dxfId="667" priority="27">
      <formula>$T7="y"</formula>
    </cfRule>
  </conditionalFormatting>
  <conditionalFormatting sqref="AF9">
    <cfRule type="expression" dxfId="666" priority="24">
      <formula>$V9="y"</formula>
    </cfRule>
    <cfRule type="expression" dxfId="665" priority="25">
      <formula>$T9="y"</formula>
    </cfRule>
  </conditionalFormatting>
  <conditionalFormatting sqref="AF11">
    <cfRule type="expression" dxfId="664" priority="22">
      <formula>$V11="y"</formula>
    </cfRule>
    <cfRule type="expression" dxfId="663" priority="23">
      <formula>$T11="y"</formula>
    </cfRule>
  </conditionalFormatting>
  <conditionalFormatting sqref="AK24:AN73">
    <cfRule type="expression" dxfId="662" priority="20">
      <formula>OR(Y24="Check Item",Y24="Milestone")</formula>
    </cfRule>
  </conditionalFormatting>
  <pageMargins left="0.7" right="0.7" top="0.75" bottom="0.75" header="0.3" footer="0.3"/>
  <pageSetup paperSize="9" scale="46" fitToHeight="0"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F368E-BE79-49FC-868F-448F606A18A5}">
  <sheetPr codeName="Sheet6">
    <tabColor rgb="FFFFFF66"/>
    <pageSetUpPr fitToPage="1"/>
  </sheetPr>
  <dimension ref="B1:BR105"/>
  <sheetViews>
    <sheetView view="pageBreakPreview" topLeftCell="A72" zoomScale="80" zoomScaleNormal="85" zoomScaleSheetLayoutView="80" zoomScalePageLayoutView="80" workbookViewId="0">
      <selection activeCell="AF4" sqref="AF4:AI4"/>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MRTS04 GENERAL EARTHWORKS, JAN 2018</v>
      </c>
      <c r="BG2">
        <f>$J$8</f>
        <v>0</v>
      </c>
      <c r="BH2">
        <f>$K$8</f>
        <v>0</v>
      </c>
      <c r="BI2" s="1">
        <f>$L$8</f>
        <v>0</v>
      </c>
      <c r="BJ2">
        <f>$Q$6</f>
        <v>0</v>
      </c>
      <c r="BK2">
        <f>$J$10</f>
        <v>0</v>
      </c>
      <c r="BL2">
        <f>$U$10</f>
        <v>0</v>
      </c>
      <c r="BM2">
        <f>$AA$10</f>
        <v>0</v>
      </c>
      <c r="BN2">
        <f>$AD$10</f>
        <v>0</v>
      </c>
      <c r="BO2" s="2">
        <f>$AF$7</f>
        <v>0</v>
      </c>
      <c r="BP2" s="2">
        <f>$AF$9</f>
        <v>0</v>
      </c>
      <c r="BQ2" s="2">
        <f>$AF$11</f>
        <v>0</v>
      </c>
      <c r="BR2" t="str">
        <f>$AN$8</f>
        <v>MRTS04 GENERAL EARTHWORKS, JAN 2018</v>
      </c>
    </row>
    <row r="3" spans="2:70" ht="15.75" thickBot="1" x14ac:dyDescent="0.3"/>
    <row r="4" spans="2:70" ht="15" customHeight="1" x14ac:dyDescent="0.25">
      <c r="B4" s="14"/>
      <c r="C4" s="15"/>
      <c r="D4" s="15"/>
      <c r="E4" s="15"/>
      <c r="F4" s="15"/>
      <c r="G4" s="15"/>
      <c r="H4" s="15"/>
      <c r="I4" s="15"/>
      <c r="J4" s="181" t="s">
        <v>1208</v>
      </c>
      <c r="K4" s="182"/>
      <c r="L4" s="182"/>
      <c r="M4" s="182"/>
      <c r="N4" s="182"/>
      <c r="O4" s="182"/>
      <c r="P4" s="182"/>
      <c r="Q4" s="182"/>
      <c r="R4" s="182"/>
      <c r="S4" s="182"/>
      <c r="T4" s="182"/>
      <c r="U4" s="182"/>
      <c r="V4" s="182"/>
      <c r="W4" s="182"/>
      <c r="X4" s="182"/>
      <c r="Y4" s="182"/>
      <c r="Z4" s="183"/>
      <c r="AA4" s="418" t="s">
        <v>4</v>
      </c>
      <c r="AB4" s="418"/>
      <c r="AC4" s="418"/>
      <c r="AD4" s="418"/>
      <c r="AE4" s="418"/>
      <c r="AF4" s="418" t="s">
        <v>1210</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30" t="s">
        <v>1209</v>
      </c>
      <c r="AG5" s="213"/>
      <c r="AH5" s="213"/>
      <c r="AI5" s="499"/>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7"/>
      <c r="N6" s="195" t="s">
        <v>0</v>
      </c>
      <c r="O6" s="196"/>
      <c r="P6" s="196"/>
      <c r="Q6" s="197"/>
      <c r="R6" s="205" t="s">
        <v>1043</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201"/>
      <c r="K7" s="202"/>
      <c r="L7" s="202"/>
      <c r="M7" s="203"/>
      <c r="N7" s="198"/>
      <c r="O7" s="199"/>
      <c r="P7" s="199"/>
      <c r="Q7" s="200"/>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761"/>
      <c r="K8" s="761"/>
      <c r="L8" s="762"/>
      <c r="M8" s="764"/>
      <c r="N8" s="198"/>
      <c r="O8" s="199"/>
      <c r="P8" s="199"/>
      <c r="Q8" s="200"/>
      <c r="R8" s="208"/>
      <c r="S8" s="208"/>
      <c r="T8" s="208"/>
      <c r="U8" s="208"/>
      <c r="V8" s="208"/>
      <c r="W8" s="208"/>
      <c r="X8" s="208"/>
      <c r="Y8" s="208"/>
      <c r="Z8" s="208"/>
      <c r="AA8" s="208"/>
      <c r="AB8" s="208"/>
      <c r="AC8" s="208"/>
      <c r="AD8" s="208"/>
      <c r="AE8" s="209"/>
      <c r="AF8" s="213" t="s">
        <v>30</v>
      </c>
      <c r="AG8" s="213"/>
      <c r="AH8" s="213"/>
      <c r="AI8" s="499"/>
      <c r="AJ8" s="511">
        <v>6</v>
      </c>
      <c r="AK8" s="512"/>
      <c r="AL8" s="512"/>
      <c r="AM8" s="512"/>
      <c r="AN8" s="517" t="s">
        <v>238</v>
      </c>
      <c r="AO8" s="517"/>
      <c r="AP8" s="517"/>
      <c r="AQ8" s="517"/>
      <c r="AR8" s="517"/>
      <c r="AS8" s="518"/>
      <c r="BE8"/>
      <c r="BG8" s="3"/>
      <c r="BH8" s="3"/>
      <c r="BI8" s="3"/>
      <c r="BJ8" s="3"/>
      <c r="BK8" s="3"/>
    </row>
    <row r="9" spans="2:70" ht="15.75" customHeight="1" x14ac:dyDescent="0.25">
      <c r="B9" s="18"/>
      <c r="C9" s="19"/>
      <c r="D9" s="19"/>
      <c r="E9" s="19"/>
      <c r="F9" s="19"/>
      <c r="G9" s="19"/>
      <c r="H9" s="19"/>
      <c r="I9" s="19"/>
      <c r="J9" s="543"/>
      <c r="K9" s="543"/>
      <c r="L9" s="763"/>
      <c r="M9" s="765"/>
      <c r="N9" s="201"/>
      <c r="O9" s="202"/>
      <c r="P9" s="202"/>
      <c r="Q9" s="203"/>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239</v>
      </c>
      <c r="E14" s="541"/>
      <c r="F14" s="541"/>
      <c r="G14" s="541"/>
      <c r="H14" s="541"/>
      <c r="I14" s="541"/>
      <c r="J14" s="541"/>
      <c r="K14" s="541"/>
      <c r="L14" s="541"/>
      <c r="M14" s="541"/>
      <c r="N14" s="541"/>
      <c r="O14" s="541"/>
      <c r="P14" s="542"/>
      <c r="Q14" s="496" t="s">
        <v>182</v>
      </c>
      <c r="R14" s="496"/>
      <c r="S14" s="496"/>
      <c r="T14" s="496"/>
      <c r="U14" s="496"/>
      <c r="V14" s="496"/>
      <c r="W14" s="496"/>
      <c r="X14" s="496"/>
      <c r="Y14" s="774" t="s">
        <v>9</v>
      </c>
      <c r="Z14" s="496"/>
      <c r="AA14" s="496"/>
      <c r="AB14" s="496"/>
      <c r="AC14" s="496"/>
      <c r="AD14" s="496"/>
      <c r="AE14" s="496"/>
      <c r="AF14" s="496"/>
      <c r="AG14" s="495"/>
      <c r="AH14" s="495"/>
      <c r="AI14" s="495"/>
      <c r="AJ14" s="495"/>
      <c r="AK14" s="496"/>
      <c r="AL14" s="496"/>
      <c r="AM14" s="496"/>
      <c r="AN14" s="496"/>
      <c r="AO14" s="328"/>
      <c r="AP14" s="328"/>
      <c r="AQ14" s="473"/>
      <c r="AR14" s="473"/>
      <c r="AS14" s="468"/>
      <c r="BE14"/>
    </row>
    <row r="15" spans="2:70" ht="82.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211</v>
      </c>
      <c r="E16" s="475"/>
      <c r="F16" s="475"/>
      <c r="G16" s="475"/>
      <c r="H16" s="475"/>
      <c r="I16" s="475"/>
      <c r="J16" s="475"/>
      <c r="K16" s="475"/>
      <c r="L16" s="475"/>
      <c r="M16" s="475"/>
      <c r="N16" s="475"/>
      <c r="O16" s="475"/>
      <c r="P16" s="476"/>
      <c r="Q16" s="496" t="s">
        <v>254</v>
      </c>
      <c r="R16" s="496"/>
      <c r="S16" s="496"/>
      <c r="T16" s="496"/>
      <c r="U16" s="496"/>
      <c r="V16" s="496"/>
      <c r="W16" s="496"/>
      <c r="X16" s="496"/>
      <c r="Y16" s="494" t="s">
        <v>9</v>
      </c>
      <c r="Z16" s="494"/>
      <c r="AA16" s="494"/>
      <c r="AB16" s="494"/>
      <c r="AC16" s="408"/>
      <c r="AD16" s="408"/>
      <c r="AE16" s="408"/>
      <c r="AF16" s="408"/>
      <c r="AG16" s="490"/>
      <c r="AH16" s="490"/>
      <c r="AI16" s="490"/>
      <c r="AJ16" s="490"/>
      <c r="AK16" s="408"/>
      <c r="AL16" s="408"/>
      <c r="AM16" s="408"/>
      <c r="AN16" s="408"/>
      <c r="AO16" s="322"/>
      <c r="AP16" s="322"/>
      <c r="AQ16" s="489"/>
      <c r="AR16" s="489"/>
      <c r="AS16" s="484"/>
      <c r="BE16"/>
    </row>
    <row r="17" spans="2:57" ht="47.2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2.5" customHeight="1" x14ac:dyDescent="0.25">
      <c r="B18" s="270">
        <v>3</v>
      </c>
      <c r="C18" s="270"/>
      <c r="D18" s="483" t="s">
        <v>340</v>
      </c>
      <c r="E18" s="475"/>
      <c r="F18" s="475"/>
      <c r="G18" s="475"/>
      <c r="H18" s="475"/>
      <c r="I18" s="475"/>
      <c r="J18" s="475"/>
      <c r="K18" s="475"/>
      <c r="L18" s="475"/>
      <c r="M18" s="475"/>
      <c r="N18" s="475"/>
      <c r="O18" s="475"/>
      <c r="P18" s="476"/>
      <c r="Q18" s="408" t="s">
        <v>189</v>
      </c>
      <c r="R18" s="408"/>
      <c r="S18" s="408"/>
      <c r="T18" s="408"/>
      <c r="U18" s="408"/>
      <c r="V18" s="408"/>
      <c r="W18" s="408"/>
      <c r="X18" s="408"/>
      <c r="Y18" s="486" t="s">
        <v>9</v>
      </c>
      <c r="Z18" s="487"/>
      <c r="AA18" s="487"/>
      <c r="AB18" s="488"/>
      <c r="AC18" s="408"/>
      <c r="AD18" s="408"/>
      <c r="AE18" s="408"/>
      <c r="AF18" s="408"/>
      <c r="AG18" s="490"/>
      <c r="AH18" s="490"/>
      <c r="AI18" s="490"/>
      <c r="AJ18" s="490"/>
      <c r="AK18" s="408"/>
      <c r="AL18" s="408"/>
      <c r="AM18" s="408"/>
      <c r="AN18" s="408"/>
      <c r="AO18" s="322"/>
      <c r="AP18" s="322"/>
      <c r="AQ18" s="489"/>
      <c r="AR18" s="489"/>
      <c r="AS18" s="484"/>
      <c r="BE18"/>
    </row>
    <row r="19" spans="2:57" ht="144"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341</v>
      </c>
      <c r="Z19" s="408"/>
      <c r="AA19" s="408"/>
      <c r="AB19" s="408"/>
      <c r="AC19" s="408"/>
      <c r="AD19" s="408"/>
      <c r="AE19" s="408"/>
      <c r="AF19" s="408"/>
      <c r="AG19" s="490"/>
      <c r="AH19" s="490"/>
      <c r="AI19" s="490"/>
      <c r="AJ19" s="490"/>
      <c r="AK19" s="408"/>
      <c r="AL19" s="408"/>
      <c r="AM19" s="408"/>
      <c r="AN19" s="408"/>
      <c r="AO19" s="322"/>
      <c r="AP19" s="322"/>
      <c r="AQ19" s="489"/>
      <c r="AR19" s="489"/>
      <c r="AS19" s="484"/>
      <c r="BE19"/>
    </row>
    <row r="20" spans="2:57" ht="22.5" customHeight="1" x14ac:dyDescent="0.25">
      <c r="B20" s="270">
        <v>4</v>
      </c>
      <c r="C20" s="270"/>
      <c r="D20" s="497" t="s">
        <v>342</v>
      </c>
      <c r="E20" s="497"/>
      <c r="F20" s="497"/>
      <c r="G20" s="497"/>
      <c r="H20" s="497"/>
      <c r="I20" s="497"/>
      <c r="J20" s="497"/>
      <c r="K20" s="497"/>
      <c r="L20" s="497"/>
      <c r="M20" s="497"/>
      <c r="N20" s="497"/>
      <c r="O20" s="497"/>
      <c r="P20" s="497"/>
      <c r="Q20" s="408" t="s">
        <v>189</v>
      </c>
      <c r="R20" s="408"/>
      <c r="S20" s="408"/>
      <c r="T20" s="408"/>
      <c r="U20" s="408"/>
      <c r="V20" s="408"/>
      <c r="W20" s="408"/>
      <c r="X20" s="408"/>
      <c r="Y20" s="494" t="s">
        <v>9</v>
      </c>
      <c r="Z20" s="494"/>
      <c r="AA20" s="494"/>
      <c r="AB20" s="494"/>
      <c r="AC20" s="408"/>
      <c r="AD20" s="408"/>
      <c r="AE20" s="408"/>
      <c r="AF20" s="408"/>
      <c r="AG20" s="490"/>
      <c r="AH20" s="490"/>
      <c r="AI20" s="490"/>
      <c r="AJ20" s="490"/>
      <c r="AK20" s="408"/>
      <c r="AL20" s="408"/>
      <c r="AM20" s="408"/>
      <c r="AN20" s="408"/>
      <c r="AO20" s="322"/>
      <c r="AP20" s="322"/>
      <c r="AQ20" s="489"/>
      <c r="AR20" s="489"/>
      <c r="AS20" s="484"/>
      <c r="BE20"/>
    </row>
    <row r="21" spans="2:57" ht="78" customHeight="1" x14ac:dyDescent="0.25">
      <c r="B21" s="270"/>
      <c r="C21" s="270"/>
      <c r="D21" s="497"/>
      <c r="E21" s="497"/>
      <c r="F21" s="497"/>
      <c r="G21" s="497"/>
      <c r="H21" s="497"/>
      <c r="I21" s="497"/>
      <c r="J21" s="497"/>
      <c r="K21" s="497"/>
      <c r="L21" s="497"/>
      <c r="M21" s="497"/>
      <c r="N21" s="497"/>
      <c r="O21" s="497"/>
      <c r="P21" s="497"/>
      <c r="Q21" s="408"/>
      <c r="R21" s="408"/>
      <c r="S21" s="408"/>
      <c r="T21" s="408"/>
      <c r="U21" s="408"/>
      <c r="V21" s="408"/>
      <c r="W21" s="408"/>
      <c r="X21" s="408"/>
      <c r="Y21" s="408" t="s">
        <v>343</v>
      </c>
      <c r="Z21" s="408"/>
      <c r="AA21" s="408"/>
      <c r="AB21" s="408"/>
      <c r="AC21" s="408"/>
      <c r="AD21" s="408"/>
      <c r="AE21" s="408"/>
      <c r="AF21" s="408"/>
      <c r="AG21" s="490"/>
      <c r="AH21" s="490"/>
      <c r="AI21" s="490"/>
      <c r="AJ21" s="490"/>
      <c r="AK21" s="408"/>
      <c r="AL21" s="408"/>
      <c r="AM21" s="408"/>
      <c r="AN21" s="408"/>
      <c r="AO21" s="322"/>
      <c r="AP21" s="322"/>
      <c r="AQ21" s="489"/>
      <c r="AR21" s="489"/>
      <c r="AS21" s="484"/>
      <c r="BE21"/>
    </row>
    <row r="22" spans="2:57" ht="22.5" hidden="1" customHeight="1" x14ac:dyDescent="0.25">
      <c r="B22" s="270">
        <v>6</v>
      </c>
      <c r="C22" s="270"/>
      <c r="D22" s="497"/>
      <c r="E22" s="497"/>
      <c r="F22" s="497"/>
      <c r="G22" s="497"/>
      <c r="H22" s="497"/>
      <c r="I22" s="497"/>
      <c r="J22" s="497"/>
      <c r="K22" s="497"/>
      <c r="L22" s="497"/>
      <c r="M22" s="497"/>
      <c r="N22" s="497"/>
      <c r="O22" s="497"/>
      <c r="P22" s="497"/>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322"/>
      <c r="AP22" s="322"/>
      <c r="AQ22" s="489"/>
      <c r="AR22" s="489"/>
      <c r="AS22" s="484"/>
      <c r="BE22"/>
    </row>
    <row r="23" spans="2:57" ht="31.5" hidden="1" customHeight="1" x14ac:dyDescent="0.25">
      <c r="B23" s="270"/>
      <c r="C23" s="270"/>
      <c r="D23" s="497"/>
      <c r="E23" s="497"/>
      <c r="F23" s="497"/>
      <c r="G23" s="497"/>
      <c r="H23" s="497"/>
      <c r="I23" s="497"/>
      <c r="J23" s="497"/>
      <c r="K23" s="497"/>
      <c r="L23" s="497"/>
      <c r="M23" s="497"/>
      <c r="N23" s="497"/>
      <c r="O23" s="497"/>
      <c r="P23" s="497"/>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322"/>
      <c r="AP23" s="322"/>
      <c r="AQ23" s="489"/>
      <c r="AR23" s="489"/>
      <c r="AS23" s="484"/>
      <c r="BE23"/>
    </row>
    <row r="24" spans="2:57" ht="22.5" hidden="1" customHeight="1" x14ac:dyDescent="0.25">
      <c r="B24" s="270">
        <v>7</v>
      </c>
      <c r="C24" s="270"/>
      <c r="D24" s="497"/>
      <c r="E24" s="497"/>
      <c r="F24" s="497"/>
      <c r="G24" s="497"/>
      <c r="H24" s="497"/>
      <c r="I24" s="497"/>
      <c r="J24" s="497"/>
      <c r="K24" s="497"/>
      <c r="L24" s="497"/>
      <c r="M24" s="497"/>
      <c r="N24" s="497"/>
      <c r="O24" s="497"/>
      <c r="P24" s="497"/>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322"/>
      <c r="AP24" s="322"/>
      <c r="AQ24" s="489"/>
      <c r="AR24" s="489"/>
      <c r="AS24" s="484"/>
      <c r="BE24"/>
    </row>
    <row r="25" spans="2:57" ht="31.5" hidden="1"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322"/>
      <c r="AP25" s="322"/>
      <c r="AQ25" s="489"/>
      <c r="AR25" s="489"/>
      <c r="AS25" s="484"/>
      <c r="BE25"/>
    </row>
    <row r="26" spans="2:57" ht="22.5" hidden="1" customHeight="1" x14ac:dyDescent="0.25">
      <c r="B26" s="270">
        <v>8</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322"/>
      <c r="AP26" s="322"/>
      <c r="AQ26" s="489"/>
      <c r="AR26" s="489"/>
      <c r="AS26" s="484"/>
      <c r="BE26"/>
    </row>
    <row r="27" spans="2:57"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322"/>
      <c r="AP27" s="322"/>
      <c r="AQ27" s="489"/>
      <c r="AR27" s="489"/>
      <c r="AS27" s="484"/>
      <c r="BE27"/>
    </row>
    <row r="28" spans="2:57" ht="22.5" hidden="1" customHeight="1" x14ac:dyDescent="0.25">
      <c r="B28" s="270">
        <v>9</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322"/>
      <c r="AP28" s="322"/>
      <c r="AQ28" s="489"/>
      <c r="AR28" s="489"/>
      <c r="AS28" s="484"/>
      <c r="BE28"/>
    </row>
    <row r="29" spans="2:57"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322"/>
      <c r="AP29" s="322"/>
      <c r="AQ29" s="489"/>
      <c r="AR29" s="489"/>
      <c r="AS29" s="484"/>
      <c r="BE29"/>
    </row>
    <row r="30" spans="2:57" ht="22.5" hidden="1" customHeight="1" x14ac:dyDescent="0.25">
      <c r="B30" s="270">
        <v>10</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322"/>
      <c r="AP30" s="322"/>
      <c r="AQ30" s="489"/>
      <c r="AR30" s="489"/>
      <c r="AS30" s="484"/>
      <c r="BE30"/>
    </row>
    <row r="31" spans="2:57"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hidden="1" customHeight="1" x14ac:dyDescent="0.25">
      <c r="B32" s="270">
        <v>11</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12</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70">
        <v>13</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14</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15</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16</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17</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18</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19</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20</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21</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22</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23</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24</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25</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2.5" hidden="1" customHeight="1" x14ac:dyDescent="0.25">
      <c r="B62" s="270">
        <v>26</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2.5" hidden="1" customHeight="1" x14ac:dyDescent="0.25">
      <c r="B64" s="270">
        <v>27</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2.5" hidden="1" customHeight="1" x14ac:dyDescent="0.25">
      <c r="B66" s="270">
        <v>28</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2.5" hidden="1" customHeight="1" x14ac:dyDescent="0.25">
      <c r="B68" s="270">
        <v>29</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2.5" hidden="1" customHeight="1" x14ac:dyDescent="0.25">
      <c r="B70" s="270">
        <v>30</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31.5" hidden="1" customHeight="1" thickBot="1" x14ac:dyDescent="0.3">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46.5" customHeight="1" x14ac:dyDescent="0.25">
      <c r="B72" s="270">
        <v>5</v>
      </c>
      <c r="C72" s="270"/>
      <c r="D72" s="497" t="s">
        <v>344</v>
      </c>
      <c r="E72" s="497"/>
      <c r="F72" s="497"/>
      <c r="G72" s="497"/>
      <c r="H72" s="497"/>
      <c r="I72" s="497"/>
      <c r="J72" s="497"/>
      <c r="K72" s="497"/>
      <c r="L72" s="497"/>
      <c r="M72" s="497"/>
      <c r="N72" s="497"/>
      <c r="O72" s="497"/>
      <c r="P72" s="497"/>
      <c r="Q72" s="408" t="s">
        <v>189</v>
      </c>
      <c r="R72" s="408"/>
      <c r="S72" s="408"/>
      <c r="T72" s="408"/>
      <c r="U72" s="408"/>
      <c r="V72" s="408"/>
      <c r="W72" s="408"/>
      <c r="X72" s="408"/>
      <c r="Y72" s="494" t="s">
        <v>9</v>
      </c>
      <c r="Z72" s="494"/>
      <c r="AA72" s="494"/>
      <c r="AB72" s="494"/>
      <c r="AC72" s="408"/>
      <c r="AD72" s="408"/>
      <c r="AE72" s="408"/>
      <c r="AF72" s="408"/>
      <c r="AG72" s="490"/>
      <c r="AH72" s="490"/>
      <c r="AI72" s="490"/>
      <c r="AJ72" s="490"/>
      <c r="AK72" s="408"/>
      <c r="AL72" s="408"/>
      <c r="AM72" s="408"/>
      <c r="AN72" s="408"/>
      <c r="AO72" s="322"/>
      <c r="AP72" s="322"/>
      <c r="AQ72" s="489"/>
      <c r="AR72" s="489"/>
      <c r="AS72" s="484"/>
      <c r="BE72"/>
    </row>
    <row r="73" spans="2:57" ht="60.75"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t="s">
        <v>345</v>
      </c>
      <c r="Z73" s="408"/>
      <c r="AA73" s="408"/>
      <c r="AB73" s="408"/>
      <c r="AC73" s="408"/>
      <c r="AD73" s="408"/>
      <c r="AE73" s="408"/>
      <c r="AF73" s="408"/>
      <c r="AG73" s="490"/>
      <c r="AH73" s="490"/>
      <c r="AI73" s="490"/>
      <c r="AJ73" s="490"/>
      <c r="AK73" s="408"/>
      <c r="AL73" s="408"/>
      <c r="AM73" s="408"/>
      <c r="AN73" s="408"/>
      <c r="AO73" s="322"/>
      <c r="AP73" s="322"/>
      <c r="AQ73" s="489"/>
      <c r="AR73" s="489"/>
      <c r="AS73" s="484"/>
      <c r="BE73"/>
    </row>
    <row r="74" spans="2:57" ht="46.5" customHeight="1" x14ac:dyDescent="0.25">
      <c r="B74" s="270">
        <v>6</v>
      </c>
      <c r="C74" s="270"/>
      <c r="D74" s="497" t="s">
        <v>346</v>
      </c>
      <c r="E74" s="497"/>
      <c r="F74" s="497"/>
      <c r="G74" s="497"/>
      <c r="H74" s="497"/>
      <c r="I74" s="497"/>
      <c r="J74" s="497"/>
      <c r="K74" s="497"/>
      <c r="L74" s="497"/>
      <c r="M74" s="497"/>
      <c r="N74" s="497"/>
      <c r="O74" s="497"/>
      <c r="P74" s="497"/>
      <c r="Q74" s="408" t="s">
        <v>189</v>
      </c>
      <c r="R74" s="408"/>
      <c r="S74" s="408"/>
      <c r="T74" s="408"/>
      <c r="U74" s="408"/>
      <c r="V74" s="408"/>
      <c r="W74" s="408"/>
      <c r="X74" s="408"/>
      <c r="Y74" s="544" t="s">
        <v>192</v>
      </c>
      <c r="Z74" s="544"/>
      <c r="AA74" s="544"/>
      <c r="AB74" s="544"/>
      <c r="AC74" s="408"/>
      <c r="AD74" s="408"/>
      <c r="AE74" s="408"/>
      <c r="AF74" s="408"/>
      <c r="AG74" s="490"/>
      <c r="AH74" s="490"/>
      <c r="AI74" s="490"/>
      <c r="AJ74" s="490"/>
      <c r="AK74" s="408"/>
      <c r="AL74" s="408"/>
      <c r="AM74" s="408"/>
      <c r="AN74" s="408"/>
      <c r="AO74" s="322"/>
      <c r="AP74" s="322"/>
      <c r="AQ74" s="489"/>
      <c r="AR74" s="489"/>
      <c r="AS74" s="484"/>
      <c r="BE74"/>
    </row>
    <row r="75" spans="2:57" ht="99.75"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t="s">
        <v>347</v>
      </c>
      <c r="Z75" s="408"/>
      <c r="AA75" s="408"/>
      <c r="AB75" s="408"/>
      <c r="AC75" s="408"/>
      <c r="AD75" s="408"/>
      <c r="AE75" s="408"/>
      <c r="AF75" s="408"/>
      <c r="AG75" s="490"/>
      <c r="AH75" s="490"/>
      <c r="AI75" s="490"/>
      <c r="AJ75" s="490"/>
      <c r="AK75" s="408"/>
      <c r="AL75" s="408"/>
      <c r="AM75" s="408"/>
      <c r="AN75" s="408"/>
      <c r="AO75" s="322"/>
      <c r="AP75" s="322"/>
      <c r="AQ75" s="489"/>
      <c r="AR75" s="489"/>
      <c r="AS75" s="484"/>
      <c r="BE75"/>
    </row>
    <row r="76" spans="2:57" ht="46.5" customHeight="1" x14ac:dyDescent="0.25">
      <c r="B76" s="270">
        <v>7</v>
      </c>
      <c r="C76" s="270"/>
      <c r="D76" s="497" t="s">
        <v>348</v>
      </c>
      <c r="E76" s="497"/>
      <c r="F76" s="497"/>
      <c r="G76" s="497"/>
      <c r="H76" s="497"/>
      <c r="I76" s="497"/>
      <c r="J76" s="497"/>
      <c r="K76" s="497"/>
      <c r="L76" s="497"/>
      <c r="M76" s="497"/>
      <c r="N76" s="497"/>
      <c r="O76" s="497"/>
      <c r="P76" s="497"/>
      <c r="Q76" s="408" t="s">
        <v>189</v>
      </c>
      <c r="R76" s="408"/>
      <c r="S76" s="408"/>
      <c r="T76" s="408"/>
      <c r="U76" s="408"/>
      <c r="V76" s="408"/>
      <c r="W76" s="408"/>
      <c r="X76" s="408"/>
      <c r="Y76" s="494" t="s">
        <v>9</v>
      </c>
      <c r="Z76" s="494"/>
      <c r="AA76" s="494"/>
      <c r="AB76" s="494"/>
      <c r="AC76" s="408"/>
      <c r="AD76" s="408"/>
      <c r="AE76" s="408"/>
      <c r="AF76" s="408"/>
      <c r="AG76" s="490"/>
      <c r="AH76" s="490"/>
      <c r="AI76" s="490"/>
      <c r="AJ76" s="490"/>
      <c r="AK76" s="408"/>
      <c r="AL76" s="408"/>
      <c r="AM76" s="408"/>
      <c r="AN76" s="408"/>
      <c r="AO76" s="322"/>
      <c r="AP76" s="322"/>
      <c r="AQ76" s="489"/>
      <c r="AR76" s="489"/>
      <c r="AS76" s="484"/>
      <c r="BE76"/>
    </row>
    <row r="77" spans="2:57" ht="273.75"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349</v>
      </c>
      <c r="Z77" s="408"/>
      <c r="AA77" s="408"/>
      <c r="AB77" s="408"/>
      <c r="AC77" s="408"/>
      <c r="AD77" s="408"/>
      <c r="AE77" s="408"/>
      <c r="AF77" s="408"/>
      <c r="AG77" s="490"/>
      <c r="AH77" s="490"/>
      <c r="AI77" s="490"/>
      <c r="AJ77" s="490"/>
      <c r="AK77" s="408"/>
      <c r="AL77" s="408"/>
      <c r="AM77" s="408"/>
      <c r="AN77" s="408"/>
      <c r="AO77" s="322"/>
      <c r="AP77" s="322"/>
      <c r="AQ77" s="489"/>
      <c r="AR77" s="489"/>
      <c r="AS77" s="484"/>
      <c r="BE77"/>
    </row>
    <row r="78" spans="2:57" ht="46.5" customHeight="1" x14ac:dyDescent="0.25">
      <c r="B78" s="270">
        <v>8</v>
      </c>
      <c r="C78" s="270"/>
      <c r="D78" s="497" t="s">
        <v>350</v>
      </c>
      <c r="E78" s="497"/>
      <c r="F78" s="497"/>
      <c r="G78" s="497"/>
      <c r="H78" s="497"/>
      <c r="I78" s="497"/>
      <c r="J78" s="497"/>
      <c r="K78" s="497"/>
      <c r="L78" s="497"/>
      <c r="M78" s="497"/>
      <c r="N78" s="497"/>
      <c r="O78" s="497"/>
      <c r="P78" s="497"/>
      <c r="Q78" s="408" t="s">
        <v>189</v>
      </c>
      <c r="R78" s="408"/>
      <c r="S78" s="408"/>
      <c r="T78" s="408"/>
      <c r="U78" s="408"/>
      <c r="V78" s="408"/>
      <c r="W78" s="408"/>
      <c r="X78" s="408"/>
      <c r="Y78" s="494" t="s">
        <v>9</v>
      </c>
      <c r="Z78" s="494"/>
      <c r="AA78" s="494"/>
      <c r="AB78" s="494"/>
      <c r="AC78" s="408"/>
      <c r="AD78" s="408"/>
      <c r="AE78" s="408"/>
      <c r="AF78" s="408"/>
      <c r="AG78" s="490"/>
      <c r="AH78" s="490"/>
      <c r="AI78" s="490"/>
      <c r="AJ78" s="490"/>
      <c r="AK78" s="408"/>
      <c r="AL78" s="408"/>
      <c r="AM78" s="408"/>
      <c r="AN78" s="408"/>
      <c r="AO78" s="322"/>
      <c r="AP78" s="322"/>
      <c r="AQ78" s="489"/>
      <c r="AR78" s="489"/>
      <c r="AS78" s="484"/>
      <c r="BE78"/>
    </row>
    <row r="79" spans="2:57" ht="54"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t="s">
        <v>351</v>
      </c>
      <c r="Z79" s="408"/>
      <c r="AA79" s="408"/>
      <c r="AB79" s="408"/>
      <c r="AC79" s="408"/>
      <c r="AD79" s="408"/>
      <c r="AE79" s="408"/>
      <c r="AF79" s="408"/>
      <c r="AG79" s="490"/>
      <c r="AH79" s="490"/>
      <c r="AI79" s="490"/>
      <c r="AJ79" s="490"/>
      <c r="AK79" s="408"/>
      <c r="AL79" s="408"/>
      <c r="AM79" s="408"/>
      <c r="AN79" s="408"/>
      <c r="AO79" s="322"/>
      <c r="AP79" s="322"/>
      <c r="AQ79" s="489"/>
      <c r="AR79" s="489"/>
      <c r="AS79" s="484"/>
      <c r="BE79"/>
    </row>
    <row r="80" spans="2:57" ht="87.75" customHeight="1" x14ac:dyDescent="0.25">
      <c r="B80" s="270">
        <v>10</v>
      </c>
      <c r="C80" s="270"/>
      <c r="D80" s="497" t="s">
        <v>352</v>
      </c>
      <c r="E80" s="497"/>
      <c r="F80" s="497"/>
      <c r="G80" s="497"/>
      <c r="H80" s="497"/>
      <c r="I80" s="497"/>
      <c r="J80" s="497"/>
      <c r="K80" s="497"/>
      <c r="L80" s="497"/>
      <c r="M80" s="497"/>
      <c r="N80" s="497"/>
      <c r="O80" s="497"/>
      <c r="P80" s="497"/>
      <c r="Q80" s="408" t="s">
        <v>189</v>
      </c>
      <c r="R80" s="408"/>
      <c r="S80" s="408"/>
      <c r="T80" s="408"/>
      <c r="U80" s="408"/>
      <c r="V80" s="408"/>
      <c r="W80" s="408"/>
      <c r="X80" s="408"/>
      <c r="Y80" s="494" t="s">
        <v>9</v>
      </c>
      <c r="Z80" s="494"/>
      <c r="AA80" s="494"/>
      <c r="AB80" s="494"/>
      <c r="AC80" s="408"/>
      <c r="AD80" s="408"/>
      <c r="AE80" s="408"/>
      <c r="AF80" s="408"/>
      <c r="AG80" s="490"/>
      <c r="AH80" s="490"/>
      <c r="AI80" s="490"/>
      <c r="AJ80" s="490"/>
      <c r="AK80" s="408"/>
      <c r="AL80" s="408"/>
      <c r="AM80" s="408"/>
      <c r="AN80" s="408"/>
      <c r="AO80" s="322"/>
      <c r="AP80" s="322"/>
      <c r="AQ80" s="489"/>
      <c r="AR80" s="489"/>
      <c r="AS80" s="484"/>
      <c r="BE80"/>
    </row>
    <row r="81" spans="2:57" ht="42.75"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c r="Z81" s="408"/>
      <c r="AA81" s="408"/>
      <c r="AB81" s="408"/>
      <c r="AC81" s="408"/>
      <c r="AD81" s="408"/>
      <c r="AE81" s="408"/>
      <c r="AF81" s="408"/>
      <c r="AG81" s="490"/>
      <c r="AH81" s="490"/>
      <c r="AI81" s="490"/>
      <c r="AJ81" s="490"/>
      <c r="AK81" s="408"/>
      <c r="AL81" s="408"/>
      <c r="AM81" s="408"/>
      <c r="AN81" s="408"/>
      <c r="AO81" s="322"/>
      <c r="AP81" s="322"/>
      <c r="AQ81" s="489"/>
      <c r="AR81" s="489"/>
      <c r="AS81" s="484"/>
      <c r="BE81"/>
    </row>
    <row r="82" spans="2:57" x14ac:dyDescent="0.25">
      <c r="B82" s="255" t="s">
        <v>173</v>
      </c>
      <c r="C82" s="256"/>
      <c r="D82" s="256"/>
      <c r="E82" s="256"/>
      <c r="F82" s="256"/>
      <c r="G82" s="256"/>
      <c r="H82" s="256"/>
      <c r="I82" s="256"/>
      <c r="J82" s="256"/>
      <c r="K82" s="256"/>
      <c r="L82" s="256"/>
      <c r="M82" s="256"/>
      <c r="N82" s="256"/>
      <c r="O82" s="256"/>
      <c r="P82" s="256"/>
      <c r="Q82" s="256"/>
      <c r="R82" s="256"/>
      <c r="S82" s="256"/>
      <c r="T82" s="256"/>
      <c r="U82" s="256"/>
      <c r="V82" s="256"/>
      <c r="W82" s="257"/>
      <c r="X82" s="255" t="s">
        <v>174</v>
      </c>
      <c r="Y82" s="256"/>
      <c r="Z82" s="256"/>
      <c r="AA82" s="256"/>
      <c r="AB82" s="256"/>
      <c r="AC82" s="256"/>
      <c r="AD82" s="256"/>
      <c r="AE82" s="256"/>
      <c r="AF82" s="256"/>
      <c r="AG82" s="256"/>
      <c r="AH82" s="256"/>
      <c r="AI82" s="256"/>
      <c r="AJ82" s="256"/>
      <c r="AK82" s="256"/>
      <c r="AL82" s="256"/>
      <c r="AM82" s="256"/>
      <c r="AN82" s="256"/>
      <c r="AO82" s="256"/>
      <c r="AP82" s="256"/>
      <c r="AQ82" s="256"/>
      <c r="AR82" s="256"/>
      <c r="AS82" s="257"/>
      <c r="AT82" s="22"/>
      <c r="AU82" s="5"/>
    </row>
    <row r="83" spans="2:57" x14ac:dyDescent="0.25">
      <c r="B83" s="229"/>
      <c r="C83" s="231"/>
      <c r="D83" s="231"/>
      <c r="E83" s="231"/>
      <c r="F83" s="231"/>
      <c r="G83" s="231"/>
      <c r="H83" s="231"/>
      <c r="I83" s="231"/>
      <c r="J83" s="231"/>
      <c r="K83" s="231"/>
      <c r="L83" s="231"/>
      <c r="M83" s="231"/>
      <c r="N83" s="231"/>
      <c r="O83" s="231"/>
      <c r="P83" s="231"/>
      <c r="Q83" s="231"/>
      <c r="R83" s="231"/>
      <c r="S83" s="231"/>
      <c r="T83" s="231"/>
      <c r="U83" s="231"/>
      <c r="V83" s="231"/>
      <c r="W83" s="432"/>
      <c r="X83" s="229"/>
      <c r="Y83" s="231"/>
      <c r="Z83" s="231"/>
      <c r="AA83" s="231"/>
      <c r="AB83" s="231"/>
      <c r="AC83" s="231"/>
      <c r="AD83" s="231"/>
      <c r="AE83" s="231"/>
      <c r="AF83" s="231"/>
      <c r="AG83" s="231"/>
      <c r="AH83" s="231"/>
      <c r="AI83" s="231"/>
      <c r="AJ83" s="231"/>
      <c r="AK83" s="231"/>
      <c r="AL83" s="231"/>
      <c r="AM83" s="231"/>
      <c r="AN83" s="231"/>
      <c r="AO83" s="231"/>
      <c r="AP83" s="231"/>
      <c r="AQ83" s="231"/>
      <c r="AR83" s="231"/>
      <c r="AS83" s="432"/>
      <c r="AT83" s="22"/>
      <c r="AU83" s="5"/>
    </row>
    <row r="84" spans="2:57" x14ac:dyDescent="0.25">
      <c r="B84" s="255" t="s">
        <v>175</v>
      </c>
      <c r="C84" s="256"/>
      <c r="D84" s="256"/>
      <c r="E84" s="256"/>
      <c r="F84" s="256"/>
      <c r="G84" s="257"/>
      <c r="H84" s="29"/>
      <c r="I84" s="30"/>
      <c r="J84" s="30"/>
      <c r="K84" s="30"/>
      <c r="L84" s="30"/>
      <c r="M84" s="30"/>
      <c r="N84" s="30"/>
      <c r="O84" s="30"/>
      <c r="P84" s="30"/>
      <c r="Q84" s="30"/>
      <c r="R84" s="30"/>
      <c r="S84" s="30"/>
      <c r="T84" s="30"/>
      <c r="U84" s="30"/>
      <c r="V84" s="30"/>
      <c r="W84" s="31"/>
      <c r="X84" s="255" t="s">
        <v>175</v>
      </c>
      <c r="Y84" s="256"/>
      <c r="Z84" s="256"/>
      <c r="AA84" s="256"/>
      <c r="AB84" s="256"/>
      <c r="AC84" s="257"/>
      <c r="AD84" s="29"/>
      <c r="AE84" s="30"/>
      <c r="AF84" s="30"/>
      <c r="AG84" s="30"/>
      <c r="AH84" s="30"/>
      <c r="AI84" s="30"/>
      <c r="AJ84" s="30"/>
      <c r="AK84" s="30"/>
      <c r="AL84" s="30"/>
      <c r="AM84" s="30"/>
      <c r="AN84" s="30"/>
      <c r="AO84" s="30"/>
      <c r="AP84" s="30"/>
      <c r="AQ84" s="30"/>
      <c r="AR84" s="30"/>
      <c r="AS84" s="31"/>
    </row>
    <row r="85" spans="2:57" x14ac:dyDescent="0.25">
      <c r="B85" s="229"/>
      <c r="C85" s="231"/>
      <c r="D85" s="231"/>
      <c r="E85" s="231"/>
      <c r="F85" s="231"/>
      <c r="G85" s="432"/>
      <c r="W85" s="28"/>
      <c r="X85" s="229"/>
      <c r="Y85" s="231"/>
      <c r="Z85" s="231"/>
      <c r="AA85" s="231"/>
      <c r="AB85" s="231"/>
      <c r="AC85" s="432"/>
      <c r="AS85" s="28"/>
    </row>
    <row r="86" spans="2:57" x14ac:dyDescent="0.25">
      <c r="B86" s="255" t="s">
        <v>176</v>
      </c>
      <c r="C86" s="256"/>
      <c r="D86" s="256"/>
      <c r="E86" s="256"/>
      <c r="F86" s="256"/>
      <c r="G86" s="257"/>
      <c r="H86" s="29"/>
      <c r="I86" s="30"/>
      <c r="J86" s="30"/>
      <c r="K86" s="30"/>
      <c r="L86" s="30"/>
      <c r="M86" s="30"/>
      <c r="N86" s="30"/>
      <c r="O86" s="31"/>
      <c r="P86" s="255" t="s">
        <v>177</v>
      </c>
      <c r="Q86" s="257"/>
      <c r="R86" s="29"/>
      <c r="S86" s="30"/>
      <c r="T86" s="30"/>
      <c r="U86" s="30"/>
      <c r="V86" s="30"/>
      <c r="W86" s="31"/>
      <c r="X86" s="255" t="s">
        <v>176</v>
      </c>
      <c r="Y86" s="256"/>
      <c r="Z86" s="256"/>
      <c r="AA86" s="256"/>
      <c r="AB86" s="256"/>
      <c r="AC86" s="257"/>
      <c r="AD86" s="29"/>
      <c r="AE86" s="30"/>
      <c r="AF86" s="30"/>
      <c r="AG86" s="30"/>
      <c r="AH86" s="30"/>
      <c r="AI86" s="30"/>
      <c r="AJ86" s="30"/>
      <c r="AK86" s="31"/>
      <c r="AL86" s="255" t="s">
        <v>177</v>
      </c>
      <c r="AM86" s="257"/>
      <c r="AN86" s="29"/>
      <c r="AO86" s="30"/>
      <c r="AP86" s="30"/>
      <c r="AQ86" s="30"/>
      <c r="AR86" s="30"/>
      <c r="AS86" s="31"/>
    </row>
    <row r="87" spans="2:57" x14ac:dyDescent="0.25">
      <c r="B87" s="229"/>
      <c r="C87" s="231"/>
      <c r="D87" s="231"/>
      <c r="E87" s="231"/>
      <c r="F87" s="231"/>
      <c r="G87" s="432"/>
      <c r="H87" s="26"/>
      <c r="I87" s="19"/>
      <c r="J87" s="19"/>
      <c r="K87" s="19"/>
      <c r="L87" s="19"/>
      <c r="M87" s="19"/>
      <c r="N87" s="19"/>
      <c r="O87" s="28"/>
      <c r="P87" s="229"/>
      <c r="Q87" s="432"/>
      <c r="R87" s="26"/>
      <c r="S87" s="19"/>
      <c r="T87" s="19"/>
      <c r="U87" s="19"/>
      <c r="V87" s="19"/>
      <c r="W87" s="28"/>
      <c r="X87" s="229"/>
      <c r="Y87" s="231"/>
      <c r="Z87" s="231"/>
      <c r="AA87" s="231"/>
      <c r="AB87" s="231"/>
      <c r="AC87" s="432"/>
      <c r="AD87" s="26"/>
      <c r="AE87" s="19"/>
      <c r="AF87" s="19"/>
      <c r="AG87" s="19"/>
      <c r="AH87" s="19"/>
      <c r="AI87" s="19"/>
      <c r="AJ87" s="19"/>
      <c r="AK87" s="28"/>
      <c r="AL87" s="229"/>
      <c r="AM87" s="432"/>
      <c r="AN87" s="26"/>
      <c r="AO87" s="19"/>
      <c r="AP87" s="19"/>
      <c r="AQ87" s="19"/>
      <c r="AR87" s="19"/>
      <c r="AS87" s="28"/>
    </row>
    <row r="88" spans="2:57" x14ac:dyDescent="0.25">
      <c r="B88" s="559" t="s">
        <v>178</v>
      </c>
      <c r="C88" s="560"/>
      <c r="D88" s="560"/>
      <c r="E88" s="560"/>
      <c r="F88" s="560"/>
      <c r="G88" s="560"/>
      <c r="H88" s="560"/>
      <c r="I88" s="560"/>
      <c r="J88" s="560"/>
      <c r="K88" s="560"/>
      <c r="L88" s="560"/>
      <c r="M88" s="560"/>
      <c r="N88" s="560"/>
      <c r="O88" s="560"/>
      <c r="P88" s="560"/>
      <c r="Q88" s="560"/>
      <c r="R88" s="560"/>
      <c r="S88" s="560"/>
      <c r="T88" s="560"/>
      <c r="U88" s="560"/>
      <c r="V88" s="560"/>
      <c r="W88" s="560"/>
      <c r="X88" s="560"/>
      <c r="Y88" s="560"/>
      <c r="Z88" s="560"/>
      <c r="AA88" s="560"/>
      <c r="AB88" s="560"/>
      <c r="AC88" s="560"/>
      <c r="AD88" s="560"/>
      <c r="AE88" s="560"/>
      <c r="AF88" s="560"/>
      <c r="AG88" s="560"/>
      <c r="AH88" s="560"/>
      <c r="AI88" s="560"/>
      <c r="AJ88" s="560"/>
      <c r="AK88" s="560"/>
      <c r="AL88" s="560"/>
      <c r="AM88" s="560"/>
      <c r="AN88" s="560"/>
      <c r="AO88" s="560"/>
      <c r="AP88" s="560"/>
      <c r="AQ88" s="560"/>
      <c r="AR88" s="560"/>
      <c r="AS88" s="561"/>
    </row>
    <row r="89" spans="2:57" x14ac:dyDescent="0.25">
      <c r="B89" s="562"/>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c r="AG89" s="563"/>
      <c r="AH89" s="563"/>
      <c r="AI89" s="563"/>
      <c r="AJ89" s="563"/>
      <c r="AK89" s="563"/>
      <c r="AL89" s="563"/>
      <c r="AM89" s="563"/>
      <c r="AN89" s="563"/>
      <c r="AO89" s="563"/>
      <c r="AP89" s="563"/>
      <c r="AQ89" s="563"/>
      <c r="AR89" s="563"/>
      <c r="AS89" s="564"/>
    </row>
    <row r="90" spans="2:57" x14ac:dyDescent="0.25">
      <c r="B90" s="23"/>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7"/>
    </row>
    <row r="91" spans="2:57" x14ac:dyDescent="0.25">
      <c r="B91" s="34"/>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5"/>
    </row>
    <row r="92" spans="2:57" x14ac:dyDescent="0.25">
      <c r="B92" s="36"/>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8"/>
    </row>
    <row r="93" spans="2:57" x14ac:dyDescent="0.25">
      <c r="B93" s="34"/>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5"/>
    </row>
    <row r="94" spans="2:57" x14ac:dyDescent="0.25">
      <c r="B94" s="36"/>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8"/>
    </row>
    <row r="95" spans="2:57" x14ac:dyDescent="0.25">
      <c r="B95" s="34"/>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5"/>
    </row>
    <row r="96" spans="2:57" x14ac:dyDescent="0.25">
      <c r="B96" s="36"/>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8"/>
    </row>
    <row r="97" spans="2:45" x14ac:dyDescent="0.25">
      <c r="B97" s="34"/>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5"/>
    </row>
    <row r="98" spans="2:45" x14ac:dyDescent="0.25">
      <c r="B98" s="36"/>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8"/>
    </row>
    <row r="99" spans="2:45" x14ac:dyDescent="0.25">
      <c r="B99" s="34"/>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5"/>
    </row>
    <row r="100" spans="2:45" x14ac:dyDescent="0.25">
      <c r="B100" s="36"/>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8"/>
    </row>
    <row r="101" spans="2:45" x14ac:dyDescent="0.25">
      <c r="B101" s="34"/>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5"/>
    </row>
    <row r="102" spans="2:45" x14ac:dyDescent="0.25">
      <c r="B102" s="36"/>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8"/>
    </row>
    <row r="103" spans="2:45" x14ac:dyDescent="0.25">
      <c r="B103" s="34"/>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5"/>
    </row>
    <row r="104" spans="2:45" x14ac:dyDescent="0.25">
      <c r="B104" s="25"/>
      <c r="AS104" s="33"/>
    </row>
    <row r="105" spans="2:45" x14ac:dyDescent="0.25">
      <c r="B105" s="26"/>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28"/>
    </row>
  </sheetData>
  <sheetProtection autoFilter="0"/>
  <mergeCells count="457">
    <mergeCell ref="B88:AS89"/>
    <mergeCell ref="B82:W83"/>
    <mergeCell ref="X82:AS83"/>
    <mergeCell ref="B84:G85"/>
    <mergeCell ref="X84:AC85"/>
    <mergeCell ref="B86:G87"/>
    <mergeCell ref="P86:Q87"/>
    <mergeCell ref="X86:AC87"/>
    <mergeCell ref="AL86:AM87"/>
    <mergeCell ref="AK80:AN81"/>
    <mergeCell ref="AO80:AP81"/>
    <mergeCell ref="AQ80:AQ81"/>
    <mergeCell ref="AR80:AR81"/>
    <mergeCell ref="AS80:AS81"/>
    <mergeCell ref="Y81:AB81"/>
    <mergeCell ref="B80:C81"/>
    <mergeCell ref="D80:P81"/>
    <mergeCell ref="Q80:X81"/>
    <mergeCell ref="Y80:AB80"/>
    <mergeCell ref="AC80:AF81"/>
    <mergeCell ref="AG80:AJ81"/>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K16:AN17"/>
    <mergeCell ref="AO16:AP17"/>
    <mergeCell ref="AQ16:AQ17"/>
    <mergeCell ref="AR16:AR17"/>
    <mergeCell ref="AS16:AS17"/>
    <mergeCell ref="Y17:AB17"/>
    <mergeCell ref="B16:C17"/>
    <mergeCell ref="D16:P17"/>
    <mergeCell ref="Q16:X17"/>
    <mergeCell ref="Y16:AB16"/>
    <mergeCell ref="AC16:AF17"/>
    <mergeCell ref="AG16:AJ17"/>
    <mergeCell ref="AK14:AN15"/>
    <mergeCell ref="AO14:AP15"/>
    <mergeCell ref="AQ14:AQ15"/>
    <mergeCell ref="AR14:AR15"/>
    <mergeCell ref="AS14:AS15"/>
    <mergeCell ref="Y15:AB15"/>
    <mergeCell ref="B14:C15"/>
    <mergeCell ref="D14:P15"/>
    <mergeCell ref="Q14:X15"/>
    <mergeCell ref="Y14:AB14"/>
    <mergeCell ref="AC14:AF15"/>
    <mergeCell ref="AG14:AJ15"/>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J4:AS7"/>
    <mergeCell ref="AA5:AE5"/>
    <mergeCell ref="AF5:AI5"/>
    <mergeCell ref="J6:M7"/>
    <mergeCell ref="N6:Q9"/>
    <mergeCell ref="R6:AE9"/>
    <mergeCell ref="AF6:AI6"/>
    <mergeCell ref="AF7:AI7"/>
    <mergeCell ref="J8:J9"/>
    <mergeCell ref="K8:K9"/>
    <mergeCell ref="L8:L9"/>
    <mergeCell ref="M8:M9"/>
    <mergeCell ref="AF8:AI8"/>
    <mergeCell ref="J4:Z5"/>
    <mergeCell ref="AA4:AE4"/>
    <mergeCell ref="AF4:AI4"/>
  </mergeCells>
  <conditionalFormatting sqref="Y18">
    <cfRule type="expression" dxfId="661" priority="7">
      <formula>OR(ISNUMBER(SEARCH("Hold Point",Y18)),ISNUMBER(SEARCH("Witness Point",Y18)))</formula>
    </cfRule>
  </conditionalFormatting>
  <conditionalFormatting sqref="Y14:AB17">
    <cfRule type="expression" dxfId="660" priority="6">
      <formula>OR(ISNUMBER(SEARCH("Hold Point",Y14)),ISNUMBER(SEARCH("Witness Point",Y14)))</formula>
    </cfRule>
  </conditionalFormatting>
  <conditionalFormatting sqref="Y19:AB81">
    <cfRule type="expression" dxfId="659" priority="1">
      <formula>OR(ISNUMBER(SEARCH("Hold Point",Y19)),ISNUMBER(SEARCH("Witness Point",Y19)))</formula>
    </cfRule>
  </conditionalFormatting>
  <conditionalFormatting sqref="AF7">
    <cfRule type="expression" dxfId="658" priority="14">
      <formula>$V7="y"</formula>
    </cfRule>
    <cfRule type="expression" dxfId="657" priority="15">
      <formula>$T7="y"</formula>
    </cfRule>
  </conditionalFormatting>
  <conditionalFormatting sqref="AF9">
    <cfRule type="expression" dxfId="656" priority="12">
      <formula>$V9="y"</formula>
    </cfRule>
    <cfRule type="expression" dxfId="655" priority="13">
      <formula>$T9="y"</formula>
    </cfRule>
  </conditionalFormatting>
  <conditionalFormatting sqref="AF11">
    <cfRule type="expression" dxfId="654" priority="10">
      <formula>$V11="y"</formula>
    </cfRule>
    <cfRule type="expression" dxfId="653" priority="11">
      <formula>$T11="y"</formula>
    </cfRule>
  </conditionalFormatting>
  <conditionalFormatting sqref="AK22:AN71">
    <cfRule type="expression" dxfId="652" priority="8">
      <formula>OR(Y22="Check Item",Y22="Milestone")</formula>
    </cfRule>
  </conditionalFormatting>
  <pageMargins left="0.31496062992125984" right="0.23622047244094491" top="0.59055118110236227" bottom="0.94488188976377963" header="0.31496062992125984" footer="0.31496062992125984"/>
  <pageSetup paperSize="9" scale="55" fitToHeight="0" orientation="portrait" r:id="rId1"/>
  <rowBreaks count="1" manualBreakCount="1">
    <brk id="79" max="16383"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7AB9F-B12A-4352-92E2-D2D63F3B2C0B}">
  <sheetPr>
    <pageSetUpPr fitToPage="1"/>
  </sheetPr>
  <dimension ref="B1:BR104"/>
  <sheetViews>
    <sheetView view="pageBreakPreview" topLeftCell="A3" zoomScale="60" zoomScaleNormal="85" workbookViewId="0">
      <selection activeCell="J4" sqref="J4:AI5"/>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34" width="3.5703125" customWidth="1"/>
    <col min="35" max="35" width="7" customWidth="1"/>
    <col min="36"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t="str">
        <f>$J$8</f>
        <v>GE-3-18-L-G2-MJ</v>
      </c>
      <c r="D2">
        <f>$K$8</f>
        <v>0</v>
      </c>
      <c r="E2" s="1">
        <f>$L$8</f>
        <v>0</v>
      </c>
      <c r="F2">
        <f>$Q$6</f>
        <v>0</v>
      </c>
      <c r="G2">
        <f>$J$10</f>
        <v>0</v>
      </c>
      <c r="H2">
        <f>$U$10</f>
        <v>0</v>
      </c>
      <c r="I2" t="str">
        <f>$AA$10</f>
        <v>ID 67892</v>
      </c>
      <c r="J2">
        <f>$AD$10</f>
        <v>0</v>
      </c>
      <c r="K2" s="2">
        <f>$AF$7</f>
        <v>45540</v>
      </c>
      <c r="L2" s="2">
        <f>$AF$9</f>
        <v>45546</v>
      </c>
      <c r="M2" s="2">
        <f>$AF$11</f>
        <v>45552</v>
      </c>
      <c r="AS2" s="21" t="str">
        <f>$AN$8</f>
        <v>MRTS04 EARTHWORKS, June 2023</v>
      </c>
      <c r="BG2" t="str">
        <f>$J$8</f>
        <v>GE-3-18-L-G2-MJ</v>
      </c>
      <c r="BH2">
        <f>$K$8</f>
        <v>0</v>
      </c>
      <c r="BI2" s="1">
        <f>$L$8</f>
        <v>0</v>
      </c>
      <c r="BJ2">
        <f>$Q$6</f>
        <v>0</v>
      </c>
      <c r="BK2">
        <f>$J$10</f>
        <v>0</v>
      </c>
      <c r="BL2">
        <f>$U$10</f>
        <v>0</v>
      </c>
      <c r="BM2" t="str">
        <f>$AA$10</f>
        <v>ID 67892</v>
      </c>
      <c r="BN2">
        <f>$AD$10</f>
        <v>0</v>
      </c>
      <c r="BO2" s="2">
        <f>$AF$7</f>
        <v>45540</v>
      </c>
      <c r="BP2" s="2">
        <f>$AF$9</f>
        <v>45546</v>
      </c>
      <c r="BQ2" s="2">
        <f>$AF$11</f>
        <v>45552</v>
      </c>
      <c r="BR2" t="str">
        <f>$AN$8</f>
        <v>MRTS04 EARTHWORKS, June 2023</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434" t="s">
        <v>1689</v>
      </c>
      <c r="S6" s="434"/>
      <c r="T6" s="434"/>
      <c r="U6" s="434"/>
      <c r="V6" s="434"/>
      <c r="W6" s="434"/>
      <c r="X6" s="434"/>
      <c r="Y6" s="434"/>
      <c r="Z6" s="434"/>
      <c r="AA6" s="434"/>
      <c r="AB6" s="434"/>
      <c r="AC6" s="434"/>
      <c r="AD6" s="434"/>
      <c r="AE6" s="435"/>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437"/>
      <c r="S7" s="437"/>
      <c r="T7" s="437"/>
      <c r="U7" s="437"/>
      <c r="V7" s="437"/>
      <c r="W7" s="437"/>
      <c r="X7" s="437"/>
      <c r="Y7" s="437"/>
      <c r="Z7" s="437"/>
      <c r="AA7" s="437"/>
      <c r="AB7" s="437"/>
      <c r="AC7" s="437"/>
      <c r="AD7" s="437"/>
      <c r="AE7" s="438"/>
      <c r="AF7" s="219">
        <v>45540</v>
      </c>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t="s">
        <v>1732</v>
      </c>
      <c r="K8" s="230"/>
      <c r="L8" s="230"/>
      <c r="M8" s="230"/>
      <c r="N8" s="230"/>
      <c r="O8" s="582"/>
      <c r="P8" s="583"/>
      <c r="Q8" s="584"/>
      <c r="R8" s="437"/>
      <c r="S8" s="437"/>
      <c r="T8" s="437"/>
      <c r="U8" s="437"/>
      <c r="V8" s="437"/>
      <c r="W8" s="437"/>
      <c r="X8" s="437"/>
      <c r="Y8" s="437"/>
      <c r="Z8" s="437"/>
      <c r="AA8" s="437"/>
      <c r="AB8" s="437"/>
      <c r="AC8" s="437"/>
      <c r="AD8" s="437"/>
      <c r="AE8" s="438"/>
      <c r="AF8" s="213" t="s">
        <v>30</v>
      </c>
      <c r="AG8" s="213"/>
      <c r="AH8" s="213"/>
      <c r="AI8" s="499"/>
      <c r="AJ8" s="511">
        <v>5.01</v>
      </c>
      <c r="AK8" s="512"/>
      <c r="AL8" s="512"/>
      <c r="AM8" s="512"/>
      <c r="AN8" s="517" t="s">
        <v>1688</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440"/>
      <c r="S9" s="440"/>
      <c r="T9" s="440"/>
      <c r="U9" s="440"/>
      <c r="V9" s="440"/>
      <c r="W9" s="440"/>
      <c r="X9" s="440"/>
      <c r="Y9" s="440"/>
      <c r="Z9" s="440"/>
      <c r="AA9" s="440"/>
      <c r="AB9" s="440"/>
      <c r="AC9" s="440"/>
      <c r="AD9" s="440"/>
      <c r="AE9" s="441"/>
      <c r="AF9" s="219">
        <v>45546</v>
      </c>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t="s">
        <v>1730</v>
      </c>
      <c r="G10" s="196"/>
      <c r="H10" s="196"/>
      <c r="I10" s="196"/>
      <c r="J10" s="196"/>
      <c r="K10" s="196"/>
      <c r="L10" s="196"/>
      <c r="M10" s="196"/>
      <c r="N10" s="196"/>
      <c r="O10" s="196"/>
      <c r="P10" s="197"/>
      <c r="Q10" s="196" t="s">
        <v>22</v>
      </c>
      <c r="R10" s="196"/>
      <c r="S10" s="196"/>
      <c r="T10" s="196"/>
      <c r="U10" s="255"/>
      <c r="V10" s="256"/>
      <c r="W10" s="257"/>
      <c r="X10" s="196" t="s">
        <v>23</v>
      </c>
      <c r="Y10" s="196"/>
      <c r="Z10" s="196"/>
      <c r="AA10" s="255" t="s">
        <v>1731</v>
      </c>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v>45552</v>
      </c>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327</v>
      </c>
      <c r="E14" s="541"/>
      <c r="F14" s="541"/>
      <c r="G14" s="541"/>
      <c r="H14" s="541"/>
      <c r="I14" s="541"/>
      <c r="J14" s="541"/>
      <c r="K14" s="541"/>
      <c r="L14" s="541"/>
      <c r="M14" s="541"/>
      <c r="N14" s="541"/>
      <c r="O14" s="541"/>
      <c r="P14" s="542"/>
      <c r="Q14" s="496" t="s">
        <v>189</v>
      </c>
      <c r="R14" s="496"/>
      <c r="S14" s="496"/>
      <c r="T14" s="496"/>
      <c r="U14" s="496"/>
      <c r="V14" s="496"/>
      <c r="W14" s="496"/>
      <c r="X14" s="496"/>
      <c r="Y14" s="496" t="s">
        <v>9</v>
      </c>
      <c r="Z14" s="496"/>
      <c r="AA14" s="496"/>
      <c r="AB14" s="496"/>
      <c r="AC14" s="496"/>
      <c r="AD14" s="496"/>
      <c r="AE14" s="496"/>
      <c r="AF14" s="496"/>
      <c r="AG14" s="495"/>
      <c r="AH14" s="495"/>
      <c r="AI14" s="495"/>
      <c r="AJ14" s="495"/>
      <c r="AK14" s="496"/>
      <c r="AL14" s="496"/>
      <c r="AM14" s="496"/>
      <c r="AN14" s="496"/>
      <c r="AO14" s="328"/>
      <c r="AP14" s="328"/>
      <c r="AQ14" s="473"/>
      <c r="AR14" s="473"/>
      <c r="AS14" s="468"/>
      <c r="BE14"/>
    </row>
    <row r="15" spans="2:70" ht="4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45" customHeight="1" x14ac:dyDescent="0.25">
      <c r="B16" s="270">
        <v>2</v>
      </c>
      <c r="C16" s="270"/>
      <c r="D16" s="474" t="s">
        <v>958</v>
      </c>
      <c r="E16" s="475"/>
      <c r="F16" s="475"/>
      <c r="G16" s="475"/>
      <c r="H16" s="475"/>
      <c r="I16" s="475"/>
      <c r="J16" s="475"/>
      <c r="K16" s="475"/>
      <c r="L16" s="475"/>
      <c r="M16" s="475"/>
      <c r="N16" s="475"/>
      <c r="O16" s="475"/>
      <c r="P16" s="476"/>
      <c r="Q16" s="496" t="s">
        <v>959</v>
      </c>
      <c r="R16" s="496"/>
      <c r="S16" s="496"/>
      <c r="T16" s="496"/>
      <c r="U16" s="496"/>
      <c r="V16" s="496"/>
      <c r="W16" s="496"/>
      <c r="X16" s="496"/>
      <c r="Y16" s="408" t="s">
        <v>9</v>
      </c>
      <c r="Z16" s="408"/>
      <c r="AA16" s="408"/>
      <c r="AB16" s="408"/>
      <c r="AC16" s="408"/>
      <c r="AD16" s="408"/>
      <c r="AE16" s="408"/>
      <c r="AF16" s="408"/>
      <c r="AG16" s="498"/>
      <c r="AH16" s="498"/>
      <c r="AI16" s="498"/>
      <c r="AJ16" s="498"/>
      <c r="AK16" s="408"/>
      <c r="AL16" s="408"/>
      <c r="AM16" s="408"/>
      <c r="AN16" s="408"/>
      <c r="AO16" s="322"/>
      <c r="AP16" s="322"/>
      <c r="AQ16" s="489"/>
      <c r="AR16" s="489"/>
      <c r="AS16" s="484"/>
      <c r="BE16"/>
    </row>
    <row r="17" spans="2:57" ht="24.6"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8"/>
      <c r="AH17" s="498"/>
      <c r="AI17" s="498"/>
      <c r="AJ17" s="498"/>
      <c r="AK17" s="408"/>
      <c r="AL17" s="408"/>
      <c r="AM17" s="408"/>
      <c r="AN17" s="408"/>
      <c r="AO17" s="322"/>
      <c r="AP17" s="322"/>
      <c r="AQ17" s="489"/>
      <c r="AR17" s="489"/>
      <c r="AS17" s="484"/>
      <c r="BE17"/>
    </row>
    <row r="18" spans="2:57" ht="21.75" customHeight="1" x14ac:dyDescent="0.25">
      <c r="B18" s="270">
        <v>3</v>
      </c>
      <c r="C18" s="270"/>
      <c r="D18" s="483" t="s">
        <v>1690</v>
      </c>
      <c r="E18" s="475"/>
      <c r="F18" s="475"/>
      <c r="G18" s="475"/>
      <c r="H18" s="475"/>
      <c r="I18" s="475"/>
      <c r="J18" s="475"/>
      <c r="K18" s="475"/>
      <c r="L18" s="475"/>
      <c r="M18" s="475"/>
      <c r="N18" s="475"/>
      <c r="O18" s="475"/>
      <c r="P18" s="476"/>
      <c r="Q18" s="496" t="s">
        <v>328</v>
      </c>
      <c r="R18" s="496"/>
      <c r="S18" s="496"/>
      <c r="T18" s="496"/>
      <c r="U18" s="496"/>
      <c r="V18" s="496"/>
      <c r="W18" s="496"/>
      <c r="X18" s="496"/>
      <c r="Y18" s="494" t="s">
        <v>196</v>
      </c>
      <c r="Z18" s="494"/>
      <c r="AA18" s="494"/>
      <c r="AB18" s="494"/>
      <c r="AC18" s="408"/>
      <c r="AD18" s="408"/>
      <c r="AE18" s="408"/>
      <c r="AF18" s="408"/>
      <c r="AG18" s="204"/>
      <c r="AH18" s="205"/>
      <c r="AI18" s="205"/>
      <c r="AJ18" s="206"/>
      <c r="AK18" s="408"/>
      <c r="AL18" s="408"/>
      <c r="AM18" s="408"/>
      <c r="AN18" s="408"/>
      <c r="AO18" s="322"/>
      <c r="AP18" s="322"/>
      <c r="AQ18" s="489"/>
      <c r="AR18" s="489"/>
      <c r="AS18" s="484"/>
      <c r="BE18"/>
    </row>
    <row r="19" spans="2:57" ht="181.3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1691</v>
      </c>
      <c r="Z19" s="408"/>
      <c r="AA19" s="408"/>
      <c r="AB19" s="408"/>
      <c r="AC19" s="408"/>
      <c r="AD19" s="408"/>
      <c r="AE19" s="408"/>
      <c r="AF19" s="408"/>
      <c r="AG19" s="210"/>
      <c r="AH19" s="211"/>
      <c r="AI19" s="211"/>
      <c r="AJ19" s="212"/>
      <c r="AK19" s="408"/>
      <c r="AL19" s="408"/>
      <c r="AM19" s="408"/>
      <c r="AN19" s="408"/>
      <c r="AO19" s="322"/>
      <c r="AP19" s="322"/>
      <c r="AQ19" s="489"/>
      <c r="AR19" s="489"/>
      <c r="AS19" s="484"/>
      <c r="BE19"/>
    </row>
    <row r="20" spans="2:57" ht="45" customHeight="1" x14ac:dyDescent="0.25">
      <c r="B20" s="255">
        <v>4</v>
      </c>
      <c r="C20" s="257"/>
      <c r="D20" s="483" t="s">
        <v>1692</v>
      </c>
      <c r="E20" s="475"/>
      <c r="F20" s="475"/>
      <c r="G20" s="475"/>
      <c r="H20" s="475"/>
      <c r="I20" s="475"/>
      <c r="J20" s="475"/>
      <c r="K20" s="475"/>
      <c r="L20" s="475"/>
      <c r="M20" s="475"/>
      <c r="N20" s="475"/>
      <c r="O20" s="475"/>
      <c r="P20" s="476"/>
      <c r="Q20" s="408" t="s">
        <v>189</v>
      </c>
      <c r="R20" s="408"/>
      <c r="S20" s="408"/>
      <c r="T20" s="408"/>
      <c r="U20" s="408"/>
      <c r="V20" s="408"/>
      <c r="W20" s="408"/>
      <c r="X20" s="408"/>
      <c r="Y20" s="408" t="s">
        <v>9</v>
      </c>
      <c r="Z20" s="408"/>
      <c r="AA20" s="408"/>
      <c r="AB20" s="408"/>
      <c r="AC20" s="408"/>
      <c r="AD20" s="408"/>
      <c r="AE20" s="408"/>
      <c r="AF20" s="408"/>
      <c r="AG20" s="490"/>
      <c r="AH20" s="490"/>
      <c r="AI20" s="490"/>
      <c r="AJ20" s="490"/>
      <c r="AK20" s="408"/>
      <c r="AL20" s="408"/>
      <c r="AM20" s="408"/>
      <c r="AN20" s="408"/>
      <c r="AO20" s="322"/>
      <c r="AP20" s="322"/>
      <c r="AQ20" s="489"/>
      <c r="AR20" s="489"/>
      <c r="AS20" s="484"/>
      <c r="BE20"/>
    </row>
    <row r="21" spans="2:57" ht="200.65" customHeight="1" x14ac:dyDescent="0.25">
      <c r="B21" s="229"/>
      <c r="C21" s="432"/>
      <c r="D21" s="477"/>
      <c r="E21" s="478"/>
      <c r="F21" s="478"/>
      <c r="G21" s="478"/>
      <c r="H21" s="478"/>
      <c r="I21" s="478"/>
      <c r="J21" s="478"/>
      <c r="K21" s="478"/>
      <c r="L21" s="478"/>
      <c r="M21" s="478"/>
      <c r="N21" s="478"/>
      <c r="O21" s="478"/>
      <c r="P21" s="479"/>
      <c r="Q21" s="408"/>
      <c r="R21" s="408"/>
      <c r="S21" s="408"/>
      <c r="T21" s="408"/>
      <c r="U21" s="408"/>
      <c r="V21" s="408"/>
      <c r="W21" s="408"/>
      <c r="X21" s="408"/>
      <c r="Y21" s="408" t="s">
        <v>1691</v>
      </c>
      <c r="Z21" s="408"/>
      <c r="AA21" s="408"/>
      <c r="AB21" s="408"/>
      <c r="AC21" s="408"/>
      <c r="AD21" s="408"/>
      <c r="AE21" s="408"/>
      <c r="AF21" s="408"/>
      <c r="AG21" s="490"/>
      <c r="AH21" s="490"/>
      <c r="AI21" s="490"/>
      <c r="AJ21" s="490"/>
      <c r="AK21" s="408"/>
      <c r="AL21" s="408"/>
      <c r="AM21" s="408"/>
      <c r="AN21" s="408"/>
      <c r="AO21" s="322"/>
      <c r="AP21" s="322"/>
      <c r="AQ21" s="489"/>
      <c r="AR21" s="489"/>
      <c r="AS21" s="484"/>
      <c r="BE21"/>
    </row>
    <row r="22" spans="2:57" ht="22.5" customHeight="1" x14ac:dyDescent="0.25">
      <c r="B22" s="270">
        <v>5</v>
      </c>
      <c r="C22" s="270"/>
      <c r="D22" s="483" t="s">
        <v>1693</v>
      </c>
      <c r="E22" s="475"/>
      <c r="F22" s="475"/>
      <c r="G22" s="475"/>
      <c r="H22" s="475"/>
      <c r="I22" s="475"/>
      <c r="J22" s="475"/>
      <c r="K22" s="475"/>
      <c r="L22" s="475"/>
      <c r="M22" s="475"/>
      <c r="N22" s="475"/>
      <c r="O22" s="475"/>
      <c r="P22" s="476"/>
      <c r="Q22" s="408" t="s">
        <v>189</v>
      </c>
      <c r="R22" s="408"/>
      <c r="S22" s="408"/>
      <c r="T22" s="408"/>
      <c r="U22" s="408"/>
      <c r="V22" s="408"/>
      <c r="W22" s="408"/>
      <c r="X22" s="408"/>
      <c r="Y22" s="486" t="s">
        <v>9</v>
      </c>
      <c r="Z22" s="487"/>
      <c r="AA22" s="487"/>
      <c r="AB22" s="488"/>
      <c r="AC22" s="408"/>
      <c r="AD22" s="408"/>
      <c r="AE22" s="408"/>
      <c r="AF22" s="408"/>
      <c r="AG22" s="490"/>
      <c r="AH22" s="490"/>
      <c r="AI22" s="490"/>
      <c r="AJ22" s="490"/>
      <c r="AK22" s="408"/>
      <c r="AL22" s="408"/>
      <c r="AM22" s="408"/>
      <c r="AN22" s="408"/>
      <c r="AO22" s="322"/>
      <c r="AP22" s="322"/>
      <c r="AQ22" s="489"/>
      <c r="AR22" s="489"/>
      <c r="AS22" s="484"/>
      <c r="BE22"/>
    </row>
    <row r="23" spans="2:57" ht="102.75" customHeight="1" x14ac:dyDescent="0.25">
      <c r="B23" s="270"/>
      <c r="C23" s="270"/>
      <c r="D23" s="477"/>
      <c r="E23" s="478"/>
      <c r="F23" s="478"/>
      <c r="G23" s="478"/>
      <c r="H23" s="478"/>
      <c r="I23" s="478"/>
      <c r="J23" s="478"/>
      <c r="K23" s="478"/>
      <c r="L23" s="478"/>
      <c r="M23" s="478"/>
      <c r="N23" s="478"/>
      <c r="O23" s="478"/>
      <c r="P23" s="479"/>
      <c r="Q23" s="408"/>
      <c r="R23" s="408"/>
      <c r="S23" s="408"/>
      <c r="T23" s="408"/>
      <c r="U23" s="408"/>
      <c r="V23" s="408"/>
      <c r="W23" s="408"/>
      <c r="X23" s="408"/>
      <c r="Y23" s="408" t="s">
        <v>1691</v>
      </c>
      <c r="Z23" s="408"/>
      <c r="AA23" s="408"/>
      <c r="AB23" s="408"/>
      <c r="AC23" s="408"/>
      <c r="AD23" s="408"/>
      <c r="AE23" s="408"/>
      <c r="AF23" s="408"/>
      <c r="AG23" s="490"/>
      <c r="AH23" s="490"/>
      <c r="AI23" s="490"/>
      <c r="AJ23" s="490"/>
      <c r="AK23" s="408"/>
      <c r="AL23" s="408"/>
      <c r="AM23" s="408"/>
      <c r="AN23" s="408"/>
      <c r="AO23" s="322"/>
      <c r="AP23" s="322"/>
      <c r="AQ23" s="489"/>
      <c r="AR23" s="489"/>
      <c r="AS23" s="484"/>
      <c r="BE23"/>
    </row>
    <row r="24" spans="2:57" ht="22.5" customHeight="1" x14ac:dyDescent="0.25">
      <c r="B24" s="255">
        <v>6</v>
      </c>
      <c r="C24" s="257"/>
      <c r="D24" s="483" t="s">
        <v>1694</v>
      </c>
      <c r="E24" s="475"/>
      <c r="F24" s="475"/>
      <c r="G24" s="475"/>
      <c r="H24" s="475"/>
      <c r="I24" s="475"/>
      <c r="J24" s="475"/>
      <c r="K24" s="475"/>
      <c r="L24" s="475"/>
      <c r="M24" s="475"/>
      <c r="N24" s="475"/>
      <c r="O24" s="475"/>
      <c r="P24" s="476"/>
      <c r="Q24" s="408" t="s">
        <v>189</v>
      </c>
      <c r="R24" s="408"/>
      <c r="S24" s="408"/>
      <c r="T24" s="408"/>
      <c r="U24" s="408"/>
      <c r="V24" s="408"/>
      <c r="W24" s="408"/>
      <c r="X24" s="408"/>
      <c r="Y24" s="494" t="s">
        <v>196</v>
      </c>
      <c r="Z24" s="494"/>
      <c r="AA24" s="494"/>
      <c r="AB24" s="494"/>
      <c r="AC24" s="408"/>
      <c r="AD24" s="408"/>
      <c r="AE24" s="408"/>
      <c r="AF24" s="408"/>
      <c r="AG24" s="408"/>
      <c r="AH24" s="408"/>
      <c r="AI24" s="408"/>
      <c r="AJ24" s="408"/>
      <c r="AK24" s="408"/>
      <c r="AL24" s="408"/>
      <c r="AM24" s="408"/>
      <c r="AN24" s="408"/>
      <c r="AO24" s="322"/>
      <c r="AP24" s="322"/>
      <c r="AQ24" s="489"/>
      <c r="AR24" s="489"/>
      <c r="AS24" s="484"/>
      <c r="BE24"/>
    </row>
    <row r="25" spans="2:57" ht="167.65" customHeight="1" x14ac:dyDescent="0.25">
      <c r="B25" s="229"/>
      <c r="C25" s="432"/>
      <c r="D25" s="477"/>
      <c r="E25" s="478"/>
      <c r="F25" s="478"/>
      <c r="G25" s="478"/>
      <c r="H25" s="478"/>
      <c r="I25" s="478"/>
      <c r="J25" s="478"/>
      <c r="K25" s="478"/>
      <c r="L25" s="478"/>
      <c r="M25" s="478"/>
      <c r="N25" s="478"/>
      <c r="O25" s="478"/>
      <c r="P25" s="479"/>
      <c r="Q25" s="408"/>
      <c r="R25" s="408"/>
      <c r="S25" s="408"/>
      <c r="T25" s="408"/>
      <c r="U25" s="408"/>
      <c r="V25" s="408"/>
      <c r="W25" s="408"/>
      <c r="X25" s="408"/>
      <c r="Y25" s="408" t="s">
        <v>1691</v>
      </c>
      <c r="Z25" s="408"/>
      <c r="AA25" s="408"/>
      <c r="AB25" s="408"/>
      <c r="AC25" s="408"/>
      <c r="AD25" s="408"/>
      <c r="AE25" s="408"/>
      <c r="AF25" s="408"/>
      <c r="AG25" s="408"/>
      <c r="AH25" s="408"/>
      <c r="AI25" s="408"/>
      <c r="AJ25" s="408"/>
      <c r="AK25" s="408"/>
      <c r="AL25" s="408"/>
      <c r="AM25" s="408"/>
      <c r="AN25" s="408"/>
      <c r="AO25" s="322"/>
      <c r="AP25" s="322"/>
      <c r="AQ25" s="489"/>
      <c r="AR25" s="489"/>
      <c r="AS25" s="484"/>
      <c r="BE25"/>
    </row>
    <row r="26" spans="2:57" ht="22.5" hidden="1" customHeight="1" x14ac:dyDescent="0.25">
      <c r="B26" s="270">
        <v>7</v>
      </c>
      <c r="C26" s="270"/>
      <c r="D26" s="483" t="s">
        <v>1539</v>
      </c>
      <c r="E26" s="475"/>
      <c r="F26" s="475"/>
      <c r="G26" s="475"/>
      <c r="H26" s="475"/>
      <c r="I26" s="475"/>
      <c r="J26" s="475"/>
      <c r="K26" s="475"/>
      <c r="L26" s="475"/>
      <c r="M26" s="475"/>
      <c r="N26" s="475"/>
      <c r="O26" s="475"/>
      <c r="P26" s="476"/>
      <c r="Q26" s="204" t="s">
        <v>189</v>
      </c>
      <c r="R26" s="205"/>
      <c r="S26" s="205"/>
      <c r="T26" s="205"/>
      <c r="U26" s="205"/>
      <c r="V26" s="205"/>
      <c r="W26" s="205"/>
      <c r="X26" s="206"/>
      <c r="Y26" s="494" t="s">
        <v>9</v>
      </c>
      <c r="Z26" s="494"/>
      <c r="AA26" s="494"/>
      <c r="AB26" s="494"/>
      <c r="AC26" s="204"/>
      <c r="AD26" s="205"/>
      <c r="AE26" s="205"/>
      <c r="AF26" s="206"/>
      <c r="AG26" s="556"/>
      <c r="AH26" s="557"/>
      <c r="AI26" s="557"/>
      <c r="AJ26" s="558"/>
      <c r="AK26" s="204"/>
      <c r="AL26" s="205"/>
      <c r="AM26" s="205"/>
      <c r="AN26" s="206"/>
      <c r="AO26" s="259"/>
      <c r="AP26" s="260"/>
      <c r="AQ26" s="472"/>
      <c r="AR26" s="472"/>
      <c r="AS26" s="472"/>
      <c r="BE26"/>
    </row>
    <row r="27" spans="2:57" ht="88.5" hidden="1" customHeight="1" x14ac:dyDescent="0.25">
      <c r="B27" s="270"/>
      <c r="C27" s="270"/>
      <c r="D27" s="477"/>
      <c r="E27" s="478"/>
      <c r="F27" s="478"/>
      <c r="G27" s="478"/>
      <c r="H27" s="478"/>
      <c r="I27" s="478"/>
      <c r="J27" s="478"/>
      <c r="K27" s="478"/>
      <c r="L27" s="478"/>
      <c r="M27" s="478"/>
      <c r="N27" s="478"/>
      <c r="O27" s="478"/>
      <c r="P27" s="479"/>
      <c r="Q27" s="210"/>
      <c r="R27" s="211"/>
      <c r="S27" s="211"/>
      <c r="T27" s="211"/>
      <c r="U27" s="211"/>
      <c r="V27" s="211"/>
      <c r="W27" s="211"/>
      <c r="X27" s="212"/>
      <c r="Y27" s="408" t="s">
        <v>1540</v>
      </c>
      <c r="Z27" s="408"/>
      <c r="AA27" s="408"/>
      <c r="AB27" s="408"/>
      <c r="AC27" s="210"/>
      <c r="AD27" s="211"/>
      <c r="AE27" s="211"/>
      <c r="AF27" s="212"/>
      <c r="AG27" s="551"/>
      <c r="AH27" s="552"/>
      <c r="AI27" s="552"/>
      <c r="AJ27" s="553"/>
      <c r="AK27" s="210"/>
      <c r="AL27" s="211"/>
      <c r="AM27" s="211"/>
      <c r="AN27" s="212"/>
      <c r="AO27" s="261"/>
      <c r="AP27" s="262"/>
      <c r="AQ27" s="473"/>
      <c r="AR27" s="473"/>
      <c r="AS27" s="473"/>
      <c r="BE27"/>
    </row>
    <row r="28" spans="2:57" hidden="1" x14ac:dyDescent="0.25">
      <c r="B28" s="255">
        <v>8</v>
      </c>
      <c r="C28" s="257"/>
      <c r="D28" s="483" t="s">
        <v>329</v>
      </c>
      <c r="E28" s="475"/>
      <c r="F28" s="475"/>
      <c r="G28" s="475"/>
      <c r="H28" s="475"/>
      <c r="I28" s="475"/>
      <c r="J28" s="475"/>
      <c r="K28" s="475"/>
      <c r="L28" s="475"/>
      <c r="M28" s="475"/>
      <c r="N28" s="475"/>
      <c r="O28" s="475"/>
      <c r="P28" s="476"/>
      <c r="Q28" s="204" t="s">
        <v>189</v>
      </c>
      <c r="R28" s="205"/>
      <c r="S28" s="205"/>
      <c r="T28" s="205"/>
      <c r="U28" s="205"/>
      <c r="V28" s="205"/>
      <c r="W28" s="205"/>
      <c r="X28" s="206"/>
      <c r="Y28" s="469" t="s">
        <v>9</v>
      </c>
      <c r="Z28" s="470"/>
      <c r="AA28" s="470"/>
      <c r="AB28" s="471"/>
      <c r="AC28" s="204"/>
      <c r="AD28" s="205"/>
      <c r="AE28" s="205"/>
      <c r="AF28" s="206"/>
      <c r="AG28" s="556"/>
      <c r="AH28" s="557"/>
      <c r="AI28" s="557"/>
      <c r="AJ28" s="558"/>
      <c r="AK28" s="204"/>
      <c r="AL28" s="205"/>
      <c r="AM28" s="205"/>
      <c r="AN28" s="206"/>
      <c r="AO28" s="259"/>
      <c r="AP28" s="260"/>
      <c r="AQ28" s="472"/>
      <c r="AR28" s="472"/>
      <c r="AS28" s="472"/>
      <c r="BE28"/>
    </row>
    <row r="29" spans="2:57" ht="87" hidden="1" customHeight="1" x14ac:dyDescent="0.25">
      <c r="B29" s="229"/>
      <c r="C29" s="432"/>
      <c r="D29" s="477"/>
      <c r="E29" s="478"/>
      <c r="F29" s="478"/>
      <c r="G29" s="478"/>
      <c r="H29" s="478"/>
      <c r="I29" s="478"/>
      <c r="J29" s="478"/>
      <c r="K29" s="478"/>
      <c r="L29" s="478"/>
      <c r="M29" s="478"/>
      <c r="N29" s="478"/>
      <c r="O29" s="478"/>
      <c r="P29" s="479"/>
      <c r="Q29" s="210"/>
      <c r="R29" s="211"/>
      <c r="S29" s="211"/>
      <c r="T29" s="211"/>
      <c r="U29" s="211"/>
      <c r="V29" s="211"/>
      <c r="W29" s="211"/>
      <c r="X29" s="212"/>
      <c r="Y29" s="469" t="s">
        <v>330</v>
      </c>
      <c r="Z29" s="470"/>
      <c r="AA29" s="470"/>
      <c r="AB29" s="471"/>
      <c r="AC29" s="210"/>
      <c r="AD29" s="211"/>
      <c r="AE29" s="211"/>
      <c r="AF29" s="212"/>
      <c r="AG29" s="551"/>
      <c r="AH29" s="552"/>
      <c r="AI29" s="552"/>
      <c r="AJ29" s="553"/>
      <c r="AK29" s="210"/>
      <c r="AL29" s="211"/>
      <c r="AM29" s="211"/>
      <c r="AN29" s="212"/>
      <c r="AO29" s="261"/>
      <c r="AP29" s="262"/>
      <c r="AQ29" s="473"/>
      <c r="AR29" s="473"/>
      <c r="AS29" s="473"/>
      <c r="BE29"/>
    </row>
    <row r="30" spans="2:57" ht="23.25" hidden="1" customHeight="1" x14ac:dyDescent="0.25">
      <c r="B30" s="270">
        <v>9</v>
      </c>
      <c r="C30" s="270"/>
      <c r="D30" s="483" t="s">
        <v>1541</v>
      </c>
      <c r="E30" s="475"/>
      <c r="F30" s="475"/>
      <c r="G30" s="475"/>
      <c r="H30" s="475"/>
      <c r="I30" s="475"/>
      <c r="J30" s="475"/>
      <c r="K30" s="475"/>
      <c r="L30" s="475"/>
      <c r="M30" s="475"/>
      <c r="N30" s="475"/>
      <c r="O30" s="475"/>
      <c r="P30" s="476"/>
      <c r="Q30" s="204" t="s">
        <v>189</v>
      </c>
      <c r="R30" s="205"/>
      <c r="S30" s="205"/>
      <c r="T30" s="205"/>
      <c r="U30" s="205"/>
      <c r="V30" s="205"/>
      <c r="W30" s="205"/>
      <c r="X30" s="206"/>
      <c r="Y30" s="469" t="s">
        <v>9</v>
      </c>
      <c r="Z30" s="470"/>
      <c r="AA30" s="470"/>
      <c r="AB30" s="471"/>
      <c r="AC30" s="204"/>
      <c r="AD30" s="205"/>
      <c r="AE30" s="205"/>
      <c r="AF30" s="206"/>
      <c r="AG30" s="556"/>
      <c r="AH30" s="557"/>
      <c r="AI30" s="557"/>
      <c r="AJ30" s="558"/>
      <c r="AK30" s="204"/>
      <c r="AL30" s="205"/>
      <c r="AM30" s="205"/>
      <c r="AN30" s="206"/>
      <c r="AO30" s="259"/>
      <c r="AP30" s="260"/>
      <c r="AQ30" s="472"/>
      <c r="AR30" s="472"/>
      <c r="AS30" s="472"/>
      <c r="BE30"/>
    </row>
    <row r="31" spans="2:57" ht="72.75" hidden="1" customHeight="1" x14ac:dyDescent="0.25">
      <c r="B31" s="270"/>
      <c r="C31" s="270"/>
      <c r="D31" s="477"/>
      <c r="E31" s="478"/>
      <c r="F31" s="478"/>
      <c r="G31" s="478"/>
      <c r="H31" s="478"/>
      <c r="I31" s="478"/>
      <c r="J31" s="478"/>
      <c r="K31" s="478"/>
      <c r="L31" s="478"/>
      <c r="M31" s="478"/>
      <c r="N31" s="478"/>
      <c r="O31" s="478"/>
      <c r="P31" s="479"/>
      <c r="Q31" s="210"/>
      <c r="R31" s="211"/>
      <c r="S31" s="211"/>
      <c r="T31" s="211"/>
      <c r="U31" s="211"/>
      <c r="V31" s="211"/>
      <c r="W31" s="211"/>
      <c r="X31" s="212"/>
      <c r="Y31" s="469" t="s">
        <v>331</v>
      </c>
      <c r="Z31" s="470"/>
      <c r="AA31" s="470"/>
      <c r="AB31" s="471"/>
      <c r="AC31" s="210"/>
      <c r="AD31" s="211"/>
      <c r="AE31" s="211"/>
      <c r="AF31" s="212"/>
      <c r="AG31" s="551"/>
      <c r="AH31" s="552"/>
      <c r="AI31" s="552"/>
      <c r="AJ31" s="553"/>
      <c r="AK31" s="210"/>
      <c r="AL31" s="211"/>
      <c r="AM31" s="211"/>
      <c r="AN31" s="212"/>
      <c r="AO31" s="261"/>
      <c r="AP31" s="262"/>
      <c r="AQ31" s="473"/>
      <c r="AR31" s="473"/>
      <c r="AS31" s="473"/>
      <c r="BE31"/>
    </row>
    <row r="32" spans="2:57" ht="87" hidden="1" customHeight="1" x14ac:dyDescent="0.25">
      <c r="B32" s="255">
        <v>10</v>
      </c>
      <c r="C32" s="257"/>
      <c r="D32" s="483" t="s">
        <v>1542</v>
      </c>
      <c r="E32" s="475"/>
      <c r="F32" s="475"/>
      <c r="G32" s="475"/>
      <c r="H32" s="475"/>
      <c r="I32" s="475"/>
      <c r="J32" s="475"/>
      <c r="K32" s="475"/>
      <c r="L32" s="475"/>
      <c r="M32" s="475"/>
      <c r="N32" s="475"/>
      <c r="O32" s="475"/>
      <c r="P32" s="476"/>
      <c r="Q32" s="204" t="s">
        <v>189</v>
      </c>
      <c r="R32" s="205"/>
      <c r="S32" s="205"/>
      <c r="T32" s="205"/>
      <c r="U32" s="205"/>
      <c r="V32" s="205"/>
      <c r="W32" s="205"/>
      <c r="X32" s="206"/>
      <c r="Y32" s="469" t="s">
        <v>9</v>
      </c>
      <c r="Z32" s="470"/>
      <c r="AA32" s="470"/>
      <c r="AB32" s="471"/>
      <c r="AC32" s="204"/>
      <c r="AD32" s="205"/>
      <c r="AE32" s="205"/>
      <c r="AF32" s="206"/>
      <c r="AG32" s="556"/>
      <c r="AH32" s="557"/>
      <c r="AI32" s="557"/>
      <c r="AJ32" s="558"/>
      <c r="AK32" s="204"/>
      <c r="AL32" s="205"/>
      <c r="AM32" s="205"/>
      <c r="AN32" s="206"/>
      <c r="AO32" s="259"/>
      <c r="AP32" s="260"/>
      <c r="AQ32" s="472"/>
      <c r="AR32" s="472"/>
      <c r="AS32" s="472"/>
      <c r="BE32"/>
    </row>
    <row r="33" spans="2:57" ht="154.5" hidden="1" customHeight="1" x14ac:dyDescent="0.25">
      <c r="B33" s="229"/>
      <c r="C33" s="432"/>
      <c r="D33" s="477"/>
      <c r="E33" s="478"/>
      <c r="F33" s="478"/>
      <c r="G33" s="478"/>
      <c r="H33" s="478"/>
      <c r="I33" s="478"/>
      <c r="J33" s="478"/>
      <c r="K33" s="478"/>
      <c r="L33" s="478"/>
      <c r="M33" s="478"/>
      <c r="N33" s="478"/>
      <c r="O33" s="478"/>
      <c r="P33" s="479"/>
      <c r="Q33" s="210"/>
      <c r="R33" s="211"/>
      <c r="S33" s="211"/>
      <c r="T33" s="211"/>
      <c r="U33" s="211"/>
      <c r="V33" s="211"/>
      <c r="W33" s="211"/>
      <c r="X33" s="212"/>
      <c r="Y33" s="469" t="s">
        <v>332</v>
      </c>
      <c r="Z33" s="470"/>
      <c r="AA33" s="470"/>
      <c r="AB33" s="471"/>
      <c r="AC33" s="210"/>
      <c r="AD33" s="211"/>
      <c r="AE33" s="211"/>
      <c r="AF33" s="212"/>
      <c r="AG33" s="551"/>
      <c r="AH33" s="552"/>
      <c r="AI33" s="552"/>
      <c r="AJ33" s="553"/>
      <c r="AK33" s="210"/>
      <c r="AL33" s="211"/>
      <c r="AM33" s="211"/>
      <c r="AN33" s="212"/>
      <c r="AO33" s="261"/>
      <c r="AP33" s="262"/>
      <c r="AQ33" s="473"/>
      <c r="AR33" s="473"/>
      <c r="AS33" s="473"/>
      <c r="BE33"/>
    </row>
    <row r="34" spans="2:57" ht="66.75" hidden="1" customHeight="1" x14ac:dyDescent="0.25">
      <c r="B34" s="270">
        <v>11</v>
      </c>
      <c r="C34" s="270"/>
      <c r="D34" s="497" t="s">
        <v>1281</v>
      </c>
      <c r="E34" s="497"/>
      <c r="F34" s="497"/>
      <c r="G34" s="497"/>
      <c r="H34" s="497"/>
      <c r="I34" s="497"/>
      <c r="J34" s="497"/>
      <c r="K34" s="497"/>
      <c r="L34" s="497"/>
      <c r="M34" s="497"/>
      <c r="N34" s="497"/>
      <c r="O34" s="497"/>
      <c r="P34" s="497"/>
      <c r="Q34" s="408" t="s">
        <v>328</v>
      </c>
      <c r="R34" s="408"/>
      <c r="S34" s="408"/>
      <c r="T34" s="408"/>
      <c r="U34" s="408"/>
      <c r="V34" s="408"/>
      <c r="W34" s="408"/>
      <c r="X34" s="408"/>
      <c r="Y34" s="494" t="s">
        <v>1280</v>
      </c>
      <c r="Z34" s="494"/>
      <c r="AA34" s="494"/>
      <c r="AB34" s="494"/>
      <c r="AC34" s="408"/>
      <c r="AD34" s="408"/>
      <c r="AE34" s="408"/>
      <c r="AF34" s="408"/>
      <c r="AG34" s="408"/>
      <c r="AH34" s="408"/>
      <c r="AI34" s="408"/>
      <c r="AJ34" s="408"/>
      <c r="AK34" s="408"/>
      <c r="AL34" s="408"/>
      <c r="AM34" s="408"/>
      <c r="AN34" s="408"/>
      <c r="AO34" s="322"/>
      <c r="AP34" s="322"/>
      <c r="AQ34" s="489"/>
      <c r="AR34" s="489"/>
      <c r="AS34" s="484"/>
      <c r="BE34"/>
    </row>
    <row r="35" spans="2:57" ht="294.7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t="s">
        <v>333</v>
      </c>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idden="1" x14ac:dyDescent="0.25">
      <c r="B36" s="255">
        <v>12</v>
      </c>
      <c r="C36" s="257"/>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idden="1" x14ac:dyDescent="0.25">
      <c r="B37" s="229"/>
      <c r="C37" s="432"/>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idden="1" x14ac:dyDescent="0.25">
      <c r="B38" s="270">
        <v>13</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idden="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idden="1" x14ac:dyDescent="0.25">
      <c r="B40" s="255">
        <v>14</v>
      </c>
      <c r="C40" s="257"/>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idden="1" x14ac:dyDescent="0.25">
      <c r="B41" s="229"/>
      <c r="C41" s="432"/>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idden="1" x14ac:dyDescent="0.25">
      <c r="B42" s="270">
        <v>15</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idden="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idden="1" x14ac:dyDescent="0.25">
      <c r="B44" s="255">
        <v>16</v>
      </c>
      <c r="C44" s="257"/>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idden="1" x14ac:dyDescent="0.25">
      <c r="B45" s="229"/>
      <c r="C45" s="432"/>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idden="1" x14ac:dyDescent="0.25">
      <c r="B46" s="270">
        <v>17</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idden="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idden="1" x14ac:dyDescent="0.25">
      <c r="B48" s="255">
        <v>18</v>
      </c>
      <c r="C48" s="257"/>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idden="1" x14ac:dyDescent="0.25">
      <c r="B49" s="229"/>
      <c r="C49" s="432"/>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idden="1" x14ac:dyDescent="0.25">
      <c r="B50" s="270">
        <v>19</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idden="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idden="1" x14ac:dyDescent="0.25">
      <c r="B52" s="255">
        <v>20</v>
      </c>
      <c r="C52" s="257"/>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idden="1" x14ac:dyDescent="0.25">
      <c r="B53" s="229"/>
      <c r="C53" s="432"/>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idden="1" x14ac:dyDescent="0.25">
      <c r="B54" s="270">
        <v>21</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idden="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idden="1" x14ac:dyDescent="0.25">
      <c r="B56" s="255">
        <v>22</v>
      </c>
      <c r="C56" s="257"/>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idden="1" x14ac:dyDescent="0.25">
      <c r="B57" s="229"/>
      <c r="C57" s="432"/>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idden="1" x14ac:dyDescent="0.25">
      <c r="B58" s="270">
        <v>23</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idden="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idden="1" x14ac:dyDescent="0.25">
      <c r="B60" s="255">
        <v>24</v>
      </c>
      <c r="C60" s="257"/>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idden="1" x14ac:dyDescent="0.25">
      <c r="B61" s="229"/>
      <c r="C61" s="432"/>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idden="1" x14ac:dyDescent="0.25">
      <c r="B62" s="270">
        <v>25</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idden="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idden="1" x14ac:dyDescent="0.25">
      <c r="B64" s="255">
        <v>26</v>
      </c>
      <c r="C64" s="257"/>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idden="1" x14ac:dyDescent="0.25">
      <c r="B65" s="229"/>
      <c r="C65" s="432"/>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idden="1" x14ac:dyDescent="0.25">
      <c r="B66" s="270">
        <v>27</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idden="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idden="1" x14ac:dyDescent="0.25">
      <c r="B68" s="255">
        <v>28</v>
      </c>
      <c r="C68" s="257"/>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idden="1" x14ac:dyDescent="0.25">
      <c r="B69" s="229"/>
      <c r="C69" s="432"/>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idden="1" x14ac:dyDescent="0.25">
      <c r="B70" s="270">
        <v>29</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idden="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idden="1" x14ac:dyDescent="0.25">
      <c r="B72" s="255">
        <v>30</v>
      </c>
      <c r="C72" s="257"/>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idden="1" x14ac:dyDescent="0.25">
      <c r="B73" s="229"/>
      <c r="C73" s="432"/>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idden="1" x14ac:dyDescent="0.25">
      <c r="B74" s="270">
        <v>31</v>
      </c>
      <c r="C74" s="270"/>
      <c r="D74" s="497"/>
      <c r="E74" s="497"/>
      <c r="F74" s="497"/>
      <c r="G74" s="497"/>
      <c r="H74" s="497"/>
      <c r="I74" s="497"/>
      <c r="J74" s="497"/>
      <c r="K74" s="497"/>
      <c r="L74" s="497"/>
      <c r="M74" s="497"/>
      <c r="N74" s="497"/>
      <c r="O74" s="497"/>
      <c r="P74" s="497"/>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322"/>
      <c r="AP74" s="322"/>
      <c r="AQ74" s="489"/>
      <c r="AR74" s="489"/>
      <c r="AS74" s="484"/>
      <c r="BE74"/>
    </row>
    <row r="75" spans="2:57" hidden="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322"/>
      <c r="AP75" s="322"/>
      <c r="AQ75" s="489"/>
      <c r="AR75" s="489"/>
      <c r="AS75" s="484"/>
      <c r="BE75"/>
    </row>
    <row r="76" spans="2:57" hidden="1" x14ac:dyDescent="0.25">
      <c r="B76" s="255">
        <v>32</v>
      </c>
      <c r="C76" s="257"/>
      <c r="D76" s="497"/>
      <c r="E76" s="497"/>
      <c r="F76" s="497"/>
      <c r="G76" s="497"/>
      <c r="H76" s="497"/>
      <c r="I76" s="497"/>
      <c r="J76" s="497"/>
      <c r="K76" s="497"/>
      <c r="L76" s="497"/>
      <c r="M76" s="497"/>
      <c r="N76" s="497"/>
      <c r="O76" s="497"/>
      <c r="P76" s="497"/>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322"/>
      <c r="AP76" s="322"/>
      <c r="AQ76" s="489"/>
      <c r="AR76" s="489"/>
      <c r="AS76" s="484"/>
      <c r="BE76"/>
    </row>
    <row r="77" spans="2:57" hidden="1" x14ac:dyDescent="0.25">
      <c r="B77" s="229"/>
      <c r="C77" s="432"/>
      <c r="D77" s="497"/>
      <c r="E77" s="497"/>
      <c r="F77" s="497"/>
      <c r="G77" s="497"/>
      <c r="H77" s="497"/>
      <c r="I77" s="497"/>
      <c r="J77" s="497"/>
      <c r="K77" s="497"/>
      <c r="L77" s="497"/>
      <c r="M77" s="497"/>
      <c r="N77" s="497"/>
      <c r="O77" s="497"/>
      <c r="P77" s="497"/>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322"/>
      <c r="AP77" s="322"/>
      <c r="AQ77" s="489"/>
      <c r="AR77" s="489"/>
      <c r="AS77" s="484"/>
      <c r="BE77"/>
    </row>
    <row r="78" spans="2:57" hidden="1" x14ac:dyDescent="0.25">
      <c r="B78" s="270">
        <v>33</v>
      </c>
      <c r="C78" s="270"/>
      <c r="D78" s="497"/>
      <c r="E78" s="497"/>
      <c r="F78" s="497"/>
      <c r="G78" s="497"/>
      <c r="H78" s="497"/>
      <c r="I78" s="497"/>
      <c r="J78" s="497"/>
      <c r="K78" s="497"/>
      <c r="L78" s="497"/>
      <c r="M78" s="497"/>
      <c r="N78" s="497"/>
      <c r="O78" s="497"/>
      <c r="P78" s="497"/>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322"/>
      <c r="AP78" s="322"/>
      <c r="AQ78" s="489"/>
      <c r="AR78" s="489"/>
      <c r="AS78" s="484"/>
      <c r="BE78"/>
    </row>
    <row r="79" spans="2:57" hidden="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322"/>
      <c r="AP79" s="322"/>
      <c r="AQ79" s="489"/>
      <c r="AR79" s="489"/>
      <c r="AS79" s="484"/>
      <c r="BE79"/>
    </row>
    <row r="80" spans="2:57" hidden="1" x14ac:dyDescent="0.25">
      <c r="B80" s="255">
        <v>34</v>
      </c>
      <c r="C80" s="257"/>
      <c r="D80" s="497"/>
      <c r="E80" s="497"/>
      <c r="F80" s="497"/>
      <c r="G80" s="497"/>
      <c r="H80" s="497"/>
      <c r="I80" s="497"/>
      <c r="J80" s="497"/>
      <c r="K80" s="497"/>
      <c r="L80" s="497"/>
      <c r="M80" s="497"/>
      <c r="N80" s="497"/>
      <c r="O80" s="497"/>
      <c r="P80" s="497"/>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322"/>
      <c r="AP80" s="322"/>
      <c r="AQ80" s="489"/>
      <c r="AR80" s="489"/>
      <c r="AS80" s="484"/>
      <c r="BE80"/>
    </row>
    <row r="81" spans="2:57" hidden="1" x14ac:dyDescent="0.25">
      <c r="B81" s="229"/>
      <c r="C81" s="432"/>
      <c r="D81" s="497"/>
      <c r="E81" s="497"/>
      <c r="F81" s="497"/>
      <c r="G81" s="497"/>
      <c r="H81" s="497"/>
      <c r="I81" s="497"/>
      <c r="J81" s="497"/>
      <c r="K81" s="497"/>
      <c r="L81" s="497"/>
      <c r="M81" s="497"/>
      <c r="N81" s="497"/>
      <c r="O81" s="497"/>
      <c r="P81" s="497"/>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322"/>
      <c r="AP81" s="322"/>
      <c r="AQ81" s="489"/>
      <c r="AR81" s="489"/>
      <c r="AS81" s="484"/>
      <c r="BE81"/>
    </row>
    <row r="82" spans="2:57" hidden="1" x14ac:dyDescent="0.25">
      <c r="B82" s="270">
        <v>35</v>
      </c>
      <c r="C82" s="270"/>
      <c r="D82" s="497"/>
      <c r="E82" s="497"/>
      <c r="F82" s="497"/>
      <c r="G82" s="497"/>
      <c r="H82" s="497"/>
      <c r="I82" s="497"/>
      <c r="J82" s="497"/>
      <c r="K82" s="497"/>
      <c r="L82" s="497"/>
      <c r="M82" s="497"/>
      <c r="N82" s="497"/>
      <c r="O82" s="497"/>
      <c r="P82" s="497"/>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322"/>
      <c r="AP82" s="322"/>
      <c r="AQ82" s="489"/>
      <c r="AR82" s="489"/>
      <c r="AS82" s="484"/>
      <c r="BE82"/>
    </row>
    <row r="83" spans="2:57" hidden="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322"/>
      <c r="AP83" s="322"/>
      <c r="AQ83" s="489"/>
      <c r="AR83" s="489"/>
      <c r="AS83" s="484"/>
      <c r="BE83"/>
    </row>
    <row r="84" spans="2:57" hidden="1" x14ac:dyDescent="0.25">
      <c r="B84" s="255">
        <v>36</v>
      </c>
      <c r="C84" s="257"/>
      <c r="D84" s="497"/>
      <c r="E84" s="497"/>
      <c r="F84" s="497"/>
      <c r="G84" s="497"/>
      <c r="H84" s="497"/>
      <c r="I84" s="497"/>
      <c r="J84" s="497"/>
      <c r="K84" s="497"/>
      <c r="L84" s="497"/>
      <c r="M84" s="497"/>
      <c r="N84" s="497"/>
      <c r="O84" s="497"/>
      <c r="P84" s="497"/>
      <c r="Q84" s="408"/>
      <c r="R84" s="408"/>
      <c r="S84" s="408"/>
      <c r="T84" s="408"/>
      <c r="U84" s="408"/>
      <c r="V84" s="408"/>
      <c r="W84" s="408"/>
      <c r="X84" s="408"/>
      <c r="Y84" s="408"/>
      <c r="Z84" s="408"/>
      <c r="AA84" s="408"/>
      <c r="AB84" s="408"/>
      <c r="AC84" s="408"/>
      <c r="AD84" s="408"/>
      <c r="AE84" s="408"/>
      <c r="AF84" s="408"/>
      <c r="AG84" s="408"/>
      <c r="AH84" s="408"/>
      <c r="AI84" s="408"/>
      <c r="AJ84" s="408"/>
      <c r="AK84" s="408"/>
      <c r="AL84" s="408"/>
      <c r="AM84" s="408"/>
      <c r="AN84" s="408"/>
      <c r="AO84" s="322"/>
      <c r="AP84" s="322"/>
      <c r="AQ84" s="489"/>
      <c r="AR84" s="489"/>
      <c r="AS84" s="484"/>
      <c r="BE84"/>
    </row>
    <row r="85" spans="2:57" hidden="1" x14ac:dyDescent="0.25">
      <c r="B85" s="229"/>
      <c r="C85" s="432"/>
      <c r="D85" s="497"/>
      <c r="E85" s="497"/>
      <c r="F85" s="497"/>
      <c r="G85" s="497"/>
      <c r="H85" s="497"/>
      <c r="I85" s="497"/>
      <c r="J85" s="497"/>
      <c r="K85" s="497"/>
      <c r="L85" s="497"/>
      <c r="M85" s="497"/>
      <c r="N85" s="497"/>
      <c r="O85" s="497"/>
      <c r="P85" s="497"/>
      <c r="Q85" s="408"/>
      <c r="R85" s="408"/>
      <c r="S85" s="408"/>
      <c r="T85" s="408"/>
      <c r="U85" s="408"/>
      <c r="V85" s="408"/>
      <c r="W85" s="408"/>
      <c r="X85" s="408"/>
      <c r="Y85" s="408"/>
      <c r="Z85" s="408"/>
      <c r="AA85" s="408"/>
      <c r="AB85" s="408"/>
      <c r="AC85" s="408"/>
      <c r="AD85" s="408"/>
      <c r="AE85" s="408"/>
      <c r="AF85" s="408"/>
      <c r="AG85" s="408"/>
      <c r="AH85" s="408"/>
      <c r="AI85" s="408"/>
      <c r="AJ85" s="408"/>
      <c r="AK85" s="408"/>
      <c r="AL85" s="408"/>
      <c r="AM85" s="408"/>
      <c r="AN85" s="408"/>
      <c r="AO85" s="322"/>
      <c r="AP85" s="322"/>
      <c r="AQ85" s="489"/>
      <c r="AR85" s="489"/>
      <c r="AS85" s="484"/>
      <c r="BE85"/>
    </row>
    <row r="86" spans="2:57" hidden="1" x14ac:dyDescent="0.25">
      <c r="B86" s="270">
        <v>12</v>
      </c>
      <c r="C86" s="270"/>
      <c r="D86" s="474" t="s">
        <v>334</v>
      </c>
      <c r="E86" s="475"/>
      <c r="F86" s="475"/>
      <c r="G86" s="475"/>
      <c r="H86" s="475"/>
      <c r="I86" s="475"/>
      <c r="J86" s="475"/>
      <c r="K86" s="475"/>
      <c r="L86" s="475"/>
      <c r="M86" s="475"/>
      <c r="N86" s="475"/>
      <c r="O86" s="475"/>
      <c r="P86" s="476"/>
      <c r="Q86" s="204" t="s">
        <v>189</v>
      </c>
      <c r="R86" s="205"/>
      <c r="S86" s="205"/>
      <c r="T86" s="205"/>
      <c r="U86" s="205"/>
      <c r="V86" s="205"/>
      <c r="W86" s="205"/>
      <c r="X86" s="206"/>
      <c r="Y86" s="469" t="s">
        <v>9</v>
      </c>
      <c r="Z86" s="470"/>
      <c r="AA86" s="470"/>
      <c r="AB86" s="471"/>
      <c r="AC86" s="204"/>
      <c r="AD86" s="205"/>
      <c r="AE86" s="205"/>
      <c r="AF86" s="206"/>
      <c r="AG86" s="812"/>
      <c r="AH86" s="813"/>
      <c r="AI86" s="813"/>
      <c r="AJ86" s="814"/>
      <c r="AK86" s="204"/>
      <c r="AL86" s="205"/>
      <c r="AM86" s="205"/>
      <c r="AN86" s="206"/>
      <c r="AO86" s="259"/>
      <c r="AP86" s="260"/>
      <c r="AQ86" s="472"/>
      <c r="AR86" s="472"/>
      <c r="AS86" s="472"/>
      <c r="BE86"/>
    </row>
    <row r="87" spans="2:57" ht="45" hidden="1" customHeight="1" x14ac:dyDescent="0.25">
      <c r="B87" s="270"/>
      <c r="C87" s="270"/>
      <c r="D87" s="477"/>
      <c r="E87" s="478"/>
      <c r="F87" s="478"/>
      <c r="G87" s="478"/>
      <c r="H87" s="478"/>
      <c r="I87" s="478"/>
      <c r="J87" s="478"/>
      <c r="K87" s="478"/>
      <c r="L87" s="478"/>
      <c r="M87" s="478"/>
      <c r="N87" s="478"/>
      <c r="O87" s="478"/>
      <c r="P87" s="479"/>
      <c r="Q87" s="210"/>
      <c r="R87" s="211"/>
      <c r="S87" s="211"/>
      <c r="T87" s="211"/>
      <c r="U87" s="211"/>
      <c r="V87" s="211"/>
      <c r="W87" s="211"/>
      <c r="X87" s="212"/>
      <c r="Y87" s="210" t="s">
        <v>335</v>
      </c>
      <c r="Z87" s="211"/>
      <c r="AA87" s="211"/>
      <c r="AB87" s="212"/>
      <c r="AC87" s="210"/>
      <c r="AD87" s="211"/>
      <c r="AE87" s="211"/>
      <c r="AF87" s="212"/>
      <c r="AG87" s="815"/>
      <c r="AH87" s="816"/>
      <c r="AI87" s="816"/>
      <c r="AJ87" s="817"/>
      <c r="AK87" s="210"/>
      <c r="AL87" s="211"/>
      <c r="AM87" s="211"/>
      <c r="AN87" s="212"/>
      <c r="AO87" s="261"/>
      <c r="AP87" s="262"/>
      <c r="AQ87" s="473"/>
      <c r="AR87" s="473"/>
      <c r="AS87" s="473"/>
      <c r="BE87"/>
    </row>
    <row r="88" spans="2:57" hidden="1" x14ac:dyDescent="0.25">
      <c r="B88" s="255">
        <v>13</v>
      </c>
      <c r="C88" s="257"/>
      <c r="D88" s="497" t="s">
        <v>336</v>
      </c>
      <c r="E88" s="497"/>
      <c r="F88" s="497"/>
      <c r="G88" s="497"/>
      <c r="H88" s="497"/>
      <c r="I88" s="497"/>
      <c r="J88" s="497"/>
      <c r="K88" s="497"/>
      <c r="L88" s="497"/>
      <c r="M88" s="497"/>
      <c r="N88" s="497"/>
      <c r="O88" s="497"/>
      <c r="P88" s="497"/>
      <c r="Q88" s="408" t="s">
        <v>189</v>
      </c>
      <c r="R88" s="408"/>
      <c r="S88" s="408"/>
      <c r="T88" s="408"/>
      <c r="U88" s="408"/>
      <c r="V88" s="408"/>
      <c r="W88" s="408"/>
      <c r="X88" s="408"/>
      <c r="Y88" s="494" t="s">
        <v>9</v>
      </c>
      <c r="Z88" s="494"/>
      <c r="AA88" s="494"/>
      <c r="AB88" s="494"/>
      <c r="AC88" s="408"/>
      <c r="AD88" s="408"/>
      <c r="AE88" s="408"/>
      <c r="AF88" s="408"/>
      <c r="AG88" s="490"/>
      <c r="AH88" s="490"/>
      <c r="AI88" s="490"/>
      <c r="AJ88" s="490"/>
      <c r="AK88" s="408"/>
      <c r="AL88" s="408"/>
      <c r="AM88" s="408"/>
      <c r="AN88" s="408"/>
      <c r="AO88" s="322"/>
      <c r="AP88" s="322"/>
      <c r="AQ88" s="489"/>
      <c r="AR88" s="489"/>
      <c r="AS88" s="484"/>
      <c r="BE88"/>
    </row>
    <row r="89" spans="2:57" ht="92.25" hidden="1" customHeight="1" x14ac:dyDescent="0.25">
      <c r="B89" s="229"/>
      <c r="C89" s="432"/>
      <c r="D89" s="497"/>
      <c r="E89" s="497"/>
      <c r="F89" s="497"/>
      <c r="G89" s="497"/>
      <c r="H89" s="497"/>
      <c r="I89" s="497"/>
      <c r="J89" s="497"/>
      <c r="K89" s="497"/>
      <c r="L89" s="497"/>
      <c r="M89" s="497"/>
      <c r="N89" s="497"/>
      <c r="O89" s="497"/>
      <c r="P89" s="497"/>
      <c r="Q89" s="408"/>
      <c r="R89" s="408"/>
      <c r="S89" s="408"/>
      <c r="T89" s="408"/>
      <c r="U89" s="408"/>
      <c r="V89" s="408"/>
      <c r="W89" s="408"/>
      <c r="X89" s="408"/>
      <c r="Y89" s="408" t="s">
        <v>337</v>
      </c>
      <c r="Z89" s="408"/>
      <c r="AA89" s="408"/>
      <c r="AB89" s="408"/>
      <c r="AC89" s="408"/>
      <c r="AD89" s="408"/>
      <c r="AE89" s="408"/>
      <c r="AF89" s="408"/>
      <c r="AG89" s="490"/>
      <c r="AH89" s="490"/>
      <c r="AI89" s="490"/>
      <c r="AJ89" s="490"/>
      <c r="AK89" s="408"/>
      <c r="AL89" s="408"/>
      <c r="AM89" s="408"/>
      <c r="AN89" s="408"/>
      <c r="AO89" s="322"/>
      <c r="AP89" s="322"/>
      <c r="AQ89" s="489"/>
      <c r="AR89" s="489"/>
      <c r="AS89" s="484"/>
      <c r="BE89"/>
    </row>
    <row r="90" spans="2:57" ht="46.5" hidden="1" customHeight="1" x14ac:dyDescent="0.25">
      <c r="B90" s="270">
        <v>14</v>
      </c>
      <c r="C90" s="270"/>
      <c r="D90" s="497" t="s">
        <v>338</v>
      </c>
      <c r="E90" s="497"/>
      <c r="F90" s="497"/>
      <c r="G90" s="497"/>
      <c r="H90" s="497"/>
      <c r="I90" s="497"/>
      <c r="J90" s="497"/>
      <c r="K90" s="497"/>
      <c r="L90" s="497"/>
      <c r="M90" s="497"/>
      <c r="N90" s="497"/>
      <c r="O90" s="497"/>
      <c r="P90" s="497"/>
      <c r="Q90" s="408" t="s">
        <v>189</v>
      </c>
      <c r="R90" s="408"/>
      <c r="S90" s="408"/>
      <c r="T90" s="408"/>
      <c r="U90" s="408"/>
      <c r="V90" s="408"/>
      <c r="W90" s="408"/>
      <c r="X90" s="408"/>
      <c r="Y90" s="494" t="s">
        <v>9</v>
      </c>
      <c r="Z90" s="494"/>
      <c r="AA90" s="494"/>
      <c r="AB90" s="494"/>
      <c r="AC90" s="408"/>
      <c r="AD90" s="408"/>
      <c r="AE90" s="408"/>
      <c r="AF90" s="408"/>
      <c r="AG90" s="490"/>
      <c r="AH90" s="490"/>
      <c r="AI90" s="490"/>
      <c r="AJ90" s="490"/>
      <c r="AK90" s="408"/>
      <c r="AL90" s="408"/>
      <c r="AM90" s="408"/>
      <c r="AN90" s="408"/>
      <c r="AO90" s="322"/>
      <c r="AP90" s="322"/>
      <c r="AQ90" s="489"/>
      <c r="AR90" s="489"/>
      <c r="AS90" s="484"/>
      <c r="BE90"/>
    </row>
    <row r="91" spans="2:57" ht="26.25" hidden="1" customHeight="1" x14ac:dyDescent="0.25">
      <c r="B91" s="270"/>
      <c r="C91" s="270"/>
      <c r="D91" s="497"/>
      <c r="E91" s="497"/>
      <c r="F91" s="497"/>
      <c r="G91" s="497"/>
      <c r="H91" s="497"/>
      <c r="I91" s="497"/>
      <c r="J91" s="497"/>
      <c r="K91" s="497"/>
      <c r="L91" s="497"/>
      <c r="M91" s="497"/>
      <c r="N91" s="497"/>
      <c r="O91" s="497"/>
      <c r="P91" s="497"/>
      <c r="Q91" s="408"/>
      <c r="R91" s="408"/>
      <c r="S91" s="408"/>
      <c r="T91" s="408"/>
      <c r="U91" s="408"/>
      <c r="V91" s="408"/>
      <c r="W91" s="408"/>
      <c r="X91" s="408"/>
      <c r="Y91" s="408" t="s">
        <v>339</v>
      </c>
      <c r="Z91" s="408"/>
      <c r="AA91" s="408"/>
      <c r="AB91" s="408"/>
      <c r="AC91" s="408"/>
      <c r="AD91" s="408"/>
      <c r="AE91" s="408"/>
      <c r="AF91" s="408"/>
      <c r="AG91" s="490"/>
      <c r="AH91" s="490"/>
      <c r="AI91" s="490"/>
      <c r="AJ91" s="490"/>
      <c r="AK91" s="408"/>
      <c r="AL91" s="408"/>
      <c r="AM91" s="408"/>
      <c r="AN91" s="408"/>
      <c r="AO91" s="322"/>
      <c r="AP91" s="322"/>
      <c r="AQ91" s="489"/>
      <c r="AR91" s="489"/>
      <c r="AS91" s="484"/>
      <c r="BE91"/>
    </row>
    <row r="92" spans="2:57" x14ac:dyDescent="0.25">
      <c r="B92" s="255" t="s">
        <v>1278</v>
      </c>
      <c r="C92" s="256"/>
      <c r="D92" s="256"/>
      <c r="E92" s="256"/>
      <c r="F92" s="256"/>
      <c r="G92" s="256"/>
      <c r="H92" s="256"/>
      <c r="I92" s="256"/>
      <c r="J92" s="256"/>
      <c r="K92" s="256"/>
      <c r="L92" s="256"/>
      <c r="M92" s="256"/>
      <c r="N92" s="256"/>
      <c r="O92" s="256"/>
      <c r="P92" s="256"/>
      <c r="Q92" s="256"/>
      <c r="R92" s="256"/>
      <c r="S92" s="256"/>
      <c r="T92" s="256"/>
      <c r="U92" s="256"/>
      <c r="V92" s="256"/>
      <c r="W92" s="256"/>
      <c r="X92" s="255" t="s">
        <v>1052</v>
      </c>
      <c r="Y92" s="256"/>
      <c r="Z92" s="256"/>
      <c r="AA92" s="256"/>
      <c r="AB92" s="256"/>
      <c r="AC92" s="256"/>
      <c r="AD92" s="256"/>
      <c r="AE92" s="256"/>
      <c r="AF92" s="256"/>
      <c r="AG92" s="256"/>
      <c r="AH92" s="256"/>
      <c r="AI92" s="256"/>
      <c r="AJ92" s="256"/>
      <c r="AK92" s="256"/>
      <c r="AL92" s="256"/>
      <c r="AM92" s="256"/>
      <c r="AN92" s="256"/>
      <c r="AO92" s="256"/>
      <c r="AP92" s="256"/>
      <c r="AQ92" s="256"/>
      <c r="AR92" s="256"/>
      <c r="AS92" s="257"/>
      <c r="AT92" s="22"/>
      <c r="AU92" s="5"/>
    </row>
    <row r="93" spans="2:57" x14ac:dyDescent="0.25">
      <c r="B93" s="229"/>
      <c r="C93" s="231"/>
      <c r="D93" s="231"/>
      <c r="E93" s="231"/>
      <c r="F93" s="231"/>
      <c r="G93" s="231"/>
      <c r="H93" s="231"/>
      <c r="I93" s="231"/>
      <c r="J93" s="231"/>
      <c r="K93" s="231"/>
      <c r="L93" s="231"/>
      <c r="M93" s="231"/>
      <c r="N93" s="231"/>
      <c r="O93" s="231"/>
      <c r="P93" s="231"/>
      <c r="Q93" s="231"/>
      <c r="R93" s="231"/>
      <c r="S93" s="231"/>
      <c r="T93" s="231"/>
      <c r="U93" s="231"/>
      <c r="V93" s="231"/>
      <c r="W93" s="231"/>
      <c r="X93" s="229"/>
      <c r="Y93" s="231"/>
      <c r="Z93" s="231"/>
      <c r="AA93" s="231"/>
      <c r="AB93" s="231"/>
      <c r="AC93" s="231"/>
      <c r="AD93" s="231"/>
      <c r="AE93" s="231"/>
      <c r="AF93" s="231"/>
      <c r="AG93" s="231"/>
      <c r="AH93" s="231"/>
      <c r="AI93" s="231"/>
      <c r="AJ93" s="231"/>
      <c r="AK93" s="231"/>
      <c r="AL93" s="231"/>
      <c r="AM93" s="231"/>
      <c r="AN93" s="231"/>
      <c r="AO93" s="231"/>
      <c r="AP93" s="231"/>
      <c r="AQ93" s="231"/>
      <c r="AR93" s="231"/>
      <c r="AS93" s="432"/>
      <c r="AT93" s="22"/>
      <c r="AU93" s="5"/>
    </row>
    <row r="94" spans="2:57" x14ac:dyDescent="0.25">
      <c r="B94" s="270" t="s">
        <v>175</v>
      </c>
      <c r="C94" s="270"/>
      <c r="D94" s="270"/>
      <c r="E94" s="270"/>
      <c r="F94" s="270"/>
      <c r="G94" s="270"/>
      <c r="H94" s="29"/>
      <c r="I94" s="30"/>
      <c r="J94" s="30"/>
      <c r="K94" s="30"/>
      <c r="L94" s="30"/>
      <c r="M94" s="30"/>
      <c r="N94" s="30"/>
      <c r="O94" s="30"/>
      <c r="P94" s="30"/>
      <c r="Q94" s="30"/>
      <c r="R94" s="30"/>
      <c r="S94" s="30"/>
      <c r="T94" s="30"/>
      <c r="U94" s="30"/>
      <c r="V94" s="30"/>
      <c r="W94" s="31"/>
      <c r="X94" s="270" t="s">
        <v>175</v>
      </c>
      <c r="Y94" s="270"/>
      <c r="Z94" s="270"/>
      <c r="AA94" s="270"/>
      <c r="AB94" s="270"/>
      <c r="AC94" s="270"/>
      <c r="AD94" s="29"/>
      <c r="AE94" s="30"/>
      <c r="AF94" s="30"/>
      <c r="AG94" s="30"/>
      <c r="AH94" s="30"/>
      <c r="AI94" s="30"/>
      <c r="AJ94" s="30"/>
      <c r="AK94" s="30"/>
      <c r="AL94" s="30"/>
      <c r="AM94" s="30"/>
      <c r="AN94" s="30"/>
      <c r="AO94" s="30"/>
      <c r="AP94" s="30"/>
      <c r="AQ94" s="30"/>
      <c r="AR94" s="30"/>
      <c r="AS94" s="31"/>
    </row>
    <row r="95" spans="2:57" x14ac:dyDescent="0.25">
      <c r="B95" s="270"/>
      <c r="C95" s="270"/>
      <c r="D95" s="270"/>
      <c r="E95" s="270"/>
      <c r="F95" s="270"/>
      <c r="G95" s="270"/>
      <c r="W95" s="28"/>
      <c r="X95" s="270"/>
      <c r="Y95" s="270"/>
      <c r="Z95" s="270"/>
      <c r="AA95" s="270"/>
      <c r="AB95" s="270"/>
      <c r="AC95" s="270"/>
      <c r="AS95" s="28"/>
    </row>
    <row r="96" spans="2:57" x14ac:dyDescent="0.25">
      <c r="B96" s="270" t="s">
        <v>176</v>
      </c>
      <c r="C96" s="270"/>
      <c r="D96" s="270"/>
      <c r="E96" s="270"/>
      <c r="F96" s="270"/>
      <c r="G96" s="270"/>
      <c r="H96" s="29"/>
      <c r="I96" s="30"/>
      <c r="J96" s="30"/>
      <c r="K96" s="30"/>
      <c r="L96" s="30"/>
      <c r="M96" s="30"/>
      <c r="N96" s="30"/>
      <c r="O96" s="31"/>
      <c r="P96" s="270" t="s">
        <v>177</v>
      </c>
      <c r="Q96" s="270"/>
      <c r="R96" s="29"/>
      <c r="S96" s="30"/>
      <c r="T96" s="30"/>
      <c r="U96" s="30"/>
      <c r="V96" s="30"/>
      <c r="W96" s="31"/>
      <c r="X96" s="270" t="s">
        <v>176</v>
      </c>
      <c r="Y96" s="270"/>
      <c r="Z96" s="270"/>
      <c r="AA96" s="270"/>
      <c r="AB96" s="270"/>
      <c r="AC96" s="270"/>
      <c r="AD96" s="29"/>
      <c r="AE96" s="30"/>
      <c r="AF96" s="30"/>
      <c r="AG96" s="30"/>
      <c r="AH96" s="30"/>
      <c r="AI96" s="30"/>
      <c r="AJ96" s="30"/>
      <c r="AK96" s="31"/>
      <c r="AL96" s="270" t="s">
        <v>177</v>
      </c>
      <c r="AM96" s="270"/>
      <c r="AN96" s="29"/>
      <c r="AO96" s="30"/>
      <c r="AP96" s="30"/>
      <c r="AQ96" s="30"/>
      <c r="AR96" s="30"/>
      <c r="AS96" s="31"/>
    </row>
    <row r="97" spans="2:45" x14ac:dyDescent="0.25">
      <c r="B97" s="270"/>
      <c r="C97" s="270"/>
      <c r="D97" s="270"/>
      <c r="E97" s="270"/>
      <c r="F97" s="270"/>
      <c r="G97" s="270"/>
      <c r="H97" s="26"/>
      <c r="I97" s="19"/>
      <c r="J97" s="19"/>
      <c r="K97" s="19"/>
      <c r="L97" s="19"/>
      <c r="M97" s="19"/>
      <c r="N97" s="19"/>
      <c r="O97" s="28"/>
      <c r="P97" s="270"/>
      <c r="Q97" s="270"/>
      <c r="R97" s="26"/>
      <c r="S97" s="19"/>
      <c r="T97" s="19"/>
      <c r="U97" s="19"/>
      <c r="V97" s="19"/>
      <c r="W97" s="28"/>
      <c r="X97" s="270"/>
      <c r="Y97" s="270"/>
      <c r="Z97" s="270"/>
      <c r="AA97" s="270"/>
      <c r="AB97" s="270"/>
      <c r="AC97" s="270"/>
      <c r="AD97" s="26"/>
      <c r="AE97" s="19"/>
      <c r="AF97" s="19"/>
      <c r="AG97" s="19"/>
      <c r="AH97" s="19"/>
      <c r="AI97" s="19"/>
      <c r="AJ97" s="19"/>
      <c r="AK97" s="28"/>
      <c r="AL97" s="270"/>
      <c r="AM97" s="270"/>
      <c r="AN97" s="26"/>
      <c r="AO97" s="19"/>
      <c r="AP97" s="19"/>
      <c r="AQ97" s="19"/>
      <c r="AR97" s="19"/>
      <c r="AS97" s="28"/>
    </row>
    <row r="98" spans="2:45" x14ac:dyDescent="0.25">
      <c r="B98" s="559" t="s">
        <v>178</v>
      </c>
      <c r="C98" s="560"/>
      <c r="D98" s="560"/>
      <c r="E98" s="560"/>
      <c r="F98" s="560"/>
      <c r="G98" s="560"/>
      <c r="H98" s="560"/>
      <c r="I98" s="560"/>
      <c r="J98" s="560"/>
      <c r="K98" s="560"/>
      <c r="L98" s="560"/>
      <c r="M98" s="560"/>
      <c r="N98" s="560"/>
      <c r="O98" s="560"/>
      <c r="P98" s="560"/>
      <c r="Q98" s="560"/>
      <c r="R98" s="560"/>
      <c r="S98" s="560"/>
      <c r="T98" s="560"/>
      <c r="U98" s="560"/>
      <c r="V98" s="560"/>
      <c r="W98" s="560"/>
      <c r="X98" s="560"/>
      <c r="Y98" s="560"/>
      <c r="Z98" s="560"/>
      <c r="AA98" s="560"/>
      <c r="AB98" s="560"/>
      <c r="AC98" s="560"/>
      <c r="AD98" s="560"/>
      <c r="AE98" s="560"/>
      <c r="AF98" s="560"/>
      <c r="AG98" s="560"/>
      <c r="AH98" s="560"/>
      <c r="AI98" s="560"/>
      <c r="AJ98" s="560"/>
      <c r="AK98" s="560"/>
      <c r="AL98" s="560"/>
      <c r="AM98" s="560"/>
      <c r="AN98" s="560"/>
      <c r="AO98" s="560"/>
      <c r="AP98" s="560"/>
      <c r="AQ98" s="560"/>
      <c r="AR98" s="560"/>
      <c r="AS98" s="561"/>
    </row>
    <row r="99" spans="2:45" x14ac:dyDescent="0.25">
      <c r="B99" s="562"/>
      <c r="C99" s="563"/>
      <c r="D99" s="563"/>
      <c r="E99" s="563"/>
      <c r="F99" s="563"/>
      <c r="G99" s="563"/>
      <c r="H99" s="563"/>
      <c r="I99" s="563"/>
      <c r="J99" s="563"/>
      <c r="K99" s="563"/>
      <c r="L99" s="563"/>
      <c r="M99" s="563"/>
      <c r="N99" s="563"/>
      <c r="O99" s="563"/>
      <c r="P99" s="563"/>
      <c r="Q99" s="563"/>
      <c r="R99" s="563"/>
      <c r="S99" s="563"/>
      <c r="T99" s="563"/>
      <c r="U99" s="563"/>
      <c r="V99" s="563"/>
      <c r="W99" s="563"/>
      <c r="X99" s="563"/>
      <c r="Y99" s="563"/>
      <c r="Z99" s="563"/>
      <c r="AA99" s="563"/>
      <c r="AB99" s="563"/>
      <c r="AC99" s="563"/>
      <c r="AD99" s="563"/>
      <c r="AE99" s="563"/>
      <c r="AF99" s="563"/>
      <c r="AG99" s="563"/>
      <c r="AH99" s="563"/>
      <c r="AI99" s="563"/>
      <c r="AJ99" s="563"/>
      <c r="AK99" s="563"/>
      <c r="AL99" s="563"/>
      <c r="AM99" s="563"/>
      <c r="AN99" s="563"/>
      <c r="AO99" s="563"/>
      <c r="AP99" s="563"/>
      <c r="AQ99" s="563"/>
      <c r="AR99" s="563"/>
      <c r="AS99" s="564"/>
    </row>
    <row r="100" spans="2:45" x14ac:dyDescent="0.25">
      <c r="B100" s="23"/>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7"/>
    </row>
    <row r="101" spans="2:45" x14ac:dyDescent="0.25">
      <c r="B101" s="34"/>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5"/>
    </row>
    <row r="102" spans="2:45" x14ac:dyDescent="0.25">
      <c r="B102" s="36"/>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8"/>
    </row>
    <row r="103" spans="2:45" x14ac:dyDescent="0.25">
      <c r="B103" s="25"/>
      <c r="AS103" s="33"/>
    </row>
    <row r="104" spans="2:45" x14ac:dyDescent="0.25">
      <c r="B104" s="26"/>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28"/>
    </row>
  </sheetData>
  <mergeCells count="514">
    <mergeCell ref="B98:AS99"/>
    <mergeCell ref="B92:W93"/>
    <mergeCell ref="X92:AS93"/>
    <mergeCell ref="B94:G95"/>
    <mergeCell ref="X94:AC95"/>
    <mergeCell ref="B96:G97"/>
    <mergeCell ref="P96:Q97"/>
    <mergeCell ref="X96:AC97"/>
    <mergeCell ref="AL96:AM97"/>
    <mergeCell ref="AK90:AN91"/>
    <mergeCell ref="AO90:AP91"/>
    <mergeCell ref="AQ90:AQ91"/>
    <mergeCell ref="AR90:AR91"/>
    <mergeCell ref="AS90:AS91"/>
    <mergeCell ref="Y91:AB91"/>
    <mergeCell ref="B90:C91"/>
    <mergeCell ref="D90:P91"/>
    <mergeCell ref="Q90:X91"/>
    <mergeCell ref="Y90:AB90"/>
    <mergeCell ref="AC90:AF91"/>
    <mergeCell ref="AG90:AJ91"/>
    <mergeCell ref="AK88:AN89"/>
    <mergeCell ref="AO88:AP89"/>
    <mergeCell ref="AQ88:AQ89"/>
    <mergeCell ref="AR88:AR89"/>
    <mergeCell ref="AS88:AS89"/>
    <mergeCell ref="Y89:AB89"/>
    <mergeCell ref="B88:C89"/>
    <mergeCell ref="D88:P89"/>
    <mergeCell ref="Q88:X89"/>
    <mergeCell ref="Y88:AB88"/>
    <mergeCell ref="AC88:AF89"/>
    <mergeCell ref="AG88:AJ89"/>
    <mergeCell ref="AK86:AN87"/>
    <mergeCell ref="AO86:AP87"/>
    <mergeCell ref="AQ86:AQ87"/>
    <mergeCell ref="AR86:AR87"/>
    <mergeCell ref="AS86:AS87"/>
    <mergeCell ref="Y87:AB87"/>
    <mergeCell ref="B86:C87"/>
    <mergeCell ref="D86:P87"/>
    <mergeCell ref="Q86:X87"/>
    <mergeCell ref="Y86:AB86"/>
    <mergeCell ref="AC86:AF87"/>
    <mergeCell ref="AG86:AJ87"/>
    <mergeCell ref="AK84:AN85"/>
    <mergeCell ref="AO84:AP85"/>
    <mergeCell ref="AQ84:AQ85"/>
    <mergeCell ref="AR84:AR85"/>
    <mergeCell ref="AS84:AS85"/>
    <mergeCell ref="Y85:AB85"/>
    <mergeCell ref="B84:C85"/>
    <mergeCell ref="D84:P85"/>
    <mergeCell ref="Q84:X85"/>
    <mergeCell ref="Y84:AB84"/>
    <mergeCell ref="AC84:AF85"/>
    <mergeCell ref="AG84:AJ85"/>
    <mergeCell ref="AK82:AN83"/>
    <mergeCell ref="AO82:AP83"/>
    <mergeCell ref="AQ82:AQ83"/>
    <mergeCell ref="AR82:AR83"/>
    <mergeCell ref="AS82:AS83"/>
    <mergeCell ref="Y83:AB83"/>
    <mergeCell ref="B82:C83"/>
    <mergeCell ref="D82:P83"/>
    <mergeCell ref="Q82:X83"/>
    <mergeCell ref="Y82:AB82"/>
    <mergeCell ref="AC82:AF83"/>
    <mergeCell ref="AG82:AJ83"/>
    <mergeCell ref="AK80:AN81"/>
    <mergeCell ref="AO80:AP81"/>
    <mergeCell ref="AQ80:AQ81"/>
    <mergeCell ref="AR80:AR81"/>
    <mergeCell ref="AS80:AS81"/>
    <mergeCell ref="Y81:AB81"/>
    <mergeCell ref="B80:C81"/>
    <mergeCell ref="D80:P81"/>
    <mergeCell ref="Q80:X81"/>
    <mergeCell ref="Y80:AB80"/>
    <mergeCell ref="AC80:AF81"/>
    <mergeCell ref="AG80:AJ81"/>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AQ12:AS13"/>
    <mergeCell ref="Y13:AB13"/>
    <mergeCell ref="AC13:AF13"/>
    <mergeCell ref="AG13:AJ13"/>
    <mergeCell ref="AK13:AN13"/>
    <mergeCell ref="B14:C15"/>
    <mergeCell ref="D14:P15"/>
    <mergeCell ref="Q14:X15"/>
    <mergeCell ref="Y14:AB14"/>
    <mergeCell ref="AC14:AF15"/>
    <mergeCell ref="B12:C13"/>
    <mergeCell ref="D12:P13"/>
    <mergeCell ref="Q12:X13"/>
    <mergeCell ref="Y12:AB12"/>
    <mergeCell ref="AC12:AN12"/>
    <mergeCell ref="AO12:AP13"/>
    <mergeCell ref="B10:E11"/>
    <mergeCell ref="F10:P11"/>
    <mergeCell ref="Q10:T11"/>
    <mergeCell ref="U10:W11"/>
    <mergeCell ref="X10:Z11"/>
    <mergeCell ref="AA10:AB11"/>
    <mergeCell ref="AF7:AI7"/>
    <mergeCell ref="J8:N9"/>
    <mergeCell ref="AF8:AI8"/>
    <mergeCell ref="AJ8:AM11"/>
    <mergeCell ref="AN8:AS11"/>
    <mergeCell ref="AF9:AI9"/>
    <mergeCell ref="AC10:AC11"/>
    <mergeCell ref="AD10:AE11"/>
    <mergeCell ref="AF10:AI10"/>
    <mergeCell ref="AF11:AI11"/>
    <mergeCell ref="J4:Z5"/>
    <mergeCell ref="AA4:AE4"/>
    <mergeCell ref="AF4:AI4"/>
    <mergeCell ref="AJ4:AS7"/>
    <mergeCell ref="AA5:AE5"/>
    <mergeCell ref="AF5:AI5"/>
    <mergeCell ref="J6:N7"/>
    <mergeCell ref="O6:Q9"/>
    <mergeCell ref="R6:AE9"/>
    <mergeCell ref="AF6:AI6"/>
  </mergeCells>
  <conditionalFormatting sqref="Y22 Y28:Y33 Y34:AB85">
    <cfRule type="expression" dxfId="651" priority="13">
      <formula>OR(ISNUMBER(SEARCH("Hold Point",Y22)),ISNUMBER(SEARCH("Witness Point",Y22)))</formula>
    </cfRule>
  </conditionalFormatting>
  <conditionalFormatting sqref="Y86">
    <cfRule type="expression" dxfId="650" priority="15">
      <formula>OR(ISNUMBER(SEARCH("Hold Point",Y86)),ISNUMBER(SEARCH("Witness Point",Y86)))</formula>
    </cfRule>
  </conditionalFormatting>
  <conditionalFormatting sqref="Y14:AB21">
    <cfRule type="expression" dxfId="649" priority="3">
      <formula>OR(ISNUMBER(SEARCH("Hold Point",Y14)),ISNUMBER(SEARCH("Witness Point",Y14)))</formula>
    </cfRule>
  </conditionalFormatting>
  <conditionalFormatting sqref="Y23:AB27">
    <cfRule type="expression" dxfId="648" priority="1">
      <formula>OR(ISNUMBER(SEARCH("Hold Point",Y23)),ISNUMBER(SEARCH("Witness Point",Y23)))</formula>
    </cfRule>
  </conditionalFormatting>
  <conditionalFormatting sqref="Y88:AB91">
    <cfRule type="expression" dxfId="647" priority="10">
      <formula>OR(ISNUMBER(SEARCH("Hold Point",Y88)),ISNUMBER(SEARCH("Witness Point",Y88)))</formula>
    </cfRule>
  </conditionalFormatting>
  <conditionalFormatting sqref="AF7">
    <cfRule type="expression" dxfId="646" priority="20">
      <formula>$V7="y"</formula>
    </cfRule>
    <cfRule type="expression" dxfId="645" priority="21">
      <formula>$T7="y"</formula>
    </cfRule>
  </conditionalFormatting>
  <conditionalFormatting sqref="AF9">
    <cfRule type="expression" dxfId="644" priority="18">
      <formula>$V9="y"</formula>
    </cfRule>
    <cfRule type="expression" dxfId="643" priority="19">
      <formula>$T9="y"</formula>
    </cfRule>
  </conditionalFormatting>
  <conditionalFormatting sqref="AF11">
    <cfRule type="expression" dxfId="642" priority="16">
      <formula>$V11="y"</formula>
    </cfRule>
    <cfRule type="expression" dxfId="641" priority="17">
      <formula>$T11="y"</formula>
    </cfRule>
  </conditionalFormatting>
  <conditionalFormatting sqref="AK36:AN85">
    <cfRule type="expression" dxfId="640" priority="14">
      <formula>OR(Y36="Check Item",Y36="Milestone")</formula>
    </cfRule>
  </conditionalFormatting>
  <pageMargins left="0.7" right="0.7" top="0.75" bottom="0.75" header="0.3" footer="0.3"/>
  <pageSetup paperSize="9" scale="45" fitToHeight="0"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4F568-1B80-4E7D-B216-2244DCFBDD5A}">
  <sheetPr codeName="Sheet7">
    <pageSetUpPr fitToPage="1"/>
  </sheetPr>
  <dimension ref="B1:BR224"/>
  <sheetViews>
    <sheetView view="pageBreakPreview" topLeftCell="A3" zoomScale="80" zoomScaleNormal="85" zoomScaleSheetLayoutView="80" zoomScalePageLayoutView="80" workbookViewId="0">
      <selection activeCell="J4" sqref="J4:AI5"/>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MRTS04 EARTHWORKS, Jan 2023</v>
      </c>
      <c r="BG2">
        <f>$J$8</f>
        <v>0</v>
      </c>
      <c r="BH2">
        <f>$K$8</f>
        <v>0</v>
      </c>
      <c r="BI2" s="1">
        <f>$L$8</f>
        <v>0</v>
      </c>
      <c r="BJ2">
        <f>$Q$6</f>
        <v>0</v>
      </c>
      <c r="BK2">
        <f>$J$10</f>
        <v>0</v>
      </c>
      <c r="BL2">
        <f>$U$10</f>
        <v>0</v>
      </c>
      <c r="BM2">
        <f>$AA$10</f>
        <v>0</v>
      </c>
      <c r="BN2">
        <f>$AD$10</f>
        <v>0</v>
      </c>
      <c r="BO2" s="2">
        <f>$AF$7</f>
        <v>0</v>
      </c>
      <c r="BP2" s="2">
        <f>$AF$9</f>
        <v>0</v>
      </c>
      <c r="BQ2" s="2">
        <f>$AF$11</f>
        <v>0</v>
      </c>
      <c r="BR2" t="str">
        <f>$AN$8</f>
        <v>MRTS04 EARTHWORKS, Jan 2023</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434" t="s">
        <v>353</v>
      </c>
      <c r="S6" s="434"/>
      <c r="T6" s="434"/>
      <c r="U6" s="434"/>
      <c r="V6" s="434"/>
      <c r="W6" s="434"/>
      <c r="X6" s="434"/>
      <c r="Y6" s="434"/>
      <c r="Z6" s="434"/>
      <c r="AA6" s="434"/>
      <c r="AB6" s="434"/>
      <c r="AC6" s="434"/>
      <c r="AD6" s="434"/>
      <c r="AE6" s="435"/>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437"/>
      <c r="S7" s="437"/>
      <c r="T7" s="437"/>
      <c r="U7" s="437"/>
      <c r="V7" s="437"/>
      <c r="W7" s="437"/>
      <c r="X7" s="437"/>
      <c r="Y7" s="437"/>
      <c r="Z7" s="437"/>
      <c r="AA7" s="437"/>
      <c r="AB7" s="437"/>
      <c r="AC7" s="437"/>
      <c r="AD7" s="437"/>
      <c r="AE7" s="438"/>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437"/>
      <c r="S8" s="437"/>
      <c r="T8" s="437"/>
      <c r="U8" s="437"/>
      <c r="V8" s="437"/>
      <c r="W8" s="437"/>
      <c r="X8" s="437"/>
      <c r="Y8" s="437"/>
      <c r="Z8" s="437"/>
      <c r="AA8" s="437"/>
      <c r="AB8" s="437"/>
      <c r="AC8" s="437"/>
      <c r="AD8" s="437"/>
      <c r="AE8" s="438"/>
      <c r="AF8" s="213" t="s">
        <v>30</v>
      </c>
      <c r="AG8" s="213"/>
      <c r="AH8" s="213"/>
      <c r="AI8" s="499"/>
      <c r="AJ8" s="511">
        <v>7</v>
      </c>
      <c r="AK8" s="512"/>
      <c r="AL8" s="512"/>
      <c r="AM8" s="512"/>
      <c r="AN8" s="517" t="s">
        <v>1594</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440"/>
      <c r="S9" s="440"/>
      <c r="T9" s="440"/>
      <c r="U9" s="440"/>
      <c r="V9" s="440"/>
      <c r="W9" s="440"/>
      <c r="X9" s="440"/>
      <c r="Y9" s="440"/>
      <c r="Z9" s="440"/>
      <c r="AA9" s="440"/>
      <c r="AB9" s="440"/>
      <c r="AC9" s="440"/>
      <c r="AD9" s="440"/>
      <c r="AE9" s="441"/>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327</v>
      </c>
      <c r="E14" s="541"/>
      <c r="F14" s="541"/>
      <c r="G14" s="541"/>
      <c r="H14" s="541"/>
      <c r="I14" s="541"/>
      <c r="J14" s="541"/>
      <c r="K14" s="541"/>
      <c r="L14" s="541"/>
      <c r="M14" s="541"/>
      <c r="N14" s="541"/>
      <c r="O14" s="541"/>
      <c r="P14" s="542"/>
      <c r="Q14" s="496" t="s">
        <v>197</v>
      </c>
      <c r="R14" s="496"/>
      <c r="S14" s="496"/>
      <c r="T14" s="496"/>
      <c r="U14" s="496"/>
      <c r="V14" s="496"/>
      <c r="W14" s="496"/>
      <c r="X14" s="496"/>
      <c r="Y14" s="496" t="s">
        <v>9</v>
      </c>
      <c r="Z14" s="496"/>
      <c r="AA14" s="496"/>
      <c r="AB14" s="496"/>
      <c r="AC14" s="496"/>
      <c r="AD14" s="496"/>
      <c r="AE14" s="496"/>
      <c r="AF14" s="496"/>
      <c r="AG14" s="495"/>
      <c r="AH14" s="495"/>
      <c r="AI14" s="495"/>
      <c r="AJ14" s="495"/>
      <c r="AK14" s="496"/>
      <c r="AL14" s="496"/>
      <c r="AM14" s="496"/>
      <c r="AN14" s="496"/>
      <c r="AO14" s="328"/>
      <c r="AP14" s="328"/>
      <c r="AQ14" s="473"/>
      <c r="AR14" s="473"/>
      <c r="AS14" s="468"/>
      <c r="BE14"/>
    </row>
    <row r="15" spans="2:70" ht="55.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354</v>
      </c>
      <c r="E16" s="475"/>
      <c r="F16" s="475"/>
      <c r="G16" s="475"/>
      <c r="H16" s="475"/>
      <c r="I16" s="475"/>
      <c r="J16" s="475"/>
      <c r="K16" s="475"/>
      <c r="L16" s="475"/>
      <c r="M16" s="475"/>
      <c r="N16" s="475"/>
      <c r="O16" s="475"/>
      <c r="P16" s="476"/>
      <c r="Q16" s="496" t="s">
        <v>328</v>
      </c>
      <c r="R16" s="496"/>
      <c r="S16" s="496"/>
      <c r="T16" s="496"/>
      <c r="U16" s="496"/>
      <c r="V16" s="496"/>
      <c r="W16" s="496"/>
      <c r="X16" s="496"/>
      <c r="Y16" s="494" t="s">
        <v>196</v>
      </c>
      <c r="Z16" s="494"/>
      <c r="AA16" s="494"/>
      <c r="AB16" s="494"/>
      <c r="AC16" s="408"/>
      <c r="AD16" s="408"/>
      <c r="AE16" s="408"/>
      <c r="AF16" s="408"/>
      <c r="AG16" s="408"/>
      <c r="AH16" s="408"/>
      <c r="AI16" s="408"/>
      <c r="AJ16" s="408"/>
      <c r="AK16" s="408"/>
      <c r="AL16" s="408"/>
      <c r="AM16" s="408"/>
      <c r="AN16" s="408"/>
      <c r="AO16" s="322"/>
      <c r="AP16" s="322"/>
      <c r="AQ16" s="489"/>
      <c r="AR16" s="489"/>
      <c r="AS16" s="484"/>
      <c r="BE16"/>
    </row>
    <row r="17" spans="2:57" ht="102"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355</v>
      </c>
      <c r="Z17" s="408"/>
      <c r="AA17" s="408"/>
      <c r="AB17" s="408"/>
      <c r="AC17" s="408"/>
      <c r="AD17" s="408"/>
      <c r="AE17" s="408"/>
      <c r="AF17" s="408"/>
      <c r="AG17" s="408"/>
      <c r="AH17" s="408"/>
      <c r="AI17" s="408"/>
      <c r="AJ17" s="408"/>
      <c r="AK17" s="408"/>
      <c r="AL17" s="408"/>
      <c r="AM17" s="408"/>
      <c r="AN17" s="408"/>
      <c r="AO17" s="322"/>
      <c r="AP17" s="322"/>
      <c r="AQ17" s="489"/>
      <c r="AR17" s="489"/>
      <c r="AS17" s="484"/>
      <c r="BE17"/>
    </row>
    <row r="18" spans="2:57" ht="22.5" customHeight="1" x14ac:dyDescent="0.25">
      <c r="B18" s="270">
        <v>3</v>
      </c>
      <c r="C18" s="270"/>
      <c r="D18" s="483" t="s">
        <v>356</v>
      </c>
      <c r="E18" s="475"/>
      <c r="F18" s="475"/>
      <c r="G18" s="475"/>
      <c r="H18" s="475"/>
      <c r="I18" s="475"/>
      <c r="J18" s="475"/>
      <c r="K18" s="475"/>
      <c r="L18" s="475"/>
      <c r="M18" s="475"/>
      <c r="N18" s="475"/>
      <c r="O18" s="475"/>
      <c r="P18" s="476"/>
      <c r="Q18" s="408" t="s">
        <v>189</v>
      </c>
      <c r="R18" s="408"/>
      <c r="S18" s="408"/>
      <c r="T18" s="408"/>
      <c r="U18" s="408"/>
      <c r="V18" s="408"/>
      <c r="W18" s="408"/>
      <c r="X18" s="408"/>
      <c r="Y18" s="486" t="s">
        <v>9</v>
      </c>
      <c r="Z18" s="487"/>
      <c r="AA18" s="487"/>
      <c r="AB18" s="488"/>
      <c r="AC18" s="408"/>
      <c r="AD18" s="408"/>
      <c r="AE18" s="408"/>
      <c r="AF18" s="408"/>
      <c r="AG18" s="490"/>
      <c r="AH18" s="490"/>
      <c r="AI18" s="490"/>
      <c r="AJ18" s="490"/>
      <c r="AK18" s="408"/>
      <c r="AL18" s="408"/>
      <c r="AM18" s="408"/>
      <c r="AN18" s="408"/>
      <c r="AO18" s="322"/>
      <c r="AP18" s="322"/>
      <c r="AQ18" s="489"/>
      <c r="AR18" s="489"/>
      <c r="AS18" s="484"/>
      <c r="BE18"/>
    </row>
    <row r="19" spans="2:57" ht="60.7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357</v>
      </c>
      <c r="Z19" s="408"/>
      <c r="AA19" s="408"/>
      <c r="AB19" s="408"/>
      <c r="AC19" s="408"/>
      <c r="AD19" s="408"/>
      <c r="AE19" s="408"/>
      <c r="AF19" s="408"/>
      <c r="AG19" s="490"/>
      <c r="AH19" s="490"/>
      <c r="AI19" s="490"/>
      <c r="AJ19" s="490"/>
      <c r="AK19" s="408"/>
      <c r="AL19" s="408"/>
      <c r="AM19" s="408"/>
      <c r="AN19" s="408"/>
      <c r="AO19" s="322"/>
      <c r="AP19" s="322"/>
      <c r="AQ19" s="489"/>
      <c r="AR19" s="489"/>
      <c r="AS19" s="484"/>
      <c r="BE19"/>
    </row>
    <row r="20" spans="2:57" ht="23.25" customHeight="1" x14ac:dyDescent="0.25">
      <c r="B20" s="255">
        <v>4</v>
      </c>
      <c r="C20" s="257"/>
      <c r="D20" s="483" t="s">
        <v>1604</v>
      </c>
      <c r="E20" s="475"/>
      <c r="F20" s="475"/>
      <c r="G20" s="475"/>
      <c r="H20" s="475"/>
      <c r="I20" s="475"/>
      <c r="J20" s="475"/>
      <c r="K20" s="475"/>
      <c r="L20" s="475"/>
      <c r="M20" s="475"/>
      <c r="N20" s="475"/>
      <c r="O20" s="475"/>
      <c r="P20" s="476"/>
      <c r="Q20" s="204" t="s">
        <v>189</v>
      </c>
      <c r="R20" s="205"/>
      <c r="S20" s="205"/>
      <c r="T20" s="205"/>
      <c r="U20" s="205"/>
      <c r="V20" s="205"/>
      <c r="W20" s="205"/>
      <c r="X20" s="206"/>
      <c r="Y20" s="480" t="s">
        <v>9</v>
      </c>
      <c r="Z20" s="481"/>
      <c r="AA20" s="481"/>
      <c r="AB20" s="482"/>
      <c r="AC20" s="204"/>
      <c r="AD20" s="205"/>
      <c r="AE20" s="205"/>
      <c r="AF20" s="206"/>
      <c r="AG20" s="556"/>
      <c r="AH20" s="557"/>
      <c r="AI20" s="557"/>
      <c r="AJ20" s="558"/>
      <c r="AK20" s="204"/>
      <c r="AL20" s="205"/>
      <c r="AM20" s="205"/>
      <c r="AN20" s="206"/>
      <c r="AO20" s="259"/>
      <c r="AP20" s="260"/>
      <c r="AQ20" s="472"/>
      <c r="AR20" s="472"/>
      <c r="AS20" s="467"/>
      <c r="BE20"/>
    </row>
    <row r="21" spans="2:57" ht="60.75" customHeight="1" x14ac:dyDescent="0.25">
      <c r="B21" s="229"/>
      <c r="C21" s="432"/>
      <c r="D21" s="477"/>
      <c r="E21" s="478"/>
      <c r="F21" s="478"/>
      <c r="G21" s="478"/>
      <c r="H21" s="478"/>
      <c r="I21" s="478"/>
      <c r="J21" s="478"/>
      <c r="K21" s="478"/>
      <c r="L21" s="478"/>
      <c r="M21" s="478"/>
      <c r="N21" s="478"/>
      <c r="O21" s="478"/>
      <c r="P21" s="479"/>
      <c r="Q21" s="210"/>
      <c r="R21" s="211"/>
      <c r="S21" s="211"/>
      <c r="T21" s="211"/>
      <c r="U21" s="211"/>
      <c r="V21" s="211"/>
      <c r="W21" s="211"/>
      <c r="X21" s="212"/>
      <c r="Y21" s="469" t="s">
        <v>358</v>
      </c>
      <c r="Z21" s="470"/>
      <c r="AA21" s="470"/>
      <c r="AB21" s="471"/>
      <c r="AC21" s="210"/>
      <c r="AD21" s="211"/>
      <c r="AE21" s="211"/>
      <c r="AF21" s="212"/>
      <c r="AG21" s="551"/>
      <c r="AH21" s="552"/>
      <c r="AI21" s="552"/>
      <c r="AJ21" s="553"/>
      <c r="AK21" s="210"/>
      <c r="AL21" s="211"/>
      <c r="AM21" s="211"/>
      <c r="AN21" s="212"/>
      <c r="AO21" s="261"/>
      <c r="AP21" s="262"/>
      <c r="AQ21" s="473"/>
      <c r="AR21" s="473"/>
      <c r="AS21" s="468"/>
      <c r="BE21"/>
    </row>
    <row r="22" spans="2:57" ht="24" customHeight="1" x14ac:dyDescent="0.25">
      <c r="B22" s="255">
        <v>5</v>
      </c>
      <c r="C22" s="257"/>
      <c r="D22" s="474" t="s">
        <v>1767</v>
      </c>
      <c r="E22" s="807"/>
      <c r="F22" s="807"/>
      <c r="G22" s="807"/>
      <c r="H22" s="807"/>
      <c r="I22" s="807"/>
      <c r="J22" s="807"/>
      <c r="K22" s="807"/>
      <c r="L22" s="807"/>
      <c r="M22" s="807"/>
      <c r="N22" s="807"/>
      <c r="O22" s="807"/>
      <c r="P22" s="808"/>
      <c r="Q22" s="204" t="s">
        <v>184</v>
      </c>
      <c r="R22" s="205"/>
      <c r="S22" s="205"/>
      <c r="T22" s="205"/>
      <c r="U22" s="205"/>
      <c r="V22" s="205"/>
      <c r="W22" s="205"/>
      <c r="X22" s="206"/>
      <c r="Y22" s="491" t="s">
        <v>192</v>
      </c>
      <c r="Z22" s="492"/>
      <c r="AA22" s="492"/>
      <c r="AB22" s="493"/>
      <c r="AC22" s="204"/>
      <c r="AD22" s="205"/>
      <c r="AE22" s="205"/>
      <c r="AF22" s="206"/>
      <c r="AG22" s="204"/>
      <c r="AH22" s="205"/>
      <c r="AI22" s="205"/>
      <c r="AJ22" s="206"/>
      <c r="AK22" s="204"/>
      <c r="AL22" s="205"/>
      <c r="AM22" s="205"/>
      <c r="AN22" s="206"/>
      <c r="AO22" s="259"/>
      <c r="AP22" s="260"/>
      <c r="AQ22" s="472"/>
      <c r="AR22" s="472"/>
      <c r="AS22" s="472"/>
      <c r="BE22"/>
    </row>
    <row r="23" spans="2:57" ht="100.9" customHeight="1" x14ac:dyDescent="0.25">
      <c r="B23" s="229"/>
      <c r="C23" s="432"/>
      <c r="D23" s="809"/>
      <c r="E23" s="810"/>
      <c r="F23" s="810"/>
      <c r="G23" s="810"/>
      <c r="H23" s="810"/>
      <c r="I23" s="810"/>
      <c r="J23" s="810"/>
      <c r="K23" s="810"/>
      <c r="L23" s="810"/>
      <c r="M23" s="810"/>
      <c r="N23" s="810"/>
      <c r="O23" s="810"/>
      <c r="P23" s="811"/>
      <c r="Q23" s="210"/>
      <c r="R23" s="211"/>
      <c r="S23" s="211"/>
      <c r="T23" s="211"/>
      <c r="U23" s="211"/>
      <c r="V23" s="211"/>
      <c r="W23" s="211"/>
      <c r="X23" s="212"/>
      <c r="Y23" s="469" t="s">
        <v>359</v>
      </c>
      <c r="Z23" s="470"/>
      <c r="AA23" s="470"/>
      <c r="AB23" s="471"/>
      <c r="AC23" s="210"/>
      <c r="AD23" s="211"/>
      <c r="AE23" s="211"/>
      <c r="AF23" s="212"/>
      <c r="AG23" s="210"/>
      <c r="AH23" s="211"/>
      <c r="AI23" s="211"/>
      <c r="AJ23" s="212"/>
      <c r="AK23" s="210"/>
      <c r="AL23" s="211"/>
      <c r="AM23" s="211"/>
      <c r="AN23" s="212"/>
      <c r="AO23" s="261"/>
      <c r="AP23" s="262"/>
      <c r="AQ23" s="473"/>
      <c r="AR23" s="473"/>
      <c r="AS23" s="473"/>
      <c r="BE23"/>
    </row>
    <row r="24" spans="2:57" ht="24" customHeight="1" x14ac:dyDescent="0.25">
      <c r="B24" s="255">
        <v>6</v>
      </c>
      <c r="C24" s="257"/>
      <c r="D24" s="474" t="s">
        <v>1765</v>
      </c>
      <c r="E24" s="807"/>
      <c r="F24" s="807"/>
      <c r="G24" s="807"/>
      <c r="H24" s="807"/>
      <c r="I24" s="807"/>
      <c r="J24" s="807"/>
      <c r="K24" s="807"/>
      <c r="L24" s="807"/>
      <c r="M24" s="807"/>
      <c r="N24" s="807"/>
      <c r="O24" s="807"/>
      <c r="P24" s="808"/>
      <c r="Q24" s="204" t="s">
        <v>189</v>
      </c>
      <c r="R24" s="205"/>
      <c r="S24" s="205"/>
      <c r="T24" s="205"/>
      <c r="U24" s="205"/>
      <c r="V24" s="205"/>
      <c r="W24" s="205"/>
      <c r="X24" s="206"/>
      <c r="Y24" s="469" t="s">
        <v>9</v>
      </c>
      <c r="Z24" s="470"/>
      <c r="AA24" s="470"/>
      <c r="AB24" s="471"/>
      <c r="AC24" s="204"/>
      <c r="AD24" s="205"/>
      <c r="AE24" s="205"/>
      <c r="AF24" s="206"/>
      <c r="AG24" s="812"/>
      <c r="AH24" s="813"/>
      <c r="AI24" s="813"/>
      <c r="AJ24" s="814"/>
      <c r="AK24" s="204"/>
      <c r="AL24" s="205"/>
      <c r="AM24" s="205"/>
      <c r="AN24" s="206"/>
      <c r="AO24" s="259"/>
      <c r="AP24" s="260"/>
      <c r="AQ24" s="472"/>
      <c r="AR24" s="472"/>
      <c r="AS24" s="472"/>
      <c r="BE24"/>
    </row>
    <row r="25" spans="2:57" ht="126" customHeight="1" x14ac:dyDescent="0.25">
      <c r="B25" s="229"/>
      <c r="C25" s="432"/>
      <c r="D25" s="809"/>
      <c r="E25" s="810"/>
      <c r="F25" s="810"/>
      <c r="G25" s="810"/>
      <c r="H25" s="810"/>
      <c r="I25" s="810"/>
      <c r="J25" s="810"/>
      <c r="K25" s="810"/>
      <c r="L25" s="810"/>
      <c r="M25" s="810"/>
      <c r="N25" s="810"/>
      <c r="O25" s="810"/>
      <c r="P25" s="811"/>
      <c r="Q25" s="210"/>
      <c r="R25" s="211"/>
      <c r="S25" s="211"/>
      <c r="T25" s="211"/>
      <c r="U25" s="211"/>
      <c r="V25" s="211"/>
      <c r="W25" s="211"/>
      <c r="X25" s="212"/>
      <c r="Y25" s="469" t="s">
        <v>360</v>
      </c>
      <c r="Z25" s="470"/>
      <c r="AA25" s="470"/>
      <c r="AB25" s="471"/>
      <c r="AC25" s="210"/>
      <c r="AD25" s="211"/>
      <c r="AE25" s="211"/>
      <c r="AF25" s="212"/>
      <c r="AG25" s="815"/>
      <c r="AH25" s="816"/>
      <c r="AI25" s="816"/>
      <c r="AJ25" s="817"/>
      <c r="AK25" s="210"/>
      <c r="AL25" s="211"/>
      <c r="AM25" s="211"/>
      <c r="AN25" s="212"/>
      <c r="AO25" s="261"/>
      <c r="AP25" s="262"/>
      <c r="AQ25" s="473"/>
      <c r="AR25" s="473"/>
      <c r="AS25" s="473"/>
      <c r="BE25"/>
    </row>
    <row r="26" spans="2:57" ht="22.5" customHeight="1" x14ac:dyDescent="0.25">
      <c r="B26" s="255">
        <v>7</v>
      </c>
      <c r="C26" s="257"/>
      <c r="D26" s="474" t="s">
        <v>1766</v>
      </c>
      <c r="E26" s="807"/>
      <c r="F26" s="807"/>
      <c r="G26" s="807"/>
      <c r="H26" s="807"/>
      <c r="I26" s="807"/>
      <c r="J26" s="807"/>
      <c r="K26" s="807"/>
      <c r="L26" s="807"/>
      <c r="M26" s="807"/>
      <c r="N26" s="807"/>
      <c r="O26" s="807"/>
      <c r="P26" s="808"/>
      <c r="Q26" s="204" t="s">
        <v>189</v>
      </c>
      <c r="R26" s="205"/>
      <c r="S26" s="205"/>
      <c r="T26" s="205"/>
      <c r="U26" s="205"/>
      <c r="V26" s="205"/>
      <c r="W26" s="205"/>
      <c r="X26" s="206"/>
      <c r="Y26" s="469" t="s">
        <v>9</v>
      </c>
      <c r="Z26" s="470"/>
      <c r="AA26" s="470"/>
      <c r="AB26" s="471"/>
      <c r="AC26" s="204"/>
      <c r="AD26" s="205"/>
      <c r="AE26" s="205"/>
      <c r="AF26" s="206"/>
      <c r="AG26" s="812"/>
      <c r="AH26" s="813"/>
      <c r="AI26" s="813"/>
      <c r="AJ26" s="814"/>
      <c r="AK26" s="204"/>
      <c r="AL26" s="205"/>
      <c r="AM26" s="205"/>
      <c r="AN26" s="206"/>
      <c r="AO26" s="259"/>
      <c r="AP26" s="260"/>
      <c r="AQ26" s="472"/>
      <c r="AR26" s="472"/>
      <c r="AS26" s="472"/>
      <c r="BE26"/>
    </row>
    <row r="27" spans="2:57" ht="126" customHeight="1" x14ac:dyDescent="0.25">
      <c r="B27" s="229"/>
      <c r="C27" s="432"/>
      <c r="D27" s="809"/>
      <c r="E27" s="810"/>
      <c r="F27" s="810"/>
      <c r="G27" s="810"/>
      <c r="H27" s="810"/>
      <c r="I27" s="810"/>
      <c r="J27" s="810"/>
      <c r="K27" s="810"/>
      <c r="L27" s="810"/>
      <c r="M27" s="810"/>
      <c r="N27" s="810"/>
      <c r="O27" s="810"/>
      <c r="P27" s="811"/>
      <c r="Q27" s="210"/>
      <c r="R27" s="211"/>
      <c r="S27" s="211"/>
      <c r="T27" s="211"/>
      <c r="U27" s="211"/>
      <c r="V27" s="211"/>
      <c r="W27" s="211"/>
      <c r="X27" s="212"/>
      <c r="Y27" s="469" t="s">
        <v>361</v>
      </c>
      <c r="Z27" s="470"/>
      <c r="AA27" s="470"/>
      <c r="AB27" s="471"/>
      <c r="AC27" s="210"/>
      <c r="AD27" s="211"/>
      <c r="AE27" s="211"/>
      <c r="AF27" s="212"/>
      <c r="AG27" s="815"/>
      <c r="AH27" s="816"/>
      <c r="AI27" s="816"/>
      <c r="AJ27" s="817"/>
      <c r="AK27" s="210"/>
      <c r="AL27" s="211"/>
      <c r="AM27" s="211"/>
      <c r="AN27" s="212"/>
      <c r="AO27" s="261"/>
      <c r="AP27" s="262"/>
      <c r="AQ27" s="473"/>
      <c r="AR27" s="473"/>
      <c r="AS27" s="473"/>
      <c r="BE27"/>
    </row>
    <row r="28" spans="2:57" ht="25.5" customHeight="1" x14ac:dyDescent="0.25">
      <c r="B28" s="255">
        <v>8</v>
      </c>
      <c r="C28" s="257"/>
      <c r="D28" s="474" t="s">
        <v>1763</v>
      </c>
      <c r="E28" s="807"/>
      <c r="F28" s="807"/>
      <c r="G28" s="807"/>
      <c r="H28" s="807"/>
      <c r="I28" s="807"/>
      <c r="J28" s="807"/>
      <c r="K28" s="807"/>
      <c r="L28" s="807"/>
      <c r="M28" s="807"/>
      <c r="N28" s="807"/>
      <c r="O28" s="807"/>
      <c r="P28" s="808"/>
      <c r="Q28" s="204" t="s">
        <v>189</v>
      </c>
      <c r="R28" s="205"/>
      <c r="S28" s="205"/>
      <c r="T28" s="205"/>
      <c r="U28" s="205"/>
      <c r="V28" s="205"/>
      <c r="W28" s="205"/>
      <c r="X28" s="206"/>
      <c r="Y28" s="469" t="s">
        <v>9</v>
      </c>
      <c r="Z28" s="470"/>
      <c r="AA28" s="470"/>
      <c r="AB28" s="471"/>
      <c r="AC28" s="204"/>
      <c r="AD28" s="205"/>
      <c r="AE28" s="205"/>
      <c r="AF28" s="206"/>
      <c r="AG28" s="812"/>
      <c r="AH28" s="813"/>
      <c r="AI28" s="813"/>
      <c r="AJ28" s="814"/>
      <c r="AK28" s="204"/>
      <c r="AL28" s="205"/>
      <c r="AM28" s="205"/>
      <c r="AN28" s="206"/>
      <c r="AO28" s="259"/>
      <c r="AP28" s="260"/>
      <c r="AQ28" s="472"/>
      <c r="AR28" s="472"/>
      <c r="AS28" s="472"/>
      <c r="BE28"/>
    </row>
    <row r="29" spans="2:57" ht="134.25" customHeight="1" x14ac:dyDescent="0.25">
      <c r="B29" s="229"/>
      <c r="C29" s="432"/>
      <c r="D29" s="809"/>
      <c r="E29" s="810"/>
      <c r="F29" s="810"/>
      <c r="G29" s="810"/>
      <c r="H29" s="810"/>
      <c r="I29" s="810"/>
      <c r="J29" s="810"/>
      <c r="K29" s="810"/>
      <c r="L29" s="810"/>
      <c r="M29" s="810"/>
      <c r="N29" s="810"/>
      <c r="O29" s="810"/>
      <c r="P29" s="811"/>
      <c r="Q29" s="210"/>
      <c r="R29" s="211"/>
      <c r="S29" s="211"/>
      <c r="T29" s="211"/>
      <c r="U29" s="211"/>
      <c r="V29" s="211"/>
      <c r="W29" s="211"/>
      <c r="X29" s="212"/>
      <c r="Y29" s="469" t="s">
        <v>362</v>
      </c>
      <c r="Z29" s="470"/>
      <c r="AA29" s="470"/>
      <c r="AB29" s="471"/>
      <c r="AC29" s="210"/>
      <c r="AD29" s="211"/>
      <c r="AE29" s="211"/>
      <c r="AF29" s="212"/>
      <c r="AG29" s="815"/>
      <c r="AH29" s="816"/>
      <c r="AI29" s="816"/>
      <c r="AJ29" s="817"/>
      <c r="AK29" s="210"/>
      <c r="AL29" s="211"/>
      <c r="AM29" s="211"/>
      <c r="AN29" s="212"/>
      <c r="AO29" s="261"/>
      <c r="AP29" s="262"/>
      <c r="AQ29" s="473"/>
      <c r="AR29" s="473"/>
      <c r="AS29" s="473"/>
      <c r="BE29"/>
    </row>
    <row r="30" spans="2:57" ht="23.25" customHeight="1" x14ac:dyDescent="0.25">
      <c r="B30" s="255">
        <v>9</v>
      </c>
      <c r="C30" s="257"/>
      <c r="D30" s="474" t="s">
        <v>363</v>
      </c>
      <c r="E30" s="807"/>
      <c r="F30" s="807"/>
      <c r="G30" s="807"/>
      <c r="H30" s="807"/>
      <c r="I30" s="807"/>
      <c r="J30" s="807"/>
      <c r="K30" s="807"/>
      <c r="L30" s="807"/>
      <c r="M30" s="807"/>
      <c r="N30" s="807"/>
      <c r="O30" s="807"/>
      <c r="P30" s="808"/>
      <c r="Q30" s="204" t="s">
        <v>184</v>
      </c>
      <c r="R30" s="205"/>
      <c r="S30" s="205"/>
      <c r="T30" s="205"/>
      <c r="U30" s="205"/>
      <c r="V30" s="205"/>
      <c r="W30" s="205"/>
      <c r="X30" s="206"/>
      <c r="Y30" s="480" t="s">
        <v>196</v>
      </c>
      <c r="Z30" s="481"/>
      <c r="AA30" s="481"/>
      <c r="AB30" s="482"/>
      <c r="AC30" s="204"/>
      <c r="AD30" s="205"/>
      <c r="AE30" s="205"/>
      <c r="AF30" s="206"/>
      <c r="AG30" s="818"/>
      <c r="AH30" s="819"/>
      <c r="AI30" s="819"/>
      <c r="AJ30" s="820"/>
      <c r="AK30" s="204"/>
      <c r="AL30" s="205"/>
      <c r="AM30" s="205"/>
      <c r="AN30" s="206"/>
      <c r="AO30" s="259"/>
      <c r="AP30" s="260"/>
      <c r="AQ30" s="472"/>
      <c r="AR30" s="472"/>
      <c r="AS30" s="472"/>
      <c r="BE30"/>
    </row>
    <row r="31" spans="2:57" ht="69" customHeight="1" x14ac:dyDescent="0.25">
      <c r="B31" s="229"/>
      <c r="C31" s="432"/>
      <c r="D31" s="809"/>
      <c r="E31" s="810"/>
      <c r="F31" s="810"/>
      <c r="G31" s="810"/>
      <c r="H31" s="810"/>
      <c r="I31" s="810"/>
      <c r="J31" s="810"/>
      <c r="K31" s="810"/>
      <c r="L31" s="810"/>
      <c r="M31" s="810"/>
      <c r="N31" s="810"/>
      <c r="O31" s="810"/>
      <c r="P31" s="811"/>
      <c r="Q31" s="210"/>
      <c r="R31" s="211"/>
      <c r="S31" s="211"/>
      <c r="T31" s="211"/>
      <c r="U31" s="211"/>
      <c r="V31" s="211"/>
      <c r="W31" s="211"/>
      <c r="X31" s="212"/>
      <c r="Y31" s="469" t="s">
        <v>364</v>
      </c>
      <c r="Z31" s="470"/>
      <c r="AA31" s="470"/>
      <c r="AB31" s="471"/>
      <c r="AC31" s="210"/>
      <c r="AD31" s="211"/>
      <c r="AE31" s="211"/>
      <c r="AF31" s="212"/>
      <c r="AG31" s="821"/>
      <c r="AH31" s="822"/>
      <c r="AI31" s="822"/>
      <c r="AJ31" s="823"/>
      <c r="AK31" s="210"/>
      <c r="AL31" s="211"/>
      <c r="AM31" s="211"/>
      <c r="AN31" s="212"/>
      <c r="AO31" s="261"/>
      <c r="AP31" s="262"/>
      <c r="AQ31" s="473"/>
      <c r="AR31" s="473"/>
      <c r="AS31" s="473"/>
      <c r="BE31"/>
    </row>
    <row r="32" spans="2:57" ht="23.25" customHeight="1" x14ac:dyDescent="0.25">
      <c r="B32" s="255">
        <v>10</v>
      </c>
      <c r="C32" s="257"/>
      <c r="D32" s="474" t="s">
        <v>365</v>
      </c>
      <c r="E32" s="807"/>
      <c r="F32" s="807"/>
      <c r="G32" s="807"/>
      <c r="H32" s="807"/>
      <c r="I32" s="807"/>
      <c r="J32" s="807"/>
      <c r="K32" s="807"/>
      <c r="L32" s="807"/>
      <c r="M32" s="807"/>
      <c r="N32" s="807"/>
      <c r="O32" s="807"/>
      <c r="P32" s="808"/>
      <c r="Q32" s="204" t="s">
        <v>197</v>
      </c>
      <c r="R32" s="205"/>
      <c r="S32" s="205"/>
      <c r="T32" s="205"/>
      <c r="U32" s="205"/>
      <c r="V32" s="205"/>
      <c r="W32" s="205"/>
      <c r="X32" s="206"/>
      <c r="Y32" s="480" t="s">
        <v>196</v>
      </c>
      <c r="Z32" s="481"/>
      <c r="AA32" s="481"/>
      <c r="AB32" s="482"/>
      <c r="AC32" s="204"/>
      <c r="AD32" s="205"/>
      <c r="AE32" s="205"/>
      <c r="AF32" s="206"/>
      <c r="AG32" s="204"/>
      <c r="AH32" s="205"/>
      <c r="AI32" s="205"/>
      <c r="AJ32" s="206"/>
      <c r="AK32" s="204"/>
      <c r="AL32" s="205"/>
      <c r="AM32" s="205"/>
      <c r="AN32" s="206"/>
      <c r="AO32" s="259"/>
      <c r="AP32" s="260"/>
      <c r="AQ32" s="472"/>
      <c r="AR32" s="472"/>
      <c r="AS32" s="472"/>
      <c r="BE32"/>
    </row>
    <row r="33" spans="2:57" ht="69.599999999999994" customHeight="1" x14ac:dyDescent="0.25">
      <c r="B33" s="229"/>
      <c r="C33" s="432"/>
      <c r="D33" s="809"/>
      <c r="E33" s="810"/>
      <c r="F33" s="810"/>
      <c r="G33" s="810"/>
      <c r="H33" s="810"/>
      <c r="I33" s="810"/>
      <c r="J33" s="810"/>
      <c r="K33" s="810"/>
      <c r="L33" s="810"/>
      <c r="M33" s="810"/>
      <c r="N33" s="810"/>
      <c r="O33" s="810"/>
      <c r="P33" s="811"/>
      <c r="Q33" s="210"/>
      <c r="R33" s="211"/>
      <c r="S33" s="211"/>
      <c r="T33" s="211"/>
      <c r="U33" s="211"/>
      <c r="V33" s="211"/>
      <c r="W33" s="211"/>
      <c r="X33" s="212"/>
      <c r="Y33" s="469" t="s">
        <v>366</v>
      </c>
      <c r="Z33" s="470"/>
      <c r="AA33" s="470"/>
      <c r="AB33" s="471"/>
      <c r="AC33" s="210"/>
      <c r="AD33" s="211"/>
      <c r="AE33" s="211"/>
      <c r="AF33" s="212"/>
      <c r="AG33" s="210"/>
      <c r="AH33" s="211"/>
      <c r="AI33" s="211"/>
      <c r="AJ33" s="212"/>
      <c r="AK33" s="210"/>
      <c r="AL33" s="211"/>
      <c r="AM33" s="211"/>
      <c r="AN33" s="212"/>
      <c r="AO33" s="261"/>
      <c r="AP33" s="262"/>
      <c r="AQ33" s="473"/>
      <c r="AR33" s="473"/>
      <c r="AS33" s="473"/>
      <c r="BE33"/>
    </row>
    <row r="34" spans="2:57" ht="22.5" customHeight="1" x14ac:dyDescent="0.25">
      <c r="B34" s="270">
        <v>11</v>
      </c>
      <c r="C34" s="270"/>
      <c r="D34" s="483" t="s">
        <v>1764</v>
      </c>
      <c r="E34" s="475"/>
      <c r="F34" s="475"/>
      <c r="G34" s="475"/>
      <c r="H34" s="475"/>
      <c r="I34" s="475"/>
      <c r="J34" s="475"/>
      <c r="K34" s="475"/>
      <c r="L34" s="475"/>
      <c r="M34" s="475"/>
      <c r="N34" s="475"/>
      <c r="O34" s="475"/>
      <c r="P34" s="476"/>
      <c r="Q34" s="408" t="s">
        <v>367</v>
      </c>
      <c r="R34" s="408"/>
      <c r="S34" s="408"/>
      <c r="T34" s="408"/>
      <c r="U34" s="408"/>
      <c r="V34" s="408"/>
      <c r="W34" s="408"/>
      <c r="X34" s="408"/>
      <c r="Y34" s="494" t="s">
        <v>368</v>
      </c>
      <c r="Z34" s="494"/>
      <c r="AA34" s="494"/>
      <c r="AB34" s="494"/>
      <c r="AC34" s="408"/>
      <c r="AD34" s="408"/>
      <c r="AE34" s="408"/>
      <c r="AF34" s="408"/>
      <c r="AG34" s="408"/>
      <c r="AH34" s="408"/>
      <c r="AI34" s="408"/>
      <c r="AJ34" s="408"/>
      <c r="AK34" s="408"/>
      <c r="AL34" s="408"/>
      <c r="AM34" s="408"/>
      <c r="AN34" s="408"/>
      <c r="AO34" s="322"/>
      <c r="AP34" s="322"/>
      <c r="AQ34" s="489"/>
      <c r="AR34" s="489"/>
      <c r="AS34" s="484"/>
      <c r="BE34"/>
    </row>
    <row r="35" spans="2:57" ht="111.4" customHeight="1" x14ac:dyDescent="0.25">
      <c r="B35" s="270"/>
      <c r="C35" s="270"/>
      <c r="D35" s="477"/>
      <c r="E35" s="478"/>
      <c r="F35" s="478"/>
      <c r="G35" s="478"/>
      <c r="H35" s="478"/>
      <c r="I35" s="478"/>
      <c r="J35" s="478"/>
      <c r="K35" s="478"/>
      <c r="L35" s="478"/>
      <c r="M35" s="478"/>
      <c r="N35" s="478"/>
      <c r="O35" s="478"/>
      <c r="P35" s="479"/>
      <c r="Q35" s="408"/>
      <c r="R35" s="408"/>
      <c r="S35" s="408"/>
      <c r="T35" s="408"/>
      <c r="U35" s="408"/>
      <c r="V35" s="408"/>
      <c r="W35" s="408"/>
      <c r="X35" s="408"/>
      <c r="Y35" s="408" t="s">
        <v>369</v>
      </c>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customHeight="1" x14ac:dyDescent="0.25">
      <c r="B36" s="270">
        <v>12</v>
      </c>
      <c r="C36" s="270"/>
      <c r="D36" s="497" t="s">
        <v>370</v>
      </c>
      <c r="E36" s="497"/>
      <c r="F36" s="497"/>
      <c r="G36" s="497"/>
      <c r="H36" s="497"/>
      <c r="I36" s="497"/>
      <c r="J36" s="497"/>
      <c r="K36" s="497"/>
      <c r="L36" s="497"/>
      <c r="M36" s="497"/>
      <c r="N36" s="497"/>
      <c r="O36" s="497"/>
      <c r="P36" s="497"/>
      <c r="Q36" s="408" t="s">
        <v>189</v>
      </c>
      <c r="R36" s="408"/>
      <c r="S36" s="408"/>
      <c r="T36" s="408"/>
      <c r="U36" s="408"/>
      <c r="V36" s="408"/>
      <c r="W36" s="408"/>
      <c r="X36" s="408"/>
      <c r="Y36" s="494" t="s">
        <v>9</v>
      </c>
      <c r="Z36" s="494"/>
      <c r="AA36" s="494"/>
      <c r="AB36" s="494"/>
      <c r="AC36" s="408"/>
      <c r="AD36" s="408"/>
      <c r="AE36" s="408"/>
      <c r="AF36" s="408"/>
      <c r="AG36" s="498"/>
      <c r="AH36" s="498"/>
      <c r="AI36" s="498"/>
      <c r="AJ36" s="498"/>
      <c r="AK36" s="408"/>
      <c r="AL36" s="408"/>
      <c r="AM36" s="408"/>
      <c r="AN36" s="408"/>
      <c r="AO36" s="322"/>
      <c r="AP36" s="322"/>
      <c r="AQ36" s="489"/>
      <c r="AR36" s="489"/>
      <c r="AS36" s="484"/>
      <c r="BE36"/>
    </row>
    <row r="37" spans="2:57" ht="52.35"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t="s">
        <v>371</v>
      </c>
      <c r="Z37" s="408"/>
      <c r="AA37" s="408"/>
      <c r="AB37" s="408"/>
      <c r="AC37" s="408"/>
      <c r="AD37" s="408"/>
      <c r="AE37" s="408"/>
      <c r="AF37" s="408"/>
      <c r="AG37" s="498"/>
      <c r="AH37" s="498"/>
      <c r="AI37" s="498"/>
      <c r="AJ37" s="498"/>
      <c r="AK37" s="408"/>
      <c r="AL37" s="408"/>
      <c r="AM37" s="408"/>
      <c r="AN37" s="408"/>
      <c r="AO37" s="322"/>
      <c r="AP37" s="322"/>
      <c r="AQ37" s="489"/>
      <c r="AR37" s="489"/>
      <c r="AS37" s="484"/>
      <c r="BE37"/>
    </row>
    <row r="38" spans="2:57" ht="24.75" hidden="1" customHeight="1" x14ac:dyDescent="0.25">
      <c r="B38" s="270">
        <v>6</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24.7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4.75" hidden="1" customHeight="1" x14ac:dyDescent="0.25">
      <c r="B40" s="270">
        <v>7</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24.7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4.75" hidden="1" customHeight="1" x14ac:dyDescent="0.25">
      <c r="B42" s="270">
        <v>8</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24.7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4.75" hidden="1" customHeight="1" x14ac:dyDescent="0.25">
      <c r="B44" s="270">
        <v>9</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24.7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4.75" hidden="1" customHeight="1" x14ac:dyDescent="0.25">
      <c r="B46" s="270">
        <v>10</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24.7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4.75" hidden="1" customHeight="1" x14ac:dyDescent="0.25">
      <c r="B48" s="270">
        <v>11</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24.7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4.75" hidden="1" customHeight="1" x14ac:dyDescent="0.25">
      <c r="B50" s="270">
        <v>12</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24.7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4.75" hidden="1" customHeight="1" x14ac:dyDescent="0.25">
      <c r="B52" s="270">
        <v>13</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24.7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4.75" hidden="1" customHeight="1" x14ac:dyDescent="0.25">
      <c r="B54" s="270">
        <v>14</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24.7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4.75" hidden="1" customHeight="1" x14ac:dyDescent="0.25">
      <c r="B56" s="270">
        <v>15</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24.7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4.75" hidden="1" customHeight="1" x14ac:dyDescent="0.25">
      <c r="B58" s="270">
        <v>16</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24.7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4.75" hidden="1" customHeight="1" x14ac:dyDescent="0.25">
      <c r="B60" s="270">
        <v>17</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24.7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4.75" hidden="1" customHeight="1" x14ac:dyDescent="0.25">
      <c r="B62" s="270">
        <v>18</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24.7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4.75" hidden="1" customHeight="1" x14ac:dyDescent="0.25">
      <c r="B64" s="270">
        <v>19</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24.7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4.75" hidden="1" customHeight="1" x14ac:dyDescent="0.25">
      <c r="B66" s="270">
        <v>20</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24.7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4.75" hidden="1" customHeight="1" x14ac:dyDescent="0.25">
      <c r="B68" s="270">
        <v>21</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24.7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4.75" hidden="1" customHeight="1" x14ac:dyDescent="0.25">
      <c r="B70" s="270">
        <v>22</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24.7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24.75" hidden="1" customHeight="1" x14ac:dyDescent="0.25">
      <c r="B72" s="270">
        <v>23</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t="24.7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24.75" hidden="1" customHeight="1" x14ac:dyDescent="0.25">
      <c r="B74" s="270">
        <v>24</v>
      </c>
      <c r="C74" s="270"/>
      <c r="D74" s="497"/>
      <c r="E74" s="497"/>
      <c r="F74" s="497"/>
      <c r="G74" s="497"/>
      <c r="H74" s="497"/>
      <c r="I74" s="497"/>
      <c r="J74" s="497"/>
      <c r="K74" s="497"/>
      <c r="L74" s="497"/>
      <c r="M74" s="497"/>
      <c r="N74" s="497"/>
      <c r="O74" s="497"/>
      <c r="P74" s="497"/>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322"/>
      <c r="AP74" s="322"/>
      <c r="AQ74" s="489"/>
      <c r="AR74" s="489"/>
      <c r="AS74" s="484"/>
      <c r="BE74"/>
    </row>
    <row r="75" spans="2:57" ht="24.75" hidden="1"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322"/>
      <c r="AP75" s="322"/>
      <c r="AQ75" s="489"/>
      <c r="AR75" s="489"/>
      <c r="AS75" s="484"/>
      <c r="BE75"/>
    </row>
    <row r="76" spans="2:57" ht="24.75" hidden="1" customHeight="1" x14ac:dyDescent="0.25">
      <c r="B76" s="270">
        <v>25</v>
      </c>
      <c r="C76" s="270"/>
      <c r="D76" s="497"/>
      <c r="E76" s="497"/>
      <c r="F76" s="497"/>
      <c r="G76" s="497"/>
      <c r="H76" s="497"/>
      <c r="I76" s="497"/>
      <c r="J76" s="497"/>
      <c r="K76" s="497"/>
      <c r="L76" s="497"/>
      <c r="M76" s="497"/>
      <c r="N76" s="497"/>
      <c r="O76" s="497"/>
      <c r="P76" s="497"/>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322"/>
      <c r="AP76" s="322"/>
      <c r="AQ76" s="489"/>
      <c r="AR76" s="489"/>
      <c r="AS76" s="484"/>
      <c r="BE76"/>
    </row>
    <row r="77" spans="2:57" ht="24.75" hidden="1"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322"/>
      <c r="AP77" s="322"/>
      <c r="AQ77" s="489"/>
      <c r="AR77" s="489"/>
      <c r="AS77" s="484"/>
      <c r="BE77"/>
    </row>
    <row r="78" spans="2:57" ht="24.75" hidden="1" customHeight="1" x14ac:dyDescent="0.25">
      <c r="B78" s="270">
        <v>26</v>
      </c>
      <c r="C78" s="270"/>
      <c r="D78" s="497"/>
      <c r="E78" s="497"/>
      <c r="F78" s="497"/>
      <c r="G78" s="497"/>
      <c r="H78" s="497"/>
      <c r="I78" s="497"/>
      <c r="J78" s="497"/>
      <c r="K78" s="497"/>
      <c r="L78" s="497"/>
      <c r="M78" s="497"/>
      <c r="N78" s="497"/>
      <c r="O78" s="497"/>
      <c r="P78" s="497"/>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322"/>
      <c r="AP78" s="322"/>
      <c r="AQ78" s="489"/>
      <c r="AR78" s="489"/>
      <c r="AS78" s="484"/>
      <c r="BE78"/>
    </row>
    <row r="79" spans="2:57" ht="24.75" hidden="1"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322"/>
      <c r="AP79" s="322"/>
      <c r="AQ79" s="489"/>
      <c r="AR79" s="489"/>
      <c r="AS79" s="484"/>
      <c r="BE79"/>
    </row>
    <row r="80" spans="2:57" ht="24.75" hidden="1" customHeight="1" x14ac:dyDescent="0.25">
      <c r="B80" s="270">
        <v>27</v>
      </c>
      <c r="C80" s="270"/>
      <c r="D80" s="497"/>
      <c r="E80" s="497"/>
      <c r="F80" s="497"/>
      <c r="G80" s="497"/>
      <c r="H80" s="497"/>
      <c r="I80" s="497"/>
      <c r="J80" s="497"/>
      <c r="K80" s="497"/>
      <c r="L80" s="497"/>
      <c r="M80" s="497"/>
      <c r="N80" s="497"/>
      <c r="O80" s="497"/>
      <c r="P80" s="497"/>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322"/>
      <c r="AP80" s="322"/>
      <c r="AQ80" s="489"/>
      <c r="AR80" s="489"/>
      <c r="AS80" s="484"/>
      <c r="BE80"/>
    </row>
    <row r="81" spans="2:57" ht="24.75" hidden="1"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322"/>
      <c r="AP81" s="322"/>
      <c r="AQ81" s="489"/>
      <c r="AR81" s="489"/>
      <c r="AS81" s="484"/>
      <c r="BE81"/>
    </row>
    <row r="82" spans="2:57" ht="24.75" hidden="1" customHeight="1" x14ac:dyDescent="0.25">
      <c r="B82" s="270">
        <v>28</v>
      </c>
      <c r="C82" s="270"/>
      <c r="D82" s="497"/>
      <c r="E82" s="497"/>
      <c r="F82" s="497"/>
      <c r="G82" s="497"/>
      <c r="H82" s="497"/>
      <c r="I82" s="497"/>
      <c r="J82" s="497"/>
      <c r="K82" s="497"/>
      <c r="L82" s="497"/>
      <c r="M82" s="497"/>
      <c r="N82" s="497"/>
      <c r="O82" s="497"/>
      <c r="P82" s="497"/>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322"/>
      <c r="AP82" s="322"/>
      <c r="AQ82" s="489"/>
      <c r="AR82" s="489"/>
      <c r="AS82" s="484"/>
      <c r="BE82"/>
    </row>
    <row r="83" spans="2:57" ht="24.75" hidden="1" customHeight="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322"/>
      <c r="AP83" s="322"/>
      <c r="AQ83" s="489"/>
      <c r="AR83" s="489"/>
      <c r="AS83" s="484"/>
      <c r="BE83"/>
    </row>
    <row r="84" spans="2:57" ht="24.75" hidden="1" customHeight="1" x14ac:dyDescent="0.25">
      <c r="B84" s="270">
        <v>29</v>
      </c>
      <c r="C84" s="270"/>
      <c r="D84" s="497"/>
      <c r="E84" s="497"/>
      <c r="F84" s="497"/>
      <c r="G84" s="497"/>
      <c r="H84" s="497"/>
      <c r="I84" s="497"/>
      <c r="J84" s="497"/>
      <c r="K84" s="497"/>
      <c r="L84" s="497"/>
      <c r="M84" s="497"/>
      <c r="N84" s="497"/>
      <c r="O84" s="497"/>
      <c r="P84" s="497"/>
      <c r="Q84" s="408"/>
      <c r="R84" s="408"/>
      <c r="S84" s="408"/>
      <c r="T84" s="408"/>
      <c r="U84" s="408"/>
      <c r="V84" s="408"/>
      <c r="W84" s="408"/>
      <c r="X84" s="408"/>
      <c r="Y84" s="408"/>
      <c r="Z84" s="408"/>
      <c r="AA84" s="408"/>
      <c r="AB84" s="408"/>
      <c r="AC84" s="408"/>
      <c r="AD84" s="408"/>
      <c r="AE84" s="408"/>
      <c r="AF84" s="408"/>
      <c r="AG84" s="408"/>
      <c r="AH84" s="408"/>
      <c r="AI84" s="408"/>
      <c r="AJ84" s="408"/>
      <c r="AK84" s="408"/>
      <c r="AL84" s="408"/>
      <c r="AM84" s="408"/>
      <c r="AN84" s="408"/>
      <c r="AO84" s="322"/>
      <c r="AP84" s="322"/>
      <c r="AQ84" s="489"/>
      <c r="AR84" s="489"/>
      <c r="AS84" s="484"/>
      <c r="BE84"/>
    </row>
    <row r="85" spans="2:57" ht="24.75" hidden="1"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c r="Z85" s="408"/>
      <c r="AA85" s="408"/>
      <c r="AB85" s="408"/>
      <c r="AC85" s="408"/>
      <c r="AD85" s="408"/>
      <c r="AE85" s="408"/>
      <c r="AF85" s="408"/>
      <c r="AG85" s="408"/>
      <c r="AH85" s="408"/>
      <c r="AI85" s="408"/>
      <c r="AJ85" s="408"/>
      <c r="AK85" s="408"/>
      <c r="AL85" s="408"/>
      <c r="AM85" s="408"/>
      <c r="AN85" s="408"/>
      <c r="AO85" s="322"/>
      <c r="AP85" s="322"/>
      <c r="AQ85" s="489"/>
      <c r="AR85" s="489"/>
      <c r="AS85" s="484"/>
      <c r="BE85"/>
    </row>
    <row r="86" spans="2:57" ht="24.75" hidden="1" customHeight="1" x14ac:dyDescent="0.25">
      <c r="B86" s="270">
        <v>30</v>
      </c>
      <c r="C86" s="270"/>
      <c r="D86" s="497"/>
      <c r="E86" s="497"/>
      <c r="F86" s="497"/>
      <c r="G86" s="497"/>
      <c r="H86" s="497"/>
      <c r="I86" s="497"/>
      <c r="J86" s="497"/>
      <c r="K86" s="497"/>
      <c r="L86" s="497"/>
      <c r="M86" s="497"/>
      <c r="N86" s="497"/>
      <c r="O86" s="497"/>
      <c r="P86" s="497"/>
      <c r="Q86" s="408"/>
      <c r="R86" s="408"/>
      <c r="S86" s="408"/>
      <c r="T86" s="408"/>
      <c r="U86" s="408"/>
      <c r="V86" s="408"/>
      <c r="W86" s="408"/>
      <c r="X86" s="408"/>
      <c r="Y86" s="408"/>
      <c r="Z86" s="408"/>
      <c r="AA86" s="408"/>
      <c r="AB86" s="408"/>
      <c r="AC86" s="408"/>
      <c r="AD86" s="408"/>
      <c r="AE86" s="408"/>
      <c r="AF86" s="408"/>
      <c r="AG86" s="408"/>
      <c r="AH86" s="408"/>
      <c r="AI86" s="408"/>
      <c r="AJ86" s="408"/>
      <c r="AK86" s="408"/>
      <c r="AL86" s="408"/>
      <c r="AM86" s="408"/>
      <c r="AN86" s="408"/>
      <c r="AO86" s="322"/>
      <c r="AP86" s="322"/>
      <c r="AQ86" s="489"/>
      <c r="AR86" s="489"/>
      <c r="AS86" s="484"/>
      <c r="BE86"/>
    </row>
    <row r="87" spans="2:57" ht="24.75" hidden="1" customHeight="1" x14ac:dyDescent="0.25">
      <c r="B87" s="270"/>
      <c r="C87" s="270"/>
      <c r="D87" s="497"/>
      <c r="E87" s="497"/>
      <c r="F87" s="497"/>
      <c r="G87" s="497"/>
      <c r="H87" s="497"/>
      <c r="I87" s="497"/>
      <c r="J87" s="497"/>
      <c r="K87" s="497"/>
      <c r="L87" s="497"/>
      <c r="M87" s="497"/>
      <c r="N87" s="497"/>
      <c r="O87" s="497"/>
      <c r="P87" s="497"/>
      <c r="Q87" s="408"/>
      <c r="R87" s="408"/>
      <c r="S87" s="408"/>
      <c r="T87" s="408"/>
      <c r="U87" s="408"/>
      <c r="V87" s="408"/>
      <c r="W87" s="408"/>
      <c r="X87" s="408"/>
      <c r="Y87" s="408"/>
      <c r="Z87" s="408"/>
      <c r="AA87" s="408"/>
      <c r="AB87" s="408"/>
      <c r="AC87" s="408"/>
      <c r="AD87" s="408"/>
      <c r="AE87" s="408"/>
      <c r="AF87" s="408"/>
      <c r="AG87" s="408"/>
      <c r="AH87" s="408"/>
      <c r="AI87" s="408"/>
      <c r="AJ87" s="408"/>
      <c r="AK87" s="408"/>
      <c r="AL87" s="408"/>
      <c r="AM87" s="408"/>
      <c r="AN87" s="408"/>
      <c r="AO87" s="322"/>
      <c r="AP87" s="322"/>
      <c r="AQ87" s="489"/>
      <c r="AR87" s="489"/>
      <c r="AS87" s="484"/>
      <c r="BE87"/>
    </row>
    <row r="88" spans="2:57" ht="24.75" customHeight="1" x14ac:dyDescent="0.25">
      <c r="B88" s="270">
        <v>13</v>
      </c>
      <c r="C88" s="270"/>
      <c r="D88" s="497" t="s">
        <v>372</v>
      </c>
      <c r="E88" s="497"/>
      <c r="F88" s="497"/>
      <c r="G88" s="497"/>
      <c r="H88" s="497"/>
      <c r="I88" s="497"/>
      <c r="J88" s="497"/>
      <c r="K88" s="497"/>
      <c r="L88" s="497"/>
      <c r="M88" s="497"/>
      <c r="N88" s="497"/>
      <c r="O88" s="497"/>
      <c r="P88" s="497"/>
      <c r="Q88" s="408" t="s">
        <v>189</v>
      </c>
      <c r="R88" s="408"/>
      <c r="S88" s="408"/>
      <c r="T88" s="408"/>
      <c r="U88" s="408"/>
      <c r="V88" s="408"/>
      <c r="W88" s="408"/>
      <c r="X88" s="408"/>
      <c r="Y88" s="494" t="s">
        <v>9</v>
      </c>
      <c r="Z88" s="494"/>
      <c r="AA88" s="494"/>
      <c r="AB88" s="494"/>
      <c r="AC88" s="408"/>
      <c r="AD88" s="408"/>
      <c r="AE88" s="408"/>
      <c r="AF88" s="408"/>
      <c r="AG88" s="490"/>
      <c r="AH88" s="490"/>
      <c r="AI88" s="490"/>
      <c r="AJ88" s="490"/>
      <c r="AK88" s="408"/>
      <c r="AL88" s="408"/>
      <c r="AM88" s="408"/>
      <c r="AN88" s="408"/>
      <c r="AO88" s="322"/>
      <c r="AP88" s="322"/>
      <c r="AQ88" s="489"/>
      <c r="AR88" s="489"/>
      <c r="AS88" s="484"/>
      <c r="BE88"/>
    </row>
    <row r="89" spans="2:57" ht="38.25" customHeight="1" x14ac:dyDescent="0.25">
      <c r="B89" s="270"/>
      <c r="C89" s="270"/>
      <c r="D89" s="497"/>
      <c r="E89" s="497"/>
      <c r="F89" s="497"/>
      <c r="G89" s="497"/>
      <c r="H89" s="497"/>
      <c r="I89" s="497"/>
      <c r="J89" s="497"/>
      <c r="K89" s="497"/>
      <c r="L89" s="497"/>
      <c r="M89" s="497"/>
      <c r="N89" s="497"/>
      <c r="O89" s="497"/>
      <c r="P89" s="497"/>
      <c r="Q89" s="408"/>
      <c r="R89" s="408"/>
      <c r="S89" s="408"/>
      <c r="T89" s="408"/>
      <c r="U89" s="408"/>
      <c r="V89" s="408"/>
      <c r="W89" s="408"/>
      <c r="X89" s="408"/>
      <c r="Y89" s="408" t="s">
        <v>373</v>
      </c>
      <c r="Z89" s="408"/>
      <c r="AA89" s="408"/>
      <c r="AB89" s="408"/>
      <c r="AC89" s="408"/>
      <c r="AD89" s="408"/>
      <c r="AE89" s="408"/>
      <c r="AF89" s="408"/>
      <c r="AG89" s="490"/>
      <c r="AH89" s="490"/>
      <c r="AI89" s="490"/>
      <c r="AJ89" s="490"/>
      <c r="AK89" s="408"/>
      <c r="AL89" s="408"/>
      <c r="AM89" s="408"/>
      <c r="AN89" s="408"/>
      <c r="AO89" s="322"/>
      <c r="AP89" s="322"/>
      <c r="AQ89" s="489"/>
      <c r="AR89" s="489"/>
      <c r="AS89" s="484"/>
      <c r="BE89"/>
    </row>
    <row r="90" spans="2:57" ht="46.5" customHeight="1" x14ac:dyDescent="0.25">
      <c r="B90" s="270">
        <v>14</v>
      </c>
      <c r="C90" s="270"/>
      <c r="D90" s="497" t="s">
        <v>374</v>
      </c>
      <c r="E90" s="497"/>
      <c r="F90" s="497"/>
      <c r="G90" s="497"/>
      <c r="H90" s="497"/>
      <c r="I90" s="497"/>
      <c r="J90" s="497"/>
      <c r="K90" s="497"/>
      <c r="L90" s="497"/>
      <c r="M90" s="497"/>
      <c r="N90" s="497"/>
      <c r="O90" s="497"/>
      <c r="P90" s="497"/>
      <c r="Q90" s="408" t="s">
        <v>194</v>
      </c>
      <c r="R90" s="408"/>
      <c r="S90" s="408"/>
      <c r="T90" s="408"/>
      <c r="U90" s="408"/>
      <c r="V90" s="408"/>
      <c r="W90" s="408"/>
      <c r="X90" s="408"/>
      <c r="Y90" s="494" t="s">
        <v>9</v>
      </c>
      <c r="Z90" s="494"/>
      <c r="AA90" s="494"/>
      <c r="AB90" s="494"/>
      <c r="AC90" s="408"/>
      <c r="AD90" s="408"/>
      <c r="AE90" s="408"/>
      <c r="AF90" s="408"/>
      <c r="AG90" s="490"/>
      <c r="AH90" s="490"/>
      <c r="AI90" s="490"/>
      <c r="AJ90" s="490"/>
      <c r="AK90" s="408"/>
      <c r="AL90" s="408"/>
      <c r="AM90" s="408"/>
      <c r="AN90" s="408"/>
      <c r="AO90" s="322"/>
      <c r="AP90" s="322"/>
      <c r="AQ90" s="489"/>
      <c r="AR90" s="489"/>
      <c r="AS90" s="484"/>
      <c r="BE90"/>
    </row>
    <row r="91" spans="2:57" ht="54" customHeight="1" x14ac:dyDescent="0.25">
      <c r="B91" s="270"/>
      <c r="C91" s="270"/>
      <c r="D91" s="497"/>
      <c r="E91" s="497"/>
      <c r="F91" s="497"/>
      <c r="G91" s="497"/>
      <c r="H91" s="497"/>
      <c r="I91" s="497"/>
      <c r="J91" s="497"/>
      <c r="K91" s="497"/>
      <c r="L91" s="497"/>
      <c r="M91" s="497"/>
      <c r="N91" s="497"/>
      <c r="O91" s="497"/>
      <c r="P91" s="497"/>
      <c r="Q91" s="408"/>
      <c r="R91" s="408"/>
      <c r="S91" s="408"/>
      <c r="T91" s="408"/>
      <c r="U91" s="408"/>
      <c r="V91" s="408"/>
      <c r="W91" s="408"/>
      <c r="X91" s="408"/>
      <c r="Y91" s="772" t="s">
        <v>375</v>
      </c>
      <c r="Z91" s="781"/>
      <c r="AA91" s="781"/>
      <c r="AB91" s="773"/>
      <c r="AC91" s="408"/>
      <c r="AD91" s="408"/>
      <c r="AE91" s="408"/>
      <c r="AF91" s="408"/>
      <c r="AG91" s="490"/>
      <c r="AH91" s="490"/>
      <c r="AI91" s="490"/>
      <c r="AJ91" s="490"/>
      <c r="AK91" s="408"/>
      <c r="AL91" s="408"/>
      <c r="AM91" s="408"/>
      <c r="AN91" s="408"/>
      <c r="AO91" s="322"/>
      <c r="AP91" s="322"/>
      <c r="AQ91" s="489"/>
      <c r="AR91" s="489"/>
      <c r="AS91" s="484"/>
      <c r="BE91"/>
    </row>
    <row r="92" spans="2:57" ht="46.5" customHeight="1" x14ac:dyDescent="0.25">
      <c r="B92" s="270">
        <v>15</v>
      </c>
      <c r="C92" s="270"/>
      <c r="D92" s="497" t="s">
        <v>376</v>
      </c>
      <c r="E92" s="497"/>
      <c r="F92" s="497"/>
      <c r="G92" s="497"/>
      <c r="H92" s="497"/>
      <c r="I92" s="497"/>
      <c r="J92" s="497"/>
      <c r="K92" s="497"/>
      <c r="L92" s="497"/>
      <c r="M92" s="497"/>
      <c r="N92" s="497"/>
      <c r="O92" s="497"/>
      <c r="P92" s="497"/>
      <c r="Q92" s="408" t="s">
        <v>189</v>
      </c>
      <c r="R92" s="408"/>
      <c r="S92" s="408"/>
      <c r="T92" s="408"/>
      <c r="U92" s="408"/>
      <c r="V92" s="408"/>
      <c r="W92" s="408"/>
      <c r="X92" s="408"/>
      <c r="Y92" s="494" t="s">
        <v>9</v>
      </c>
      <c r="Z92" s="494"/>
      <c r="AA92" s="494"/>
      <c r="AB92" s="494"/>
      <c r="AC92" s="408"/>
      <c r="AD92" s="408"/>
      <c r="AE92" s="408"/>
      <c r="AF92" s="408"/>
      <c r="AG92" s="490"/>
      <c r="AH92" s="490"/>
      <c r="AI92" s="490"/>
      <c r="AJ92" s="490"/>
      <c r="AK92" s="408"/>
      <c r="AL92" s="408"/>
      <c r="AM92" s="408"/>
      <c r="AN92" s="408"/>
      <c r="AO92" s="322"/>
      <c r="AP92" s="322"/>
      <c r="AQ92" s="489"/>
      <c r="AR92" s="489"/>
      <c r="AS92" s="484"/>
      <c r="BE92"/>
    </row>
    <row r="93" spans="2:57" ht="46.5" customHeight="1" x14ac:dyDescent="0.25">
      <c r="B93" s="270"/>
      <c r="C93" s="270"/>
      <c r="D93" s="497"/>
      <c r="E93" s="497"/>
      <c r="F93" s="497"/>
      <c r="G93" s="497"/>
      <c r="H93" s="497"/>
      <c r="I93" s="497"/>
      <c r="J93" s="497"/>
      <c r="K93" s="497"/>
      <c r="L93" s="497"/>
      <c r="M93" s="497"/>
      <c r="N93" s="497"/>
      <c r="O93" s="497"/>
      <c r="P93" s="497"/>
      <c r="Q93" s="408"/>
      <c r="R93" s="408"/>
      <c r="S93" s="408"/>
      <c r="T93" s="408"/>
      <c r="U93" s="408"/>
      <c r="V93" s="408"/>
      <c r="W93" s="408"/>
      <c r="X93" s="408"/>
      <c r="Y93" s="408" t="s">
        <v>377</v>
      </c>
      <c r="Z93" s="408"/>
      <c r="AA93" s="408"/>
      <c r="AB93" s="408"/>
      <c r="AC93" s="408"/>
      <c r="AD93" s="408"/>
      <c r="AE93" s="408"/>
      <c r="AF93" s="408"/>
      <c r="AG93" s="490"/>
      <c r="AH93" s="490"/>
      <c r="AI93" s="490"/>
      <c r="AJ93" s="490"/>
      <c r="AK93" s="408"/>
      <c r="AL93" s="408"/>
      <c r="AM93" s="408"/>
      <c r="AN93" s="408"/>
      <c r="AO93" s="322"/>
      <c r="AP93" s="322"/>
      <c r="AQ93" s="489"/>
      <c r="AR93" s="489"/>
      <c r="AS93" s="484"/>
      <c r="BE93"/>
    </row>
    <row r="94" spans="2:57" ht="46.5" customHeight="1" x14ac:dyDescent="0.25">
      <c r="B94" s="270">
        <v>16</v>
      </c>
      <c r="C94" s="270"/>
      <c r="D94" s="497" t="s">
        <v>378</v>
      </c>
      <c r="E94" s="497"/>
      <c r="F94" s="497"/>
      <c r="G94" s="497"/>
      <c r="H94" s="497"/>
      <c r="I94" s="497"/>
      <c r="J94" s="497"/>
      <c r="K94" s="497"/>
      <c r="L94" s="497"/>
      <c r="M94" s="497"/>
      <c r="N94" s="497"/>
      <c r="O94" s="497"/>
      <c r="P94" s="497"/>
      <c r="Q94" s="408" t="s">
        <v>189</v>
      </c>
      <c r="R94" s="408"/>
      <c r="S94" s="408"/>
      <c r="T94" s="408"/>
      <c r="U94" s="408"/>
      <c r="V94" s="408"/>
      <c r="W94" s="408"/>
      <c r="X94" s="408"/>
      <c r="Y94" s="494" t="s">
        <v>9</v>
      </c>
      <c r="Z94" s="494"/>
      <c r="AA94" s="494"/>
      <c r="AB94" s="494"/>
      <c r="AC94" s="408"/>
      <c r="AD94" s="408"/>
      <c r="AE94" s="408"/>
      <c r="AF94" s="408"/>
      <c r="AG94" s="490"/>
      <c r="AH94" s="490"/>
      <c r="AI94" s="490"/>
      <c r="AJ94" s="490"/>
      <c r="AK94" s="408"/>
      <c r="AL94" s="408"/>
      <c r="AM94" s="408"/>
      <c r="AN94" s="408"/>
      <c r="AO94" s="322"/>
      <c r="AP94" s="322"/>
      <c r="AQ94" s="489"/>
      <c r="AR94" s="489"/>
      <c r="AS94" s="484"/>
      <c r="BE94"/>
    </row>
    <row r="95" spans="2:57" ht="54" customHeight="1" x14ac:dyDescent="0.25">
      <c r="B95" s="270"/>
      <c r="C95" s="270"/>
      <c r="D95" s="497"/>
      <c r="E95" s="497"/>
      <c r="F95" s="497"/>
      <c r="G95" s="497"/>
      <c r="H95" s="497"/>
      <c r="I95" s="497"/>
      <c r="J95" s="497"/>
      <c r="K95" s="497"/>
      <c r="L95" s="497"/>
      <c r="M95" s="497"/>
      <c r="N95" s="497"/>
      <c r="O95" s="497"/>
      <c r="P95" s="497"/>
      <c r="Q95" s="408"/>
      <c r="R95" s="408"/>
      <c r="S95" s="408"/>
      <c r="T95" s="408"/>
      <c r="U95" s="408"/>
      <c r="V95" s="408"/>
      <c r="W95" s="408"/>
      <c r="X95" s="408"/>
      <c r="Y95" s="772" t="s">
        <v>379</v>
      </c>
      <c r="Z95" s="781"/>
      <c r="AA95" s="781"/>
      <c r="AB95" s="773"/>
      <c r="AC95" s="408"/>
      <c r="AD95" s="408"/>
      <c r="AE95" s="408"/>
      <c r="AF95" s="408"/>
      <c r="AG95" s="490"/>
      <c r="AH95" s="490"/>
      <c r="AI95" s="490"/>
      <c r="AJ95" s="490"/>
      <c r="AK95" s="408"/>
      <c r="AL95" s="408"/>
      <c r="AM95" s="408"/>
      <c r="AN95" s="408"/>
      <c r="AO95" s="322"/>
      <c r="AP95" s="322"/>
      <c r="AQ95" s="489"/>
      <c r="AR95" s="489"/>
      <c r="AS95" s="484"/>
      <c r="BE95"/>
    </row>
    <row r="96" spans="2:57" ht="46.5" customHeight="1" x14ac:dyDescent="0.25">
      <c r="B96" s="270">
        <v>17</v>
      </c>
      <c r="C96" s="270"/>
      <c r="D96" s="497" t="s">
        <v>1605</v>
      </c>
      <c r="E96" s="497"/>
      <c r="F96" s="497"/>
      <c r="G96" s="497"/>
      <c r="H96" s="497"/>
      <c r="I96" s="497"/>
      <c r="J96" s="497"/>
      <c r="K96" s="497"/>
      <c r="L96" s="497"/>
      <c r="M96" s="497"/>
      <c r="N96" s="497"/>
      <c r="O96" s="497"/>
      <c r="P96" s="497"/>
      <c r="Q96" s="408" t="s">
        <v>189</v>
      </c>
      <c r="R96" s="408"/>
      <c r="S96" s="408"/>
      <c r="T96" s="408"/>
      <c r="U96" s="408"/>
      <c r="V96" s="408"/>
      <c r="W96" s="408"/>
      <c r="X96" s="408"/>
      <c r="Y96" s="494" t="s">
        <v>9</v>
      </c>
      <c r="Z96" s="494"/>
      <c r="AA96" s="494"/>
      <c r="AB96" s="494"/>
      <c r="AC96" s="408"/>
      <c r="AD96" s="408"/>
      <c r="AE96" s="408"/>
      <c r="AF96" s="408"/>
      <c r="AG96" s="490"/>
      <c r="AH96" s="490"/>
      <c r="AI96" s="490"/>
      <c r="AJ96" s="490"/>
      <c r="AK96" s="408"/>
      <c r="AL96" s="408"/>
      <c r="AM96" s="408"/>
      <c r="AN96" s="408"/>
      <c r="AO96" s="322"/>
      <c r="AP96" s="322"/>
      <c r="AQ96" s="489"/>
      <c r="AR96" s="489"/>
      <c r="AS96" s="484"/>
      <c r="BE96"/>
    </row>
    <row r="97" spans="2:57" ht="183" customHeight="1" x14ac:dyDescent="0.25">
      <c r="B97" s="270"/>
      <c r="C97" s="270"/>
      <c r="D97" s="497"/>
      <c r="E97" s="497"/>
      <c r="F97" s="497"/>
      <c r="G97" s="497"/>
      <c r="H97" s="497"/>
      <c r="I97" s="497"/>
      <c r="J97" s="497"/>
      <c r="K97" s="497"/>
      <c r="L97" s="497"/>
      <c r="M97" s="497"/>
      <c r="N97" s="497"/>
      <c r="O97" s="497"/>
      <c r="P97" s="497"/>
      <c r="Q97" s="408"/>
      <c r="R97" s="408"/>
      <c r="S97" s="408"/>
      <c r="T97" s="408"/>
      <c r="U97" s="408"/>
      <c r="V97" s="408"/>
      <c r="W97" s="408"/>
      <c r="X97" s="408"/>
      <c r="Y97" s="772" t="s">
        <v>380</v>
      </c>
      <c r="Z97" s="781"/>
      <c r="AA97" s="781"/>
      <c r="AB97" s="773"/>
      <c r="AC97" s="408"/>
      <c r="AD97" s="408"/>
      <c r="AE97" s="408"/>
      <c r="AF97" s="408"/>
      <c r="AG97" s="490"/>
      <c r="AH97" s="490"/>
      <c r="AI97" s="490"/>
      <c r="AJ97" s="490"/>
      <c r="AK97" s="408"/>
      <c r="AL97" s="408"/>
      <c r="AM97" s="408"/>
      <c r="AN97" s="408"/>
      <c r="AO97" s="322"/>
      <c r="AP97" s="322"/>
      <c r="AQ97" s="489"/>
      <c r="AR97" s="489"/>
      <c r="AS97" s="484"/>
      <c r="BE97"/>
    </row>
    <row r="98" spans="2:57" ht="24" customHeight="1" x14ac:dyDescent="0.25">
      <c r="B98" s="255">
        <v>18</v>
      </c>
      <c r="C98" s="257"/>
      <c r="D98" s="474" t="s">
        <v>1606</v>
      </c>
      <c r="E98" s="475"/>
      <c r="F98" s="475"/>
      <c r="G98" s="475"/>
      <c r="H98" s="475"/>
      <c r="I98" s="475"/>
      <c r="J98" s="475"/>
      <c r="K98" s="475"/>
      <c r="L98" s="475"/>
      <c r="M98" s="475"/>
      <c r="N98" s="475"/>
      <c r="O98" s="475"/>
      <c r="P98" s="476"/>
      <c r="Q98" s="408" t="s">
        <v>189</v>
      </c>
      <c r="R98" s="408"/>
      <c r="S98" s="408"/>
      <c r="T98" s="408"/>
      <c r="U98" s="408"/>
      <c r="V98" s="408"/>
      <c r="W98" s="408"/>
      <c r="X98" s="408"/>
      <c r="Y98" s="772" t="s">
        <v>9</v>
      </c>
      <c r="Z98" s="781"/>
      <c r="AA98" s="781"/>
      <c r="AB98" s="773"/>
      <c r="AC98" s="204"/>
      <c r="AD98" s="205"/>
      <c r="AE98" s="205"/>
      <c r="AF98" s="206"/>
      <c r="AG98" s="556"/>
      <c r="AH98" s="557"/>
      <c r="AI98" s="557"/>
      <c r="AJ98" s="558"/>
      <c r="AK98" s="204"/>
      <c r="AL98" s="205"/>
      <c r="AM98" s="205"/>
      <c r="AN98" s="206"/>
      <c r="AO98" s="259"/>
      <c r="AP98" s="260"/>
      <c r="AQ98" s="472"/>
      <c r="AR98" s="472"/>
      <c r="AS98" s="472"/>
      <c r="BE98"/>
    </row>
    <row r="99" spans="2:57" ht="66" customHeight="1" x14ac:dyDescent="0.25">
      <c r="B99" s="229"/>
      <c r="C99" s="432"/>
      <c r="D99" s="477"/>
      <c r="E99" s="478"/>
      <c r="F99" s="478"/>
      <c r="G99" s="478"/>
      <c r="H99" s="478"/>
      <c r="I99" s="478"/>
      <c r="J99" s="478"/>
      <c r="K99" s="478"/>
      <c r="L99" s="478"/>
      <c r="M99" s="478"/>
      <c r="N99" s="478"/>
      <c r="O99" s="478"/>
      <c r="P99" s="479"/>
      <c r="Q99" s="408"/>
      <c r="R99" s="408"/>
      <c r="S99" s="408"/>
      <c r="T99" s="408"/>
      <c r="U99" s="408"/>
      <c r="V99" s="408"/>
      <c r="W99" s="408"/>
      <c r="X99" s="408"/>
      <c r="Y99" s="772" t="s">
        <v>381</v>
      </c>
      <c r="Z99" s="781"/>
      <c r="AA99" s="781"/>
      <c r="AB99" s="773"/>
      <c r="AC99" s="210"/>
      <c r="AD99" s="211"/>
      <c r="AE99" s="211"/>
      <c r="AF99" s="212"/>
      <c r="AG99" s="551"/>
      <c r="AH99" s="552"/>
      <c r="AI99" s="552"/>
      <c r="AJ99" s="553"/>
      <c r="AK99" s="210"/>
      <c r="AL99" s="211"/>
      <c r="AM99" s="211"/>
      <c r="AN99" s="212"/>
      <c r="AO99" s="261"/>
      <c r="AP99" s="262"/>
      <c r="AQ99" s="473"/>
      <c r="AR99" s="473"/>
      <c r="AS99" s="473"/>
      <c r="BE99"/>
    </row>
    <row r="100" spans="2:57" ht="46.5" customHeight="1" x14ac:dyDescent="0.25">
      <c r="B100" s="270">
        <v>19</v>
      </c>
      <c r="C100" s="270"/>
      <c r="D100" s="497" t="s">
        <v>382</v>
      </c>
      <c r="E100" s="497"/>
      <c r="F100" s="497"/>
      <c r="G100" s="497"/>
      <c r="H100" s="497"/>
      <c r="I100" s="497"/>
      <c r="J100" s="497"/>
      <c r="K100" s="497"/>
      <c r="L100" s="497"/>
      <c r="M100" s="497"/>
      <c r="N100" s="497"/>
      <c r="O100" s="497"/>
      <c r="P100" s="497"/>
      <c r="Q100" s="408" t="s">
        <v>189</v>
      </c>
      <c r="R100" s="408"/>
      <c r="S100" s="408"/>
      <c r="T100" s="408"/>
      <c r="U100" s="408"/>
      <c r="V100" s="408"/>
      <c r="W100" s="408"/>
      <c r="X100" s="408"/>
      <c r="Y100" s="494" t="s">
        <v>9</v>
      </c>
      <c r="Z100" s="494"/>
      <c r="AA100" s="494"/>
      <c r="AB100" s="494"/>
      <c r="AC100" s="408"/>
      <c r="AD100" s="408"/>
      <c r="AE100" s="408"/>
      <c r="AF100" s="408"/>
      <c r="AG100" s="490"/>
      <c r="AH100" s="490"/>
      <c r="AI100" s="490"/>
      <c r="AJ100" s="490"/>
      <c r="AK100" s="408"/>
      <c r="AL100" s="408"/>
      <c r="AM100" s="408"/>
      <c r="AN100" s="408"/>
      <c r="AO100" s="322"/>
      <c r="AP100" s="322"/>
      <c r="AQ100" s="489"/>
      <c r="AR100" s="489"/>
      <c r="AS100" s="484"/>
      <c r="BE100"/>
    </row>
    <row r="101" spans="2:57" ht="59.25" customHeight="1" x14ac:dyDescent="0.25">
      <c r="B101" s="270"/>
      <c r="C101" s="270"/>
      <c r="D101" s="497"/>
      <c r="E101" s="497"/>
      <c r="F101" s="497"/>
      <c r="G101" s="497"/>
      <c r="H101" s="497"/>
      <c r="I101" s="497"/>
      <c r="J101" s="497"/>
      <c r="K101" s="497"/>
      <c r="L101" s="497"/>
      <c r="M101" s="497"/>
      <c r="N101" s="497"/>
      <c r="O101" s="497"/>
      <c r="P101" s="497"/>
      <c r="Q101" s="408"/>
      <c r="R101" s="408"/>
      <c r="S101" s="408"/>
      <c r="T101" s="408"/>
      <c r="U101" s="408"/>
      <c r="V101" s="408"/>
      <c r="W101" s="408"/>
      <c r="X101" s="408"/>
      <c r="Y101" s="408" t="s">
        <v>383</v>
      </c>
      <c r="Z101" s="408"/>
      <c r="AA101" s="408"/>
      <c r="AB101" s="408"/>
      <c r="AC101" s="408"/>
      <c r="AD101" s="408"/>
      <c r="AE101" s="408"/>
      <c r="AF101" s="408"/>
      <c r="AG101" s="490"/>
      <c r="AH101" s="490"/>
      <c r="AI101" s="490"/>
      <c r="AJ101" s="490"/>
      <c r="AK101" s="408"/>
      <c r="AL101" s="408"/>
      <c r="AM101" s="408"/>
      <c r="AN101" s="408"/>
      <c r="AO101" s="322"/>
      <c r="AP101" s="322"/>
      <c r="AQ101" s="489"/>
      <c r="AR101" s="489"/>
      <c r="AS101" s="484"/>
      <c r="BE101"/>
    </row>
    <row r="102" spans="2:57" ht="46.5" customHeight="1" x14ac:dyDescent="0.25">
      <c r="B102" s="270">
        <v>20</v>
      </c>
      <c r="C102" s="270"/>
      <c r="D102" s="545" t="s">
        <v>384</v>
      </c>
      <c r="E102" s="546"/>
      <c r="F102" s="546"/>
      <c r="G102" s="546"/>
      <c r="H102" s="546"/>
      <c r="I102" s="546"/>
      <c r="J102" s="546"/>
      <c r="K102" s="546"/>
      <c r="L102" s="546"/>
      <c r="M102" s="546"/>
      <c r="N102" s="546"/>
      <c r="O102" s="546"/>
      <c r="P102" s="547"/>
      <c r="Q102" s="207" t="s">
        <v>267</v>
      </c>
      <c r="R102" s="208"/>
      <c r="S102" s="208"/>
      <c r="T102" s="208"/>
      <c r="U102" s="208"/>
      <c r="V102" s="208"/>
      <c r="W102" s="208"/>
      <c r="X102" s="209"/>
      <c r="Y102" s="480" t="s">
        <v>9</v>
      </c>
      <c r="Z102" s="481"/>
      <c r="AA102" s="481"/>
      <c r="AB102" s="482"/>
      <c r="AC102" s="207"/>
      <c r="AD102" s="208"/>
      <c r="AE102" s="208"/>
      <c r="AF102" s="209"/>
      <c r="AG102" s="548"/>
      <c r="AH102" s="549"/>
      <c r="AI102" s="549"/>
      <c r="AJ102" s="550"/>
      <c r="AK102" s="207"/>
      <c r="AL102" s="208"/>
      <c r="AM102" s="208"/>
      <c r="AN102" s="209"/>
      <c r="AO102" s="554"/>
      <c r="AP102" s="555"/>
      <c r="AQ102" s="489"/>
      <c r="AR102" s="489"/>
      <c r="AS102" s="484"/>
      <c r="BE102"/>
    </row>
    <row r="103" spans="2:57" ht="54" customHeight="1" x14ac:dyDescent="0.25">
      <c r="B103" s="270"/>
      <c r="C103" s="270"/>
      <c r="D103" s="477"/>
      <c r="E103" s="478"/>
      <c r="F103" s="478"/>
      <c r="G103" s="478"/>
      <c r="H103" s="478"/>
      <c r="I103" s="478"/>
      <c r="J103" s="478"/>
      <c r="K103" s="478"/>
      <c r="L103" s="478"/>
      <c r="M103" s="478"/>
      <c r="N103" s="478"/>
      <c r="O103" s="478"/>
      <c r="P103" s="479"/>
      <c r="Q103" s="210"/>
      <c r="R103" s="211"/>
      <c r="S103" s="211"/>
      <c r="T103" s="211"/>
      <c r="U103" s="211"/>
      <c r="V103" s="211"/>
      <c r="W103" s="211"/>
      <c r="X103" s="212"/>
      <c r="Y103" s="210" t="s">
        <v>385</v>
      </c>
      <c r="Z103" s="211"/>
      <c r="AA103" s="211"/>
      <c r="AB103" s="212"/>
      <c r="AC103" s="210"/>
      <c r="AD103" s="211"/>
      <c r="AE103" s="211"/>
      <c r="AF103" s="212"/>
      <c r="AG103" s="551"/>
      <c r="AH103" s="552"/>
      <c r="AI103" s="552"/>
      <c r="AJ103" s="553"/>
      <c r="AK103" s="210"/>
      <c r="AL103" s="211"/>
      <c r="AM103" s="211"/>
      <c r="AN103" s="212"/>
      <c r="AO103" s="261"/>
      <c r="AP103" s="262"/>
      <c r="AQ103" s="489"/>
      <c r="AR103" s="489"/>
      <c r="AS103" s="484"/>
      <c r="BE103"/>
    </row>
    <row r="104" spans="2:57" ht="46.5" customHeight="1" x14ac:dyDescent="0.25">
      <c r="B104" s="270">
        <v>21</v>
      </c>
      <c r="C104" s="270"/>
      <c r="D104" s="483" t="s">
        <v>386</v>
      </c>
      <c r="E104" s="475"/>
      <c r="F104" s="475"/>
      <c r="G104" s="475"/>
      <c r="H104" s="475"/>
      <c r="I104" s="475"/>
      <c r="J104" s="475"/>
      <c r="K104" s="475"/>
      <c r="L104" s="475"/>
      <c r="M104" s="475"/>
      <c r="N104" s="475"/>
      <c r="O104" s="475"/>
      <c r="P104" s="476"/>
      <c r="Q104" s="207" t="s">
        <v>189</v>
      </c>
      <c r="R104" s="208"/>
      <c r="S104" s="208"/>
      <c r="T104" s="208"/>
      <c r="U104" s="208"/>
      <c r="V104" s="208"/>
      <c r="W104" s="208"/>
      <c r="X104" s="209"/>
      <c r="Y104" s="480" t="s">
        <v>9</v>
      </c>
      <c r="Z104" s="481"/>
      <c r="AA104" s="481"/>
      <c r="AB104" s="482"/>
      <c r="AC104" s="204"/>
      <c r="AD104" s="205"/>
      <c r="AE104" s="205"/>
      <c r="AF104" s="206"/>
      <c r="AG104" s="556"/>
      <c r="AH104" s="557"/>
      <c r="AI104" s="557"/>
      <c r="AJ104" s="558"/>
      <c r="AK104" s="204"/>
      <c r="AL104" s="205"/>
      <c r="AM104" s="205"/>
      <c r="AN104" s="206"/>
      <c r="AO104" s="259"/>
      <c r="AP104" s="260"/>
      <c r="AQ104" s="489"/>
      <c r="AR104" s="489"/>
      <c r="AS104" s="484"/>
      <c r="BE104"/>
    </row>
    <row r="105" spans="2:57" ht="46.5" customHeight="1" x14ac:dyDescent="0.25">
      <c r="B105" s="270"/>
      <c r="C105" s="270"/>
      <c r="D105" s="477"/>
      <c r="E105" s="478"/>
      <c r="F105" s="478"/>
      <c r="G105" s="478"/>
      <c r="H105" s="478"/>
      <c r="I105" s="478"/>
      <c r="J105" s="478"/>
      <c r="K105" s="478"/>
      <c r="L105" s="478"/>
      <c r="M105" s="478"/>
      <c r="N105" s="478"/>
      <c r="O105" s="478"/>
      <c r="P105" s="479"/>
      <c r="Q105" s="210"/>
      <c r="R105" s="211"/>
      <c r="S105" s="211"/>
      <c r="T105" s="211"/>
      <c r="U105" s="211"/>
      <c r="V105" s="211"/>
      <c r="W105" s="211"/>
      <c r="X105" s="212"/>
      <c r="Y105" s="210" t="s">
        <v>385</v>
      </c>
      <c r="Z105" s="211"/>
      <c r="AA105" s="211"/>
      <c r="AB105" s="212"/>
      <c r="AC105" s="210"/>
      <c r="AD105" s="211"/>
      <c r="AE105" s="211"/>
      <c r="AF105" s="212"/>
      <c r="AG105" s="551"/>
      <c r="AH105" s="552"/>
      <c r="AI105" s="552"/>
      <c r="AJ105" s="553"/>
      <c r="AK105" s="210"/>
      <c r="AL105" s="211"/>
      <c r="AM105" s="211"/>
      <c r="AN105" s="212"/>
      <c r="AO105" s="261"/>
      <c r="AP105" s="262"/>
      <c r="AQ105" s="489"/>
      <c r="AR105" s="489"/>
      <c r="AS105" s="484"/>
      <c r="BE105"/>
    </row>
    <row r="106" spans="2:57" ht="46.5" customHeight="1" x14ac:dyDescent="0.25">
      <c r="B106" s="270">
        <v>22</v>
      </c>
      <c r="C106" s="270"/>
      <c r="D106" s="483" t="s">
        <v>387</v>
      </c>
      <c r="E106" s="475"/>
      <c r="F106" s="475"/>
      <c r="G106" s="475"/>
      <c r="H106" s="475"/>
      <c r="I106" s="475"/>
      <c r="J106" s="475"/>
      <c r="K106" s="475"/>
      <c r="L106" s="475"/>
      <c r="M106" s="475"/>
      <c r="N106" s="475"/>
      <c r="O106" s="475"/>
      <c r="P106" s="476"/>
      <c r="Q106" s="207" t="s">
        <v>189</v>
      </c>
      <c r="R106" s="208"/>
      <c r="S106" s="208"/>
      <c r="T106" s="208"/>
      <c r="U106" s="208"/>
      <c r="V106" s="208"/>
      <c r="W106" s="208"/>
      <c r="X106" s="209"/>
      <c r="Y106" s="480" t="s">
        <v>9</v>
      </c>
      <c r="Z106" s="481"/>
      <c r="AA106" s="481"/>
      <c r="AB106" s="482"/>
      <c r="AC106" s="204"/>
      <c r="AD106" s="205"/>
      <c r="AE106" s="205"/>
      <c r="AF106" s="206"/>
      <c r="AG106" s="556"/>
      <c r="AH106" s="557"/>
      <c r="AI106" s="557"/>
      <c r="AJ106" s="558"/>
      <c r="AK106" s="204"/>
      <c r="AL106" s="205"/>
      <c r="AM106" s="205"/>
      <c r="AN106" s="206"/>
      <c r="AO106" s="259"/>
      <c r="AP106" s="260"/>
      <c r="AQ106" s="489"/>
      <c r="AR106" s="489"/>
      <c r="AS106" s="484"/>
      <c r="BE106"/>
    </row>
    <row r="107" spans="2:57" ht="46.5" customHeight="1" x14ac:dyDescent="0.25">
      <c r="B107" s="270"/>
      <c r="C107" s="270"/>
      <c r="D107" s="477"/>
      <c r="E107" s="478"/>
      <c r="F107" s="478"/>
      <c r="G107" s="478"/>
      <c r="H107" s="478"/>
      <c r="I107" s="478"/>
      <c r="J107" s="478"/>
      <c r="K107" s="478"/>
      <c r="L107" s="478"/>
      <c r="M107" s="478"/>
      <c r="N107" s="478"/>
      <c r="O107" s="478"/>
      <c r="P107" s="479"/>
      <c r="Q107" s="210"/>
      <c r="R107" s="211"/>
      <c r="S107" s="211"/>
      <c r="T107" s="211"/>
      <c r="U107" s="211"/>
      <c r="V107" s="211"/>
      <c r="W107" s="211"/>
      <c r="X107" s="212"/>
      <c r="Y107" s="210" t="s">
        <v>388</v>
      </c>
      <c r="Z107" s="211"/>
      <c r="AA107" s="211"/>
      <c r="AB107" s="212"/>
      <c r="AC107" s="210"/>
      <c r="AD107" s="211"/>
      <c r="AE107" s="211"/>
      <c r="AF107" s="212"/>
      <c r="AG107" s="551"/>
      <c r="AH107" s="552"/>
      <c r="AI107" s="552"/>
      <c r="AJ107" s="553"/>
      <c r="AK107" s="210"/>
      <c r="AL107" s="211"/>
      <c r="AM107" s="211"/>
      <c r="AN107" s="212"/>
      <c r="AO107" s="261"/>
      <c r="AP107" s="262"/>
      <c r="AQ107" s="489"/>
      <c r="AR107" s="489"/>
      <c r="AS107" s="484"/>
      <c r="BE107"/>
    </row>
    <row r="108" spans="2:57" ht="46.5" customHeight="1" x14ac:dyDescent="0.25">
      <c r="B108" s="270">
        <v>23</v>
      </c>
      <c r="C108" s="270"/>
      <c r="D108" s="483" t="s">
        <v>1607</v>
      </c>
      <c r="E108" s="475"/>
      <c r="F108" s="475"/>
      <c r="G108" s="475"/>
      <c r="H108" s="475"/>
      <c r="I108" s="475"/>
      <c r="J108" s="475"/>
      <c r="K108" s="475"/>
      <c r="L108" s="475"/>
      <c r="M108" s="475"/>
      <c r="N108" s="475"/>
      <c r="O108" s="475"/>
      <c r="P108" s="476"/>
      <c r="Q108" s="207" t="s">
        <v>267</v>
      </c>
      <c r="R108" s="208"/>
      <c r="S108" s="208"/>
      <c r="T108" s="208"/>
      <c r="U108" s="208"/>
      <c r="V108" s="208"/>
      <c r="W108" s="208"/>
      <c r="X108" s="209"/>
      <c r="Y108" s="480" t="s">
        <v>9</v>
      </c>
      <c r="Z108" s="481"/>
      <c r="AA108" s="481"/>
      <c r="AB108" s="482"/>
      <c r="AC108" s="204"/>
      <c r="AD108" s="205"/>
      <c r="AE108" s="205"/>
      <c r="AF108" s="206"/>
      <c r="AG108" s="556"/>
      <c r="AH108" s="557"/>
      <c r="AI108" s="557"/>
      <c r="AJ108" s="558"/>
      <c r="AK108" s="204"/>
      <c r="AL108" s="205"/>
      <c r="AM108" s="205"/>
      <c r="AN108" s="206"/>
      <c r="AO108" s="259"/>
      <c r="AP108" s="260"/>
      <c r="AQ108" s="489"/>
      <c r="AR108" s="489"/>
      <c r="AS108" s="484"/>
      <c r="BE108"/>
    </row>
    <row r="109" spans="2:57" ht="102" customHeight="1" x14ac:dyDescent="0.25">
      <c r="B109" s="270"/>
      <c r="C109" s="270"/>
      <c r="D109" s="477"/>
      <c r="E109" s="478"/>
      <c r="F109" s="478"/>
      <c r="G109" s="478"/>
      <c r="H109" s="478"/>
      <c r="I109" s="478"/>
      <c r="J109" s="478"/>
      <c r="K109" s="478"/>
      <c r="L109" s="478"/>
      <c r="M109" s="478"/>
      <c r="N109" s="478"/>
      <c r="O109" s="478"/>
      <c r="P109" s="479"/>
      <c r="Q109" s="210"/>
      <c r="R109" s="211"/>
      <c r="S109" s="211"/>
      <c r="T109" s="211"/>
      <c r="U109" s="211"/>
      <c r="V109" s="211"/>
      <c r="W109" s="211"/>
      <c r="X109" s="212"/>
      <c r="Y109" s="772" t="s">
        <v>389</v>
      </c>
      <c r="Z109" s="781"/>
      <c r="AA109" s="781"/>
      <c r="AB109" s="773"/>
      <c r="AC109" s="210"/>
      <c r="AD109" s="211"/>
      <c r="AE109" s="211"/>
      <c r="AF109" s="212"/>
      <c r="AG109" s="551"/>
      <c r="AH109" s="552"/>
      <c r="AI109" s="552"/>
      <c r="AJ109" s="553"/>
      <c r="AK109" s="210"/>
      <c r="AL109" s="211"/>
      <c r="AM109" s="211"/>
      <c r="AN109" s="212"/>
      <c r="AO109" s="261"/>
      <c r="AP109" s="262"/>
      <c r="AQ109" s="489"/>
      <c r="AR109" s="489"/>
      <c r="AS109" s="484"/>
      <c r="BE109"/>
    </row>
    <row r="110" spans="2:57" x14ac:dyDescent="0.25">
      <c r="B110" s="255" t="s">
        <v>173</v>
      </c>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5" t="s">
        <v>174</v>
      </c>
      <c r="Y110" s="256"/>
      <c r="Z110" s="256"/>
      <c r="AA110" s="256"/>
      <c r="AB110" s="256"/>
      <c r="AC110" s="256"/>
      <c r="AD110" s="256"/>
      <c r="AE110" s="256"/>
      <c r="AF110" s="256"/>
      <c r="AG110" s="256"/>
      <c r="AH110" s="256"/>
      <c r="AI110" s="256"/>
      <c r="AJ110" s="256"/>
      <c r="AK110" s="256"/>
      <c r="AL110" s="256"/>
      <c r="AM110" s="256"/>
      <c r="AN110" s="256"/>
      <c r="AO110" s="256"/>
      <c r="AP110" s="256"/>
      <c r="AQ110" s="256"/>
      <c r="AR110" s="256"/>
      <c r="AS110" s="257"/>
      <c r="AT110" s="22"/>
      <c r="AU110" s="5"/>
    </row>
    <row r="111" spans="2:57" x14ac:dyDescent="0.25">
      <c r="B111" s="229"/>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29"/>
      <c r="Y111" s="231"/>
      <c r="Z111" s="231"/>
      <c r="AA111" s="231"/>
      <c r="AB111" s="231"/>
      <c r="AC111" s="231"/>
      <c r="AD111" s="231"/>
      <c r="AE111" s="231"/>
      <c r="AF111" s="231"/>
      <c r="AG111" s="231"/>
      <c r="AH111" s="231"/>
      <c r="AI111" s="231"/>
      <c r="AJ111" s="231"/>
      <c r="AK111" s="231"/>
      <c r="AL111" s="231"/>
      <c r="AM111" s="231"/>
      <c r="AN111" s="231"/>
      <c r="AO111" s="231"/>
      <c r="AP111" s="231"/>
      <c r="AQ111" s="231"/>
      <c r="AR111" s="231"/>
      <c r="AS111" s="432"/>
      <c r="AT111" s="22"/>
      <c r="AU111" s="5"/>
    </row>
    <row r="112" spans="2:57" x14ac:dyDescent="0.25">
      <c r="B112" s="270" t="s">
        <v>175</v>
      </c>
      <c r="C112" s="270"/>
      <c r="D112" s="270"/>
      <c r="E112" s="270"/>
      <c r="F112" s="270"/>
      <c r="G112" s="270"/>
      <c r="H112" s="29"/>
      <c r="I112" s="30"/>
      <c r="J112" s="30"/>
      <c r="K112" s="30"/>
      <c r="L112" s="30"/>
      <c r="M112" s="30"/>
      <c r="N112" s="30"/>
      <c r="O112" s="30"/>
      <c r="P112" s="30"/>
      <c r="Q112" s="30"/>
      <c r="R112" s="30"/>
      <c r="S112" s="30"/>
      <c r="T112" s="30"/>
      <c r="U112" s="30"/>
      <c r="V112" s="30"/>
      <c r="W112" s="31"/>
      <c r="X112" s="270" t="s">
        <v>175</v>
      </c>
      <c r="Y112" s="270"/>
      <c r="Z112" s="270"/>
      <c r="AA112" s="270"/>
      <c r="AB112" s="270"/>
      <c r="AC112" s="270"/>
      <c r="AD112" s="29"/>
      <c r="AE112" s="30"/>
      <c r="AF112" s="30"/>
      <c r="AG112" s="30"/>
      <c r="AH112" s="30"/>
      <c r="AI112" s="30"/>
      <c r="AJ112" s="30"/>
      <c r="AK112" s="30"/>
      <c r="AL112" s="30"/>
      <c r="AM112" s="30"/>
      <c r="AN112" s="30"/>
      <c r="AO112" s="30"/>
      <c r="AP112" s="30"/>
      <c r="AQ112" s="30"/>
      <c r="AR112" s="30"/>
      <c r="AS112" s="31"/>
    </row>
    <row r="113" spans="2:45" x14ac:dyDescent="0.25">
      <c r="B113" s="270"/>
      <c r="C113" s="270"/>
      <c r="D113" s="270"/>
      <c r="E113" s="270"/>
      <c r="F113" s="270"/>
      <c r="G113" s="270"/>
      <c r="W113" s="28"/>
      <c r="X113" s="270"/>
      <c r="Y113" s="270"/>
      <c r="Z113" s="270"/>
      <c r="AA113" s="270"/>
      <c r="AB113" s="270"/>
      <c r="AC113" s="270"/>
      <c r="AS113" s="28"/>
    </row>
    <row r="114" spans="2:45" x14ac:dyDescent="0.25">
      <c r="B114" s="270" t="s">
        <v>176</v>
      </c>
      <c r="C114" s="270"/>
      <c r="D114" s="270"/>
      <c r="E114" s="270"/>
      <c r="F114" s="270"/>
      <c r="G114" s="270"/>
      <c r="H114" s="29"/>
      <c r="I114" s="30"/>
      <c r="J114" s="30"/>
      <c r="K114" s="30"/>
      <c r="L114" s="30"/>
      <c r="M114" s="30"/>
      <c r="N114" s="30"/>
      <c r="O114" s="31"/>
      <c r="P114" s="270" t="s">
        <v>177</v>
      </c>
      <c r="Q114" s="270"/>
      <c r="R114" s="29"/>
      <c r="S114" s="30"/>
      <c r="T114" s="30"/>
      <c r="U114" s="30"/>
      <c r="V114" s="30"/>
      <c r="W114" s="31"/>
      <c r="X114" s="270" t="s">
        <v>176</v>
      </c>
      <c r="Y114" s="270"/>
      <c r="Z114" s="270"/>
      <c r="AA114" s="270"/>
      <c r="AB114" s="270"/>
      <c r="AC114" s="270"/>
      <c r="AD114" s="29"/>
      <c r="AE114" s="30"/>
      <c r="AF114" s="30"/>
      <c r="AG114" s="30"/>
      <c r="AH114" s="30"/>
      <c r="AI114" s="30"/>
      <c r="AJ114" s="30"/>
      <c r="AK114" s="31"/>
      <c r="AL114" s="270" t="s">
        <v>177</v>
      </c>
      <c r="AM114" s="270"/>
      <c r="AN114" s="29"/>
      <c r="AO114" s="30"/>
      <c r="AP114" s="30"/>
      <c r="AQ114" s="30"/>
      <c r="AR114" s="30"/>
      <c r="AS114" s="31"/>
    </row>
    <row r="115" spans="2:45" x14ac:dyDescent="0.25">
      <c r="B115" s="270"/>
      <c r="C115" s="270"/>
      <c r="D115" s="270"/>
      <c r="E115" s="270"/>
      <c r="F115" s="270"/>
      <c r="G115" s="270"/>
      <c r="H115" s="26"/>
      <c r="I115" s="19"/>
      <c r="J115" s="19"/>
      <c r="K115" s="19"/>
      <c r="L115" s="19"/>
      <c r="M115" s="19"/>
      <c r="N115" s="19"/>
      <c r="O115" s="28"/>
      <c r="P115" s="270"/>
      <c r="Q115" s="270"/>
      <c r="R115" s="26"/>
      <c r="S115" s="19"/>
      <c r="T115" s="19"/>
      <c r="U115" s="19"/>
      <c r="V115" s="19"/>
      <c r="W115" s="28"/>
      <c r="X115" s="270"/>
      <c r="Y115" s="270"/>
      <c r="Z115" s="270"/>
      <c r="AA115" s="270"/>
      <c r="AB115" s="270"/>
      <c r="AC115" s="270"/>
      <c r="AD115" s="26"/>
      <c r="AE115" s="19"/>
      <c r="AF115" s="19"/>
      <c r="AG115" s="19"/>
      <c r="AH115" s="19"/>
      <c r="AI115" s="19"/>
      <c r="AJ115" s="19"/>
      <c r="AK115" s="28"/>
      <c r="AL115" s="270"/>
      <c r="AM115" s="270"/>
      <c r="AN115" s="26"/>
      <c r="AO115" s="19"/>
      <c r="AP115" s="19"/>
      <c r="AQ115" s="19"/>
      <c r="AR115" s="19"/>
      <c r="AS115" s="28"/>
    </row>
    <row r="116" spans="2:45" x14ac:dyDescent="0.25">
      <c r="B116" s="559" t="s">
        <v>178</v>
      </c>
      <c r="C116" s="560"/>
      <c r="D116" s="560"/>
      <c r="E116" s="560"/>
      <c r="F116" s="560"/>
      <c r="G116" s="560"/>
      <c r="H116" s="560"/>
      <c r="I116" s="560"/>
      <c r="J116" s="560"/>
      <c r="K116" s="560"/>
      <c r="L116" s="560"/>
      <c r="M116" s="560"/>
      <c r="N116" s="560"/>
      <c r="O116" s="560"/>
      <c r="P116" s="560"/>
      <c r="Q116" s="560"/>
      <c r="R116" s="560"/>
      <c r="S116" s="560"/>
      <c r="T116" s="560"/>
      <c r="U116" s="560"/>
      <c r="V116" s="560"/>
      <c r="W116" s="560"/>
      <c r="X116" s="560"/>
      <c r="Y116" s="560"/>
      <c r="Z116" s="560"/>
      <c r="AA116" s="560"/>
      <c r="AB116" s="560"/>
      <c r="AC116" s="560"/>
      <c r="AD116" s="560"/>
      <c r="AE116" s="560"/>
      <c r="AF116" s="560"/>
      <c r="AG116" s="560"/>
      <c r="AH116" s="560"/>
      <c r="AI116" s="560"/>
      <c r="AJ116" s="560"/>
      <c r="AK116" s="560"/>
      <c r="AL116" s="560"/>
      <c r="AM116" s="560"/>
      <c r="AN116" s="560"/>
      <c r="AO116" s="560"/>
      <c r="AP116" s="560"/>
      <c r="AQ116" s="560"/>
      <c r="AR116" s="560"/>
      <c r="AS116" s="561"/>
    </row>
    <row r="117" spans="2:45" x14ac:dyDescent="0.25">
      <c r="B117" s="562"/>
      <c r="C117" s="563"/>
      <c r="D117" s="563"/>
      <c r="E117" s="563"/>
      <c r="F117" s="563"/>
      <c r="G117" s="563"/>
      <c r="H117" s="563"/>
      <c r="I117" s="563"/>
      <c r="J117" s="563"/>
      <c r="K117" s="563"/>
      <c r="L117" s="563"/>
      <c r="M117" s="563"/>
      <c r="N117" s="563"/>
      <c r="O117" s="563"/>
      <c r="P117" s="563"/>
      <c r="Q117" s="563"/>
      <c r="R117" s="563"/>
      <c r="S117" s="563"/>
      <c r="T117" s="563"/>
      <c r="U117" s="563"/>
      <c r="V117" s="563"/>
      <c r="W117" s="563"/>
      <c r="X117" s="563"/>
      <c r="Y117" s="563"/>
      <c r="Z117" s="563"/>
      <c r="AA117" s="563"/>
      <c r="AB117" s="563"/>
      <c r="AC117" s="563"/>
      <c r="AD117" s="563"/>
      <c r="AE117" s="563"/>
      <c r="AF117" s="563"/>
      <c r="AG117" s="563"/>
      <c r="AH117" s="563"/>
      <c r="AI117" s="563"/>
      <c r="AJ117" s="563"/>
      <c r="AK117" s="563"/>
      <c r="AL117" s="563"/>
      <c r="AM117" s="563"/>
      <c r="AN117" s="563"/>
      <c r="AO117" s="563"/>
      <c r="AP117" s="563"/>
      <c r="AQ117" s="563"/>
      <c r="AR117" s="563"/>
      <c r="AS117" s="564"/>
    </row>
    <row r="118" spans="2:45" x14ac:dyDescent="0.25">
      <c r="B118" s="23"/>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c r="AQ118" s="24"/>
      <c r="AR118" s="24"/>
      <c r="AS118" s="27"/>
    </row>
    <row r="119" spans="2:45" x14ac:dyDescent="0.25">
      <c r="B119" s="34"/>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5"/>
    </row>
    <row r="120" spans="2:45" x14ac:dyDescent="0.25">
      <c r="B120" s="36"/>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8"/>
    </row>
    <row r="121" spans="2:45" x14ac:dyDescent="0.25">
      <c r="B121" s="34"/>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5"/>
    </row>
    <row r="122" spans="2:45" x14ac:dyDescent="0.25">
      <c r="B122" s="36"/>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8"/>
    </row>
    <row r="123" spans="2:45" x14ac:dyDescent="0.25">
      <c r="B123" s="34"/>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5"/>
    </row>
    <row r="124" spans="2:45" x14ac:dyDescent="0.25">
      <c r="B124" s="36"/>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8"/>
    </row>
    <row r="125" spans="2:45" x14ac:dyDescent="0.25">
      <c r="B125" s="34"/>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5"/>
    </row>
    <row r="126" spans="2:45" x14ac:dyDescent="0.25">
      <c r="B126" s="36"/>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8"/>
    </row>
    <row r="127" spans="2:45" x14ac:dyDescent="0.25">
      <c r="B127" s="34"/>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5"/>
    </row>
    <row r="128" spans="2:45" x14ac:dyDescent="0.25">
      <c r="B128" s="36"/>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8"/>
    </row>
    <row r="129" spans="2:45" x14ac:dyDescent="0.25">
      <c r="B129" s="34"/>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5"/>
    </row>
    <row r="130" spans="2:45" x14ac:dyDescent="0.25">
      <c r="B130" s="36"/>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8"/>
    </row>
    <row r="131" spans="2:45" x14ac:dyDescent="0.25">
      <c r="B131" s="34"/>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5"/>
    </row>
    <row r="132" spans="2:45" x14ac:dyDescent="0.25">
      <c r="B132" s="25"/>
      <c r="AS132" s="33"/>
    </row>
    <row r="133" spans="2:45" x14ac:dyDescent="0.25">
      <c r="B133" s="26"/>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28"/>
    </row>
    <row r="195" spans="4:34" x14ac:dyDescent="0.25">
      <c r="D195" s="824" t="s">
        <v>390</v>
      </c>
      <c r="E195" s="824"/>
      <c r="F195" s="824"/>
      <c r="G195" s="824"/>
      <c r="H195" s="824"/>
      <c r="I195" s="824"/>
      <c r="J195" s="824"/>
      <c r="K195" s="824"/>
      <c r="L195" s="824"/>
      <c r="M195" s="824"/>
      <c r="N195" s="824"/>
      <c r="O195" s="824"/>
      <c r="P195" s="824"/>
      <c r="Q195" s="824"/>
      <c r="R195" s="824"/>
      <c r="S195" s="824"/>
      <c r="T195" s="824"/>
    </row>
    <row r="196" spans="4:34" x14ac:dyDescent="0.25">
      <c r="D196" s="825" t="s">
        <v>391</v>
      </c>
      <c r="E196" s="826"/>
      <c r="F196" s="826"/>
      <c r="G196" s="826"/>
      <c r="H196" s="826"/>
      <c r="I196" s="826"/>
      <c r="J196" s="826"/>
      <c r="K196" s="826"/>
      <c r="L196" s="826"/>
      <c r="M196" s="826"/>
      <c r="N196" s="826"/>
      <c r="O196" s="826"/>
      <c r="P196" s="826"/>
      <c r="Q196" s="826"/>
      <c r="R196" s="826"/>
      <c r="S196" s="826"/>
      <c r="T196" s="826"/>
    </row>
    <row r="197" spans="4:34" x14ac:dyDescent="0.25">
      <c r="D197" s="827" t="s">
        <v>276</v>
      </c>
      <c r="E197" s="827"/>
      <c r="F197" s="827"/>
      <c r="G197" s="827"/>
      <c r="H197" s="827"/>
      <c r="I197" s="827"/>
      <c r="J197" s="827"/>
      <c r="K197" s="827"/>
      <c r="L197" s="828" t="s">
        <v>277</v>
      </c>
      <c r="M197" s="829"/>
      <c r="N197" s="829"/>
      <c r="O197" s="829"/>
      <c r="P197" s="830"/>
      <c r="Q197" s="828" t="s">
        <v>278</v>
      </c>
      <c r="R197" s="829"/>
      <c r="S197" s="829"/>
      <c r="T197" s="829"/>
      <c r="U197" s="830"/>
      <c r="V197" s="828" t="s">
        <v>279</v>
      </c>
      <c r="W197" s="829"/>
      <c r="X197" s="829"/>
      <c r="Y197" s="829"/>
      <c r="Z197" s="829"/>
      <c r="AA197" s="830"/>
      <c r="AB197" s="46" t="s">
        <v>280</v>
      </c>
      <c r="AC197" s="47"/>
      <c r="AD197" s="47"/>
      <c r="AE197" s="47"/>
      <c r="AF197" s="47"/>
      <c r="AG197" s="47"/>
      <c r="AH197" s="48"/>
    </row>
    <row r="198" spans="4:34" x14ac:dyDescent="0.25">
      <c r="D198" s="831" t="s">
        <v>392</v>
      </c>
      <c r="E198" s="832"/>
      <c r="F198" s="832"/>
      <c r="G198" s="832"/>
      <c r="H198" s="832"/>
      <c r="I198" s="832"/>
      <c r="J198" s="832"/>
      <c r="K198" s="833"/>
      <c r="L198" s="831" t="s">
        <v>393</v>
      </c>
      <c r="M198" s="832"/>
      <c r="N198" s="832"/>
      <c r="O198" s="832"/>
      <c r="P198" s="833"/>
      <c r="Q198" s="831" t="s">
        <v>394</v>
      </c>
      <c r="R198" s="832"/>
      <c r="S198" s="832"/>
      <c r="T198" s="832"/>
      <c r="U198" s="833"/>
      <c r="V198" s="831" t="s">
        <v>310</v>
      </c>
      <c r="W198" s="832"/>
      <c r="X198" s="832"/>
      <c r="Y198" s="832"/>
      <c r="Z198" s="832"/>
      <c r="AA198" s="833"/>
      <c r="AB198" s="834" t="s">
        <v>311</v>
      </c>
      <c r="AC198" s="835"/>
      <c r="AD198" s="835"/>
      <c r="AE198" s="835"/>
      <c r="AF198" s="835"/>
      <c r="AG198" s="835"/>
      <c r="AH198" s="836"/>
    </row>
    <row r="199" spans="4:34" x14ac:dyDescent="0.25">
      <c r="D199" s="837" t="s">
        <v>395</v>
      </c>
      <c r="E199" s="838"/>
      <c r="F199" s="838"/>
      <c r="G199" s="838"/>
      <c r="H199" s="838"/>
      <c r="I199" s="838"/>
      <c r="J199" s="838"/>
      <c r="K199" s="839"/>
      <c r="L199" s="827" t="s">
        <v>396</v>
      </c>
      <c r="M199" s="827"/>
      <c r="N199" s="827"/>
      <c r="O199" s="827"/>
      <c r="P199" s="827"/>
      <c r="Q199" s="827" t="s">
        <v>397</v>
      </c>
      <c r="R199" s="827"/>
      <c r="S199" s="827"/>
      <c r="T199" s="827"/>
      <c r="U199" s="827"/>
      <c r="V199" s="834" t="s">
        <v>398</v>
      </c>
      <c r="W199" s="835"/>
      <c r="X199" s="835"/>
      <c r="Y199" s="835"/>
      <c r="Z199" s="835"/>
      <c r="AA199" s="836"/>
      <c r="AB199" s="834" t="s">
        <v>399</v>
      </c>
      <c r="AC199" s="835"/>
      <c r="AD199" s="835"/>
      <c r="AE199" s="835"/>
      <c r="AF199" s="835"/>
      <c r="AG199" s="835"/>
      <c r="AH199" s="836"/>
    </row>
    <row r="200" spans="4:34" x14ac:dyDescent="0.25">
      <c r="D200" s="840"/>
      <c r="E200" s="841"/>
      <c r="F200" s="841"/>
      <c r="G200" s="841"/>
      <c r="H200" s="841"/>
      <c r="I200" s="841"/>
      <c r="J200" s="841"/>
      <c r="K200" s="842"/>
      <c r="L200" s="827" t="s">
        <v>325</v>
      </c>
      <c r="M200" s="827"/>
      <c r="N200" s="827"/>
      <c r="O200" s="827"/>
      <c r="P200" s="827"/>
      <c r="Q200" s="827" t="s">
        <v>397</v>
      </c>
      <c r="R200" s="827"/>
      <c r="S200" s="827"/>
      <c r="T200" s="827"/>
      <c r="U200" s="827"/>
      <c r="V200" s="834" t="s">
        <v>398</v>
      </c>
      <c r="W200" s="835"/>
      <c r="X200" s="835"/>
      <c r="Y200" s="835"/>
      <c r="Z200" s="835"/>
      <c r="AA200" s="836"/>
      <c r="AB200" s="834" t="s">
        <v>399</v>
      </c>
      <c r="AC200" s="835"/>
      <c r="AD200" s="835"/>
      <c r="AE200" s="835"/>
      <c r="AF200" s="835"/>
      <c r="AG200" s="835"/>
      <c r="AH200" s="836"/>
    </row>
    <row r="201" spans="4:34" x14ac:dyDescent="0.25">
      <c r="D201" s="827" t="s">
        <v>400</v>
      </c>
      <c r="E201" s="827"/>
      <c r="F201" s="827"/>
      <c r="G201" s="827"/>
      <c r="H201" s="827"/>
      <c r="I201" s="827"/>
      <c r="J201" s="827"/>
      <c r="K201" s="827"/>
      <c r="L201" s="831" t="s">
        <v>282</v>
      </c>
      <c r="M201" s="832"/>
      <c r="N201" s="832"/>
      <c r="O201" s="832"/>
      <c r="P201" s="833"/>
      <c r="Q201" s="831" t="s">
        <v>292</v>
      </c>
      <c r="R201" s="832"/>
      <c r="S201" s="832"/>
      <c r="T201" s="832"/>
      <c r="U201" s="833"/>
      <c r="V201" s="834" t="s">
        <v>401</v>
      </c>
      <c r="W201" s="835"/>
      <c r="X201" s="835"/>
      <c r="Y201" s="835"/>
      <c r="Z201" s="835"/>
      <c r="AA201" s="836"/>
      <c r="AB201" s="834" t="s">
        <v>285</v>
      </c>
      <c r="AC201" s="835"/>
      <c r="AD201" s="835"/>
      <c r="AE201" s="835"/>
      <c r="AF201" s="835"/>
      <c r="AG201" s="835"/>
      <c r="AH201" s="836"/>
    </row>
    <row r="202" spans="4:34" x14ac:dyDescent="0.25">
      <c r="D202" s="827" t="s">
        <v>402</v>
      </c>
      <c r="E202" s="827"/>
      <c r="F202" s="827"/>
      <c r="G202" s="827"/>
      <c r="H202" s="827"/>
      <c r="I202" s="827"/>
      <c r="J202" s="827"/>
      <c r="K202" s="827"/>
      <c r="L202" s="831" t="s">
        <v>403</v>
      </c>
      <c r="M202" s="832"/>
      <c r="N202" s="832"/>
      <c r="O202" s="832"/>
      <c r="P202" s="832"/>
      <c r="Q202" s="832"/>
      <c r="R202" s="832"/>
      <c r="S202" s="832"/>
      <c r="T202" s="832"/>
      <c r="U202" s="832"/>
      <c r="V202" s="832"/>
      <c r="W202" s="832"/>
      <c r="X202" s="832"/>
      <c r="Y202" s="832"/>
      <c r="Z202" s="832"/>
      <c r="AA202" s="832"/>
      <c r="AB202" s="832"/>
      <c r="AC202" s="832"/>
      <c r="AD202" s="832"/>
      <c r="AE202" s="832"/>
      <c r="AF202" s="832"/>
      <c r="AG202" s="832"/>
      <c r="AH202" s="833"/>
    </row>
    <row r="203" spans="4:34" x14ac:dyDescent="0.25">
      <c r="D203" s="843" t="s">
        <v>404</v>
      </c>
      <c r="E203" s="843"/>
      <c r="F203" s="843"/>
      <c r="G203" s="843"/>
      <c r="H203" s="843"/>
      <c r="I203" s="843"/>
      <c r="J203" s="843"/>
      <c r="K203" s="843"/>
      <c r="L203" s="843" t="s">
        <v>282</v>
      </c>
      <c r="M203" s="843"/>
      <c r="N203" s="843"/>
      <c r="O203" s="843"/>
      <c r="P203" s="843"/>
      <c r="Q203" s="843" t="s">
        <v>283</v>
      </c>
      <c r="R203" s="843"/>
      <c r="S203" s="843"/>
      <c r="T203" s="843"/>
      <c r="U203" s="843"/>
      <c r="V203" s="834" t="s">
        <v>284</v>
      </c>
      <c r="W203" s="835"/>
      <c r="X203" s="835"/>
      <c r="Y203" s="835"/>
      <c r="Z203" s="835"/>
      <c r="AA203" s="836"/>
      <c r="AB203" s="834" t="s">
        <v>314</v>
      </c>
      <c r="AC203" s="835"/>
      <c r="AD203" s="835"/>
      <c r="AE203" s="835"/>
      <c r="AF203" s="835"/>
      <c r="AG203" s="835"/>
      <c r="AH203" s="836"/>
    </row>
    <row r="204" spans="4:34" ht="27.75" customHeight="1" x14ac:dyDescent="0.25">
      <c r="D204" s="843"/>
      <c r="E204" s="843"/>
      <c r="F204" s="843"/>
      <c r="G204" s="843"/>
      <c r="H204" s="843"/>
      <c r="I204" s="843"/>
      <c r="J204" s="843"/>
      <c r="K204" s="843"/>
      <c r="L204" s="843" t="s">
        <v>405</v>
      </c>
      <c r="M204" s="843"/>
      <c r="N204" s="843"/>
      <c r="O204" s="843"/>
      <c r="P204" s="843"/>
      <c r="Q204" s="843" t="s">
        <v>283</v>
      </c>
      <c r="R204" s="843"/>
      <c r="S204" s="843"/>
      <c r="T204" s="843"/>
      <c r="U204" s="843"/>
      <c r="V204" s="834" t="s">
        <v>288</v>
      </c>
      <c r="W204" s="835"/>
      <c r="X204" s="835"/>
      <c r="Y204" s="835"/>
      <c r="Z204" s="835"/>
      <c r="AA204" s="836"/>
      <c r="AB204" s="834" t="s">
        <v>285</v>
      </c>
      <c r="AC204" s="835"/>
      <c r="AD204" s="835"/>
      <c r="AE204" s="835"/>
      <c r="AF204" s="835"/>
      <c r="AG204" s="835"/>
      <c r="AH204" s="836"/>
    </row>
    <row r="205" spans="4:34" x14ac:dyDescent="0.25">
      <c r="D205" s="837" t="s">
        <v>406</v>
      </c>
      <c r="E205" s="838"/>
      <c r="F205" s="838"/>
      <c r="G205" s="838"/>
      <c r="H205" s="838"/>
      <c r="I205" s="838"/>
      <c r="J205" s="838"/>
      <c r="K205" s="839"/>
      <c r="L205" s="843" t="s">
        <v>291</v>
      </c>
      <c r="M205" s="843"/>
      <c r="N205" s="843"/>
      <c r="O205" s="843"/>
      <c r="P205" s="843"/>
      <c r="Q205" s="843" t="s">
        <v>315</v>
      </c>
      <c r="R205" s="843"/>
      <c r="S205" s="843"/>
      <c r="T205" s="843"/>
      <c r="U205" s="843"/>
      <c r="V205" s="834" t="s">
        <v>407</v>
      </c>
      <c r="W205" s="835"/>
      <c r="X205" s="835"/>
      <c r="Y205" s="835"/>
      <c r="Z205" s="835"/>
      <c r="AA205" s="836"/>
      <c r="AB205" s="834" t="s">
        <v>311</v>
      </c>
      <c r="AC205" s="835"/>
      <c r="AD205" s="835"/>
      <c r="AE205" s="835"/>
      <c r="AF205" s="835"/>
      <c r="AG205" s="835"/>
      <c r="AH205" s="836"/>
    </row>
    <row r="206" spans="4:34" x14ac:dyDescent="0.25">
      <c r="D206" s="844"/>
      <c r="E206" s="845"/>
      <c r="F206" s="845"/>
      <c r="G206" s="845"/>
      <c r="H206" s="845"/>
      <c r="I206" s="845"/>
      <c r="J206" s="845"/>
      <c r="K206" s="846"/>
      <c r="L206" s="827" t="s">
        <v>294</v>
      </c>
      <c r="M206" s="827"/>
      <c r="N206" s="827"/>
      <c r="O206" s="827"/>
      <c r="P206" s="827"/>
      <c r="Q206" s="843" t="s">
        <v>295</v>
      </c>
      <c r="R206" s="843"/>
      <c r="S206" s="843"/>
      <c r="T206" s="843"/>
      <c r="U206" s="843"/>
      <c r="V206" s="834" t="s">
        <v>296</v>
      </c>
      <c r="W206" s="835"/>
      <c r="X206" s="835"/>
      <c r="Y206" s="835"/>
      <c r="Z206" s="835"/>
      <c r="AA206" s="836"/>
      <c r="AB206" s="834" t="s">
        <v>297</v>
      </c>
      <c r="AC206" s="835"/>
      <c r="AD206" s="835"/>
      <c r="AE206" s="835"/>
      <c r="AF206" s="835"/>
      <c r="AG206" s="835"/>
      <c r="AH206" s="836"/>
    </row>
    <row r="207" spans="4:34" x14ac:dyDescent="0.25">
      <c r="D207" s="844"/>
      <c r="E207" s="845"/>
      <c r="F207" s="845"/>
      <c r="G207" s="845"/>
      <c r="H207" s="845"/>
      <c r="I207" s="845"/>
      <c r="J207" s="845"/>
      <c r="K207" s="846"/>
      <c r="L207" s="827" t="s">
        <v>298</v>
      </c>
      <c r="M207" s="827"/>
      <c r="N207" s="827"/>
      <c r="O207" s="827"/>
      <c r="P207" s="827"/>
      <c r="Q207" s="843" t="s">
        <v>295</v>
      </c>
      <c r="R207" s="843"/>
      <c r="S207" s="843"/>
      <c r="T207" s="843"/>
      <c r="U207" s="843"/>
      <c r="V207" s="834" t="s">
        <v>296</v>
      </c>
      <c r="W207" s="835"/>
      <c r="X207" s="835"/>
      <c r="Y207" s="835"/>
      <c r="Z207" s="835"/>
      <c r="AA207" s="836"/>
      <c r="AB207" s="834" t="s">
        <v>297</v>
      </c>
      <c r="AC207" s="835"/>
      <c r="AD207" s="835"/>
      <c r="AE207" s="835"/>
      <c r="AF207" s="835"/>
      <c r="AG207" s="835"/>
      <c r="AH207" s="836"/>
    </row>
    <row r="208" spans="4:34" x14ac:dyDescent="0.25">
      <c r="D208" s="840"/>
      <c r="E208" s="841"/>
      <c r="F208" s="841"/>
      <c r="G208" s="841"/>
      <c r="H208" s="841"/>
      <c r="I208" s="841"/>
      <c r="J208" s="841"/>
      <c r="K208" s="842"/>
      <c r="L208" s="827" t="s">
        <v>408</v>
      </c>
      <c r="M208" s="827"/>
      <c r="N208" s="827"/>
      <c r="O208" s="827"/>
      <c r="P208" s="827"/>
      <c r="Q208" s="843" t="s">
        <v>295</v>
      </c>
      <c r="R208" s="843"/>
      <c r="S208" s="843"/>
      <c r="T208" s="843"/>
      <c r="U208" s="843"/>
      <c r="V208" s="834" t="s">
        <v>296</v>
      </c>
      <c r="W208" s="835"/>
      <c r="X208" s="835"/>
      <c r="Y208" s="835"/>
      <c r="Z208" s="835"/>
      <c r="AA208" s="836"/>
      <c r="AB208" s="834" t="s">
        <v>297</v>
      </c>
      <c r="AC208" s="835"/>
      <c r="AD208" s="835"/>
      <c r="AE208" s="835"/>
      <c r="AF208" s="835"/>
      <c r="AG208" s="835"/>
      <c r="AH208" s="836"/>
    </row>
    <row r="209" spans="4:34" x14ac:dyDescent="0.25">
      <c r="D209" s="843" t="s">
        <v>409</v>
      </c>
      <c r="E209" s="843"/>
      <c r="F209" s="843"/>
      <c r="G209" s="843"/>
      <c r="H209" s="843"/>
      <c r="I209" s="843"/>
      <c r="J209" s="843"/>
      <c r="K209" s="843"/>
      <c r="L209" s="843" t="s">
        <v>410</v>
      </c>
      <c r="M209" s="843"/>
      <c r="N209" s="843"/>
      <c r="O209" s="843"/>
      <c r="P209" s="843"/>
      <c r="Q209" s="843" t="s">
        <v>411</v>
      </c>
      <c r="R209" s="843"/>
      <c r="S209" s="843"/>
      <c r="T209" s="843"/>
      <c r="U209" s="843"/>
      <c r="V209" s="831" t="s">
        <v>313</v>
      </c>
      <c r="W209" s="832"/>
      <c r="X209" s="832"/>
      <c r="Y209" s="832"/>
      <c r="Z209" s="832"/>
      <c r="AA209" s="833"/>
      <c r="AB209" s="831" t="s">
        <v>412</v>
      </c>
      <c r="AC209" s="832"/>
      <c r="AD209" s="832"/>
      <c r="AE209" s="832"/>
      <c r="AF209" s="832"/>
      <c r="AG209" s="832"/>
      <c r="AH209" s="833"/>
    </row>
    <row r="210" spans="4:34" ht="28.5" customHeight="1" x14ac:dyDescent="0.25">
      <c r="D210" s="843" t="s">
        <v>413</v>
      </c>
      <c r="E210" s="843"/>
      <c r="F210" s="843"/>
      <c r="G210" s="843"/>
      <c r="H210" s="843"/>
      <c r="I210" s="843"/>
      <c r="J210" s="843"/>
      <c r="K210" s="843"/>
      <c r="L210" s="843" t="s">
        <v>414</v>
      </c>
      <c r="M210" s="843"/>
      <c r="N210" s="843"/>
      <c r="O210" s="843"/>
      <c r="P210" s="843"/>
      <c r="Q210" s="843" t="s">
        <v>415</v>
      </c>
      <c r="R210" s="843"/>
      <c r="S210" s="843"/>
      <c r="T210" s="843"/>
      <c r="U210" s="843"/>
      <c r="V210" s="831" t="s">
        <v>398</v>
      </c>
      <c r="W210" s="832"/>
      <c r="X210" s="832"/>
      <c r="Y210" s="832"/>
      <c r="Z210" s="832"/>
      <c r="AA210" s="833"/>
      <c r="AB210" s="831" t="s">
        <v>416</v>
      </c>
      <c r="AC210" s="832"/>
      <c r="AD210" s="832"/>
      <c r="AE210" s="832"/>
      <c r="AF210" s="832"/>
      <c r="AG210" s="832"/>
      <c r="AH210" s="833"/>
    </row>
    <row r="211" spans="4:34" ht="26.25" customHeight="1" x14ac:dyDescent="0.25">
      <c r="D211" s="843" t="s">
        <v>417</v>
      </c>
      <c r="E211" s="843"/>
      <c r="F211" s="843"/>
      <c r="G211" s="843"/>
      <c r="H211" s="843"/>
      <c r="I211" s="843"/>
      <c r="J211" s="843"/>
      <c r="K211" s="843"/>
      <c r="L211" s="843" t="s">
        <v>414</v>
      </c>
      <c r="M211" s="843"/>
      <c r="N211" s="843"/>
      <c r="O211" s="843"/>
      <c r="P211" s="843"/>
      <c r="Q211" s="843" t="s">
        <v>415</v>
      </c>
      <c r="R211" s="843"/>
      <c r="S211" s="843"/>
      <c r="T211" s="843"/>
      <c r="U211" s="843"/>
      <c r="V211" s="831" t="s">
        <v>398</v>
      </c>
      <c r="W211" s="832"/>
      <c r="X211" s="832"/>
      <c r="Y211" s="832"/>
      <c r="Z211" s="832"/>
      <c r="AA211" s="833"/>
      <c r="AB211" s="831" t="s">
        <v>416</v>
      </c>
      <c r="AC211" s="832"/>
      <c r="AD211" s="832"/>
      <c r="AE211" s="832"/>
      <c r="AF211" s="832"/>
      <c r="AG211" s="832"/>
      <c r="AH211" s="833"/>
    </row>
    <row r="212" spans="4:34" ht="20.25" customHeight="1" x14ac:dyDescent="0.25">
      <c r="D212" s="843" t="s">
        <v>418</v>
      </c>
      <c r="E212" s="843"/>
      <c r="F212" s="843"/>
      <c r="G212" s="843"/>
      <c r="H212" s="843"/>
      <c r="I212" s="843"/>
      <c r="J212" s="843"/>
      <c r="K212" s="843"/>
      <c r="L212" s="831" t="s">
        <v>403</v>
      </c>
      <c r="M212" s="832"/>
      <c r="N212" s="832"/>
      <c r="O212" s="832"/>
      <c r="P212" s="832"/>
      <c r="Q212" s="832"/>
      <c r="R212" s="832"/>
      <c r="S212" s="832"/>
      <c r="T212" s="832"/>
      <c r="U212" s="832"/>
      <c r="V212" s="832"/>
      <c r="W212" s="832"/>
      <c r="X212" s="832"/>
      <c r="Y212" s="832"/>
      <c r="Z212" s="832"/>
      <c r="AA212" s="832"/>
      <c r="AB212" s="832"/>
      <c r="AC212" s="832"/>
      <c r="AD212" s="832"/>
      <c r="AE212" s="832"/>
      <c r="AF212" s="832"/>
      <c r="AG212" s="832"/>
      <c r="AH212" s="833"/>
    </row>
    <row r="213" spans="4:34" ht="28.5" customHeight="1" x14ac:dyDescent="0.25">
      <c r="D213" s="843" t="s">
        <v>419</v>
      </c>
      <c r="E213" s="843"/>
      <c r="F213" s="843"/>
      <c r="G213" s="843"/>
      <c r="H213" s="843"/>
      <c r="I213" s="843"/>
      <c r="J213" s="843"/>
      <c r="K213" s="843"/>
      <c r="L213" s="843" t="s">
        <v>420</v>
      </c>
      <c r="M213" s="843"/>
      <c r="N213" s="843"/>
      <c r="O213" s="843"/>
      <c r="P213" s="843"/>
      <c r="Q213" s="843" t="s">
        <v>411</v>
      </c>
      <c r="R213" s="843"/>
      <c r="S213" s="843"/>
      <c r="T213" s="843"/>
      <c r="U213" s="843"/>
      <c r="V213" s="831" t="s">
        <v>421</v>
      </c>
      <c r="W213" s="832"/>
      <c r="X213" s="832"/>
      <c r="Y213" s="832"/>
      <c r="Z213" s="832"/>
      <c r="AA213" s="833"/>
      <c r="AB213" s="831" t="s">
        <v>412</v>
      </c>
      <c r="AC213" s="832"/>
      <c r="AD213" s="832"/>
      <c r="AE213" s="832"/>
      <c r="AF213" s="832"/>
      <c r="AG213" s="832"/>
      <c r="AH213" s="833"/>
    </row>
    <row r="214" spans="4:34" x14ac:dyDescent="0.25">
      <c r="D214" s="837" t="s">
        <v>422</v>
      </c>
      <c r="E214" s="838"/>
      <c r="F214" s="838"/>
      <c r="G214" s="838"/>
      <c r="H214" s="838"/>
      <c r="I214" s="838"/>
      <c r="J214" s="838"/>
      <c r="K214" s="839"/>
      <c r="L214" s="843" t="s">
        <v>423</v>
      </c>
      <c r="M214" s="843"/>
      <c r="N214" s="843"/>
      <c r="O214" s="843"/>
      <c r="P214" s="843"/>
      <c r="Q214" s="843" t="s">
        <v>411</v>
      </c>
      <c r="R214" s="843"/>
      <c r="S214" s="843"/>
      <c r="T214" s="843"/>
      <c r="U214" s="843"/>
      <c r="V214" s="831" t="s">
        <v>424</v>
      </c>
      <c r="W214" s="832"/>
      <c r="X214" s="832"/>
      <c r="Y214" s="832"/>
      <c r="Z214" s="832"/>
      <c r="AA214" s="833"/>
      <c r="AB214" s="831" t="s">
        <v>412</v>
      </c>
      <c r="AC214" s="832"/>
      <c r="AD214" s="832"/>
      <c r="AE214" s="832"/>
      <c r="AF214" s="832"/>
      <c r="AG214" s="832"/>
      <c r="AH214" s="833"/>
    </row>
    <row r="215" spans="4:34" x14ac:dyDescent="0.25">
      <c r="D215" s="844"/>
      <c r="E215" s="845"/>
      <c r="F215" s="845"/>
      <c r="G215" s="845"/>
      <c r="H215" s="845"/>
      <c r="I215" s="845"/>
      <c r="J215" s="845"/>
      <c r="K215" s="846"/>
      <c r="L215" s="843" t="s">
        <v>420</v>
      </c>
      <c r="M215" s="843"/>
      <c r="N215" s="843"/>
      <c r="O215" s="843"/>
      <c r="P215" s="843"/>
      <c r="Q215" s="843" t="s">
        <v>411</v>
      </c>
      <c r="R215" s="843"/>
      <c r="S215" s="843"/>
      <c r="T215" s="843"/>
      <c r="U215" s="843"/>
      <c r="V215" s="831" t="s">
        <v>425</v>
      </c>
      <c r="W215" s="832"/>
      <c r="X215" s="832"/>
      <c r="Y215" s="832"/>
      <c r="Z215" s="832"/>
      <c r="AA215" s="833"/>
      <c r="AB215" s="831" t="s">
        <v>412</v>
      </c>
      <c r="AC215" s="832"/>
      <c r="AD215" s="832"/>
      <c r="AE215" s="832"/>
      <c r="AF215" s="832"/>
      <c r="AG215" s="832"/>
      <c r="AH215" s="833"/>
    </row>
    <row r="216" spans="4:34" x14ac:dyDescent="0.25">
      <c r="D216" s="840"/>
      <c r="E216" s="841"/>
      <c r="F216" s="841"/>
      <c r="G216" s="841"/>
      <c r="H216" s="841"/>
      <c r="I216" s="841"/>
      <c r="J216" s="841"/>
      <c r="K216" s="842"/>
      <c r="L216" s="843" t="s">
        <v>426</v>
      </c>
      <c r="M216" s="843"/>
      <c r="N216" s="843"/>
      <c r="O216" s="843"/>
      <c r="P216" s="843"/>
      <c r="Q216" s="843" t="s">
        <v>411</v>
      </c>
      <c r="R216" s="843"/>
      <c r="S216" s="843"/>
      <c r="T216" s="843"/>
      <c r="U216" s="843"/>
      <c r="V216" s="831" t="s">
        <v>427</v>
      </c>
      <c r="W216" s="832"/>
      <c r="X216" s="832"/>
      <c r="Y216" s="832"/>
      <c r="Z216" s="832"/>
      <c r="AA216" s="833"/>
      <c r="AB216" s="831" t="s">
        <v>412</v>
      </c>
      <c r="AC216" s="832"/>
      <c r="AD216" s="832"/>
      <c r="AE216" s="832"/>
      <c r="AF216" s="832"/>
      <c r="AG216" s="832"/>
      <c r="AH216" s="833"/>
    </row>
    <row r="217" spans="4:34" x14ac:dyDescent="0.25">
      <c r="D217" s="837" t="s">
        <v>428</v>
      </c>
      <c r="E217" s="838"/>
      <c r="F217" s="838"/>
      <c r="G217" s="838"/>
      <c r="H217" s="838"/>
      <c r="I217" s="838"/>
      <c r="J217" s="838"/>
      <c r="K217" s="839"/>
      <c r="L217" s="843" t="s">
        <v>429</v>
      </c>
      <c r="M217" s="843"/>
      <c r="N217" s="843"/>
      <c r="O217" s="843"/>
      <c r="P217" s="843"/>
      <c r="Q217" s="843" t="s">
        <v>292</v>
      </c>
      <c r="R217" s="843"/>
      <c r="S217" s="843"/>
      <c r="T217" s="843"/>
      <c r="U217" s="843"/>
      <c r="V217" s="831" t="s">
        <v>296</v>
      </c>
      <c r="W217" s="832"/>
      <c r="X217" s="832"/>
      <c r="Y217" s="832"/>
      <c r="Z217" s="832"/>
      <c r="AA217" s="833"/>
      <c r="AB217" s="831" t="s">
        <v>285</v>
      </c>
      <c r="AC217" s="832"/>
      <c r="AD217" s="832"/>
      <c r="AE217" s="832"/>
      <c r="AF217" s="832"/>
      <c r="AG217" s="832"/>
      <c r="AH217" s="833"/>
    </row>
    <row r="218" spans="4:34" ht="26.25" customHeight="1" x14ac:dyDescent="0.25">
      <c r="D218" s="840"/>
      <c r="E218" s="841"/>
      <c r="F218" s="841"/>
      <c r="G218" s="841"/>
      <c r="H218" s="841"/>
      <c r="I218" s="841"/>
      <c r="J218" s="841"/>
      <c r="K218" s="842"/>
      <c r="L218" s="831" t="s">
        <v>405</v>
      </c>
      <c r="M218" s="832"/>
      <c r="N218" s="832"/>
      <c r="O218" s="832"/>
      <c r="P218" s="833"/>
      <c r="Q218" s="831" t="s">
        <v>292</v>
      </c>
      <c r="R218" s="832"/>
      <c r="S218" s="832"/>
      <c r="T218" s="832"/>
      <c r="U218" s="833"/>
      <c r="V218" s="831" t="s">
        <v>296</v>
      </c>
      <c r="W218" s="832"/>
      <c r="X218" s="832"/>
      <c r="Y218" s="832"/>
      <c r="Z218" s="832"/>
      <c r="AA218" s="833"/>
      <c r="AB218" s="831" t="s">
        <v>285</v>
      </c>
      <c r="AC218" s="832"/>
      <c r="AD218" s="832"/>
      <c r="AE218" s="832"/>
      <c r="AF218" s="832"/>
      <c r="AG218" s="832"/>
      <c r="AH218" s="833"/>
    </row>
    <row r="219" spans="4:34" x14ac:dyDescent="0.25">
      <c r="D219" s="837" t="s">
        <v>430</v>
      </c>
      <c r="E219" s="838"/>
      <c r="F219" s="838"/>
      <c r="G219" s="838"/>
      <c r="H219" s="838"/>
      <c r="I219" s="838"/>
      <c r="J219" s="838"/>
      <c r="K219" s="839"/>
      <c r="L219" s="831" t="s">
        <v>303</v>
      </c>
      <c r="M219" s="832"/>
      <c r="N219" s="832"/>
      <c r="O219" s="832"/>
      <c r="P219" s="833"/>
      <c r="Q219" s="831" t="s">
        <v>397</v>
      </c>
      <c r="R219" s="832"/>
      <c r="S219" s="832"/>
      <c r="T219" s="832"/>
      <c r="U219" s="833"/>
      <c r="V219" s="831" t="s">
        <v>431</v>
      </c>
      <c r="W219" s="832"/>
      <c r="X219" s="832"/>
      <c r="Y219" s="832"/>
      <c r="Z219" s="832"/>
      <c r="AA219" s="833"/>
      <c r="AB219" s="831" t="s">
        <v>305</v>
      </c>
      <c r="AC219" s="832"/>
      <c r="AD219" s="832"/>
      <c r="AE219" s="832"/>
      <c r="AF219" s="832"/>
      <c r="AG219" s="832"/>
      <c r="AH219" s="833"/>
    </row>
    <row r="220" spans="4:34" x14ac:dyDescent="0.25">
      <c r="D220" s="840"/>
      <c r="E220" s="841"/>
      <c r="F220" s="841"/>
      <c r="G220" s="841"/>
      <c r="H220" s="841"/>
      <c r="I220" s="841"/>
      <c r="J220" s="841"/>
      <c r="K220" s="842"/>
      <c r="L220" s="831" t="s">
        <v>306</v>
      </c>
      <c r="M220" s="832"/>
      <c r="N220" s="832"/>
      <c r="O220" s="832"/>
      <c r="P220" s="833"/>
      <c r="Q220" s="831" t="s">
        <v>397</v>
      </c>
      <c r="R220" s="832"/>
      <c r="S220" s="832"/>
      <c r="T220" s="832"/>
      <c r="U220" s="833"/>
      <c r="V220" s="831" t="s">
        <v>431</v>
      </c>
      <c r="W220" s="832"/>
      <c r="X220" s="832"/>
      <c r="Y220" s="832"/>
      <c r="Z220" s="832"/>
      <c r="AA220" s="833"/>
      <c r="AB220" s="831" t="s">
        <v>305</v>
      </c>
      <c r="AC220" s="832"/>
      <c r="AD220" s="832"/>
      <c r="AE220" s="832"/>
      <c r="AF220" s="832"/>
      <c r="AG220" s="832"/>
      <c r="AH220" s="833"/>
    </row>
    <row r="221" spans="4:34" x14ac:dyDescent="0.25">
      <c r="D221" s="837" t="s">
        <v>432</v>
      </c>
      <c r="E221" s="838"/>
      <c r="F221" s="838"/>
      <c r="G221" s="838"/>
      <c r="H221" s="838"/>
      <c r="I221" s="838"/>
      <c r="J221" s="838"/>
      <c r="K221" s="839"/>
      <c r="L221" s="831" t="s">
        <v>423</v>
      </c>
      <c r="M221" s="832"/>
      <c r="N221" s="832"/>
      <c r="O221" s="832"/>
      <c r="P221" s="833"/>
      <c r="Q221" s="831" t="s">
        <v>411</v>
      </c>
      <c r="R221" s="832"/>
      <c r="S221" s="832"/>
      <c r="T221" s="832"/>
      <c r="U221" s="833"/>
      <c r="V221" s="831" t="s">
        <v>318</v>
      </c>
      <c r="W221" s="832"/>
      <c r="X221" s="832"/>
      <c r="Y221" s="832"/>
      <c r="Z221" s="832"/>
      <c r="AA221" s="833"/>
      <c r="AB221" s="831" t="s">
        <v>412</v>
      </c>
      <c r="AC221" s="832"/>
      <c r="AD221" s="832"/>
      <c r="AE221" s="832"/>
      <c r="AF221" s="832"/>
      <c r="AG221" s="832"/>
      <c r="AH221" s="833"/>
    </row>
    <row r="222" spans="4:34" x14ac:dyDescent="0.25">
      <c r="D222" s="844"/>
      <c r="E222" s="845"/>
      <c r="F222" s="845"/>
      <c r="G222" s="845"/>
      <c r="H222" s="845"/>
      <c r="I222" s="845"/>
      <c r="J222" s="845"/>
      <c r="K222" s="846"/>
      <c r="L222" s="831" t="s">
        <v>420</v>
      </c>
      <c r="M222" s="832"/>
      <c r="N222" s="832"/>
      <c r="O222" s="832"/>
      <c r="P222" s="833"/>
      <c r="Q222" s="831" t="s">
        <v>411</v>
      </c>
      <c r="R222" s="832"/>
      <c r="S222" s="832"/>
      <c r="T222" s="832"/>
      <c r="U222" s="833"/>
      <c r="V222" s="831" t="s">
        <v>425</v>
      </c>
      <c r="W222" s="832"/>
      <c r="X222" s="832"/>
      <c r="Y222" s="832"/>
      <c r="Z222" s="832"/>
      <c r="AA222" s="833"/>
      <c r="AB222" s="831" t="s">
        <v>412</v>
      </c>
      <c r="AC222" s="832"/>
      <c r="AD222" s="832"/>
      <c r="AE222" s="832"/>
      <c r="AF222" s="832"/>
      <c r="AG222" s="832"/>
      <c r="AH222" s="833"/>
    </row>
    <row r="223" spans="4:34" ht="30" customHeight="1" x14ac:dyDescent="0.25">
      <c r="D223" s="844"/>
      <c r="E223" s="845"/>
      <c r="F223" s="845"/>
      <c r="G223" s="845"/>
      <c r="H223" s="845"/>
      <c r="I223" s="845"/>
      <c r="J223" s="845"/>
      <c r="K223" s="846"/>
      <c r="L223" s="831" t="s">
        <v>433</v>
      </c>
      <c r="M223" s="832"/>
      <c r="N223" s="832"/>
      <c r="O223" s="832"/>
      <c r="P223" s="833"/>
      <c r="Q223" s="831" t="s">
        <v>411</v>
      </c>
      <c r="R223" s="832"/>
      <c r="S223" s="832"/>
      <c r="T223" s="832"/>
      <c r="U223" s="833"/>
      <c r="V223" s="831" t="s">
        <v>434</v>
      </c>
      <c r="W223" s="832"/>
      <c r="X223" s="832"/>
      <c r="Y223" s="832"/>
      <c r="Z223" s="832"/>
      <c r="AA223" s="833"/>
      <c r="AB223" s="831" t="s">
        <v>412</v>
      </c>
      <c r="AC223" s="832"/>
      <c r="AD223" s="832"/>
      <c r="AE223" s="832"/>
      <c r="AF223" s="832"/>
      <c r="AG223" s="832"/>
      <c r="AH223" s="833"/>
    </row>
    <row r="224" spans="4:34" x14ac:dyDescent="0.25">
      <c r="D224" s="840"/>
      <c r="E224" s="841"/>
      <c r="F224" s="841"/>
      <c r="G224" s="841"/>
      <c r="H224" s="841"/>
      <c r="I224" s="841"/>
      <c r="J224" s="841"/>
      <c r="K224" s="842"/>
      <c r="L224" s="831" t="s">
        <v>303</v>
      </c>
      <c r="M224" s="832"/>
      <c r="N224" s="832"/>
      <c r="O224" s="832"/>
      <c r="P224" s="833"/>
      <c r="Q224" s="831" t="s">
        <v>411</v>
      </c>
      <c r="R224" s="832"/>
      <c r="S224" s="832"/>
      <c r="T224" s="832"/>
      <c r="U224" s="833"/>
      <c r="V224" s="831" t="s">
        <v>313</v>
      </c>
      <c r="W224" s="832"/>
      <c r="X224" s="832"/>
      <c r="Y224" s="832"/>
      <c r="Z224" s="832"/>
      <c r="AA224" s="833"/>
      <c r="AB224" s="831" t="s">
        <v>412</v>
      </c>
      <c r="AC224" s="832"/>
      <c r="AD224" s="832"/>
      <c r="AE224" s="832"/>
      <c r="AF224" s="832"/>
      <c r="AG224" s="832"/>
      <c r="AH224" s="833"/>
    </row>
  </sheetData>
  <sheetProtection autoFilter="0"/>
  <mergeCells count="745">
    <mergeCell ref="Q223:U223"/>
    <mergeCell ref="V223:AA223"/>
    <mergeCell ref="AB223:AH223"/>
    <mergeCell ref="L224:P224"/>
    <mergeCell ref="Q224:U224"/>
    <mergeCell ref="V224:AA224"/>
    <mergeCell ref="AB224:AH224"/>
    <mergeCell ref="D221:K224"/>
    <mergeCell ref="L221:P221"/>
    <mergeCell ref="Q221:U221"/>
    <mergeCell ref="V221:AA221"/>
    <mergeCell ref="AB221:AH221"/>
    <mergeCell ref="L222:P222"/>
    <mergeCell ref="Q222:U222"/>
    <mergeCell ref="V222:AA222"/>
    <mergeCell ref="AB222:AH222"/>
    <mergeCell ref="L223:P223"/>
    <mergeCell ref="D219:K220"/>
    <mergeCell ref="L219:P219"/>
    <mergeCell ref="Q219:U219"/>
    <mergeCell ref="V219:AA219"/>
    <mergeCell ref="AB219:AH219"/>
    <mergeCell ref="L220:P220"/>
    <mergeCell ref="Q220:U220"/>
    <mergeCell ref="V220:AA220"/>
    <mergeCell ref="AB220:AH220"/>
    <mergeCell ref="D217:K218"/>
    <mergeCell ref="L217:P217"/>
    <mergeCell ref="Q217:U217"/>
    <mergeCell ref="V217:AA217"/>
    <mergeCell ref="AB217:AH217"/>
    <mergeCell ref="L218:P218"/>
    <mergeCell ref="Q218:U218"/>
    <mergeCell ref="V218:AA218"/>
    <mergeCell ref="AB218:AH218"/>
    <mergeCell ref="L215:P215"/>
    <mergeCell ref="Q215:U215"/>
    <mergeCell ref="V215:AA215"/>
    <mergeCell ref="AB215:AH215"/>
    <mergeCell ref="L216:P216"/>
    <mergeCell ref="Q216:U216"/>
    <mergeCell ref="V216:AA216"/>
    <mergeCell ref="AB216:AH216"/>
    <mergeCell ref="D213:K213"/>
    <mergeCell ref="L213:P213"/>
    <mergeCell ref="Q213:U213"/>
    <mergeCell ref="V213:AA213"/>
    <mergeCell ref="AB213:AH213"/>
    <mergeCell ref="D214:K216"/>
    <mergeCell ref="L214:P214"/>
    <mergeCell ref="Q214:U214"/>
    <mergeCell ref="V214:AA214"/>
    <mergeCell ref="AB214:AH214"/>
    <mergeCell ref="D211:K211"/>
    <mergeCell ref="L211:P211"/>
    <mergeCell ref="Q211:U211"/>
    <mergeCell ref="V211:AA211"/>
    <mergeCell ref="AB211:AH211"/>
    <mergeCell ref="D212:K212"/>
    <mergeCell ref="L212:AH212"/>
    <mergeCell ref="D209:K209"/>
    <mergeCell ref="L209:P209"/>
    <mergeCell ref="Q209:U209"/>
    <mergeCell ref="V209:AA209"/>
    <mergeCell ref="AB209:AH209"/>
    <mergeCell ref="D210:K210"/>
    <mergeCell ref="L210:P210"/>
    <mergeCell ref="Q210:U210"/>
    <mergeCell ref="V210:AA210"/>
    <mergeCell ref="AB210:AH210"/>
    <mergeCell ref="D205:K208"/>
    <mergeCell ref="L205:P205"/>
    <mergeCell ref="Q205:U205"/>
    <mergeCell ref="V205:AA205"/>
    <mergeCell ref="AB205:AH205"/>
    <mergeCell ref="L206:P206"/>
    <mergeCell ref="Q206:U206"/>
    <mergeCell ref="V206:AA206"/>
    <mergeCell ref="AB206:AH206"/>
    <mergeCell ref="L207:P207"/>
    <mergeCell ref="Q207:U207"/>
    <mergeCell ref="V207:AA207"/>
    <mergeCell ref="AB207:AH207"/>
    <mergeCell ref="L208:P208"/>
    <mergeCell ref="Q208:U208"/>
    <mergeCell ref="V208:AA208"/>
    <mergeCell ref="AB208:AH208"/>
    <mergeCell ref="D201:K201"/>
    <mergeCell ref="L201:P201"/>
    <mergeCell ref="Q201:U201"/>
    <mergeCell ref="V201:AA201"/>
    <mergeCell ref="AB201:AH201"/>
    <mergeCell ref="D202:K202"/>
    <mergeCell ref="L202:AH202"/>
    <mergeCell ref="D203:K204"/>
    <mergeCell ref="L203:P203"/>
    <mergeCell ref="Q203:U203"/>
    <mergeCell ref="V203:AA203"/>
    <mergeCell ref="AB203:AH203"/>
    <mergeCell ref="L204:P204"/>
    <mergeCell ref="Q204:U204"/>
    <mergeCell ref="V204:AA204"/>
    <mergeCell ref="AB204:AH204"/>
    <mergeCell ref="D198:K198"/>
    <mergeCell ref="L198:P198"/>
    <mergeCell ref="Q198:U198"/>
    <mergeCell ref="V198:AA198"/>
    <mergeCell ref="AB198:AH198"/>
    <mergeCell ref="D199:K200"/>
    <mergeCell ref="L199:P199"/>
    <mergeCell ref="Q199:U199"/>
    <mergeCell ref="V199:AA199"/>
    <mergeCell ref="AB199:AH199"/>
    <mergeCell ref="L200:P200"/>
    <mergeCell ref="Q200:U200"/>
    <mergeCell ref="V200:AA200"/>
    <mergeCell ref="AB200:AH200"/>
    <mergeCell ref="B116:AS117"/>
    <mergeCell ref="D195:T195"/>
    <mergeCell ref="D196:T196"/>
    <mergeCell ref="D197:K197"/>
    <mergeCell ref="L197:P197"/>
    <mergeCell ref="Q197:U197"/>
    <mergeCell ref="V197:AA197"/>
    <mergeCell ref="B110:W111"/>
    <mergeCell ref="X110:AS111"/>
    <mergeCell ref="B112:G113"/>
    <mergeCell ref="X112:AC113"/>
    <mergeCell ref="B114:G115"/>
    <mergeCell ref="P114:Q115"/>
    <mergeCell ref="X114:AC115"/>
    <mergeCell ref="AL114:AM115"/>
    <mergeCell ref="AK108:AN109"/>
    <mergeCell ref="AO108:AP109"/>
    <mergeCell ref="AQ108:AQ109"/>
    <mergeCell ref="AR108:AR109"/>
    <mergeCell ref="AS108:AS109"/>
    <mergeCell ref="Y109:AB109"/>
    <mergeCell ref="B108:C109"/>
    <mergeCell ref="D108:P109"/>
    <mergeCell ref="Q108:X109"/>
    <mergeCell ref="Y108:AB108"/>
    <mergeCell ref="AC108:AF109"/>
    <mergeCell ref="AG108:AJ109"/>
    <mergeCell ref="AK106:AN107"/>
    <mergeCell ref="AO106:AP107"/>
    <mergeCell ref="AQ106:AQ107"/>
    <mergeCell ref="AR106:AR107"/>
    <mergeCell ref="AS106:AS107"/>
    <mergeCell ref="Y107:AB107"/>
    <mergeCell ref="B106:C107"/>
    <mergeCell ref="D106:P107"/>
    <mergeCell ref="Q106:X107"/>
    <mergeCell ref="Y106:AB106"/>
    <mergeCell ref="AC106:AF107"/>
    <mergeCell ref="AG106:AJ107"/>
    <mergeCell ref="AK104:AN105"/>
    <mergeCell ref="AO104:AP105"/>
    <mergeCell ref="AQ104:AQ105"/>
    <mergeCell ref="AR104:AR105"/>
    <mergeCell ref="AS104:AS105"/>
    <mergeCell ref="Y105:AB105"/>
    <mergeCell ref="B104:C105"/>
    <mergeCell ref="D104:P105"/>
    <mergeCell ref="Q104:X105"/>
    <mergeCell ref="Y104:AB104"/>
    <mergeCell ref="AC104:AF105"/>
    <mergeCell ref="AG104:AJ105"/>
    <mergeCell ref="AK102:AN103"/>
    <mergeCell ref="AO102:AP103"/>
    <mergeCell ref="AQ102:AQ103"/>
    <mergeCell ref="AR102:AR103"/>
    <mergeCell ref="AS102:AS103"/>
    <mergeCell ref="Y103:AB103"/>
    <mergeCell ref="B102:C103"/>
    <mergeCell ref="D102:P103"/>
    <mergeCell ref="Q102:X103"/>
    <mergeCell ref="Y102:AB102"/>
    <mergeCell ref="AC102:AF103"/>
    <mergeCell ref="AG102:AJ103"/>
    <mergeCell ref="AK100:AN101"/>
    <mergeCell ref="AO100:AP101"/>
    <mergeCell ref="AQ100:AQ101"/>
    <mergeCell ref="AR100:AR101"/>
    <mergeCell ref="AS100:AS101"/>
    <mergeCell ref="Y101:AB101"/>
    <mergeCell ref="B100:C101"/>
    <mergeCell ref="D100:P101"/>
    <mergeCell ref="Q100:X101"/>
    <mergeCell ref="Y100:AB100"/>
    <mergeCell ref="AC100:AF101"/>
    <mergeCell ref="AG100:AJ101"/>
    <mergeCell ref="AK98:AN99"/>
    <mergeCell ref="AO98:AP99"/>
    <mergeCell ref="AQ98:AQ99"/>
    <mergeCell ref="AR98:AR99"/>
    <mergeCell ref="AS98:AS99"/>
    <mergeCell ref="Y99:AB99"/>
    <mergeCell ref="B98:C99"/>
    <mergeCell ref="D98:P99"/>
    <mergeCell ref="Q98:X99"/>
    <mergeCell ref="Y98:AB98"/>
    <mergeCell ref="AC98:AF99"/>
    <mergeCell ref="AG98:AJ99"/>
    <mergeCell ref="AK96:AN97"/>
    <mergeCell ref="AO96:AP97"/>
    <mergeCell ref="AQ96:AQ97"/>
    <mergeCell ref="AR96:AR97"/>
    <mergeCell ref="AS96:AS97"/>
    <mergeCell ref="Y97:AB97"/>
    <mergeCell ref="B96:C97"/>
    <mergeCell ref="D96:P97"/>
    <mergeCell ref="Q96:X97"/>
    <mergeCell ref="Y96:AB96"/>
    <mergeCell ref="AC96:AF97"/>
    <mergeCell ref="AG96:AJ97"/>
    <mergeCell ref="AK94:AN95"/>
    <mergeCell ref="AO94:AP95"/>
    <mergeCell ref="AQ94:AQ95"/>
    <mergeCell ref="AR94:AR95"/>
    <mergeCell ref="AS94:AS95"/>
    <mergeCell ref="Y95:AB95"/>
    <mergeCell ref="B94:C95"/>
    <mergeCell ref="D94:P95"/>
    <mergeCell ref="Q94:X95"/>
    <mergeCell ref="Y94:AB94"/>
    <mergeCell ref="AC94:AF95"/>
    <mergeCell ref="AG94:AJ95"/>
    <mergeCell ref="AK92:AN93"/>
    <mergeCell ref="AO92:AP93"/>
    <mergeCell ref="AQ92:AQ93"/>
    <mergeCell ref="AR92:AR93"/>
    <mergeCell ref="AS92:AS93"/>
    <mergeCell ref="Y93:AB93"/>
    <mergeCell ref="B92:C93"/>
    <mergeCell ref="D92:P93"/>
    <mergeCell ref="Q92:X93"/>
    <mergeCell ref="Y92:AB92"/>
    <mergeCell ref="AC92:AF93"/>
    <mergeCell ref="AG92:AJ93"/>
    <mergeCell ref="AK90:AN91"/>
    <mergeCell ref="AO90:AP91"/>
    <mergeCell ref="AQ90:AQ91"/>
    <mergeCell ref="AR90:AR91"/>
    <mergeCell ref="AS90:AS91"/>
    <mergeCell ref="Y91:AB91"/>
    <mergeCell ref="B90:C91"/>
    <mergeCell ref="D90:P91"/>
    <mergeCell ref="Q90:X91"/>
    <mergeCell ref="Y90:AB90"/>
    <mergeCell ref="AC90:AF91"/>
    <mergeCell ref="AG90:AJ91"/>
    <mergeCell ref="AK88:AN89"/>
    <mergeCell ref="AO88:AP89"/>
    <mergeCell ref="AQ88:AQ89"/>
    <mergeCell ref="AR88:AR89"/>
    <mergeCell ref="AS88:AS89"/>
    <mergeCell ref="Y89:AB89"/>
    <mergeCell ref="B88:C89"/>
    <mergeCell ref="D88:P89"/>
    <mergeCell ref="Q88:X89"/>
    <mergeCell ref="Y88:AB88"/>
    <mergeCell ref="AC88:AF89"/>
    <mergeCell ref="AG88:AJ89"/>
    <mergeCell ref="AK86:AN87"/>
    <mergeCell ref="AO86:AP87"/>
    <mergeCell ref="AQ86:AQ87"/>
    <mergeCell ref="AR86:AR87"/>
    <mergeCell ref="AS86:AS87"/>
    <mergeCell ref="Y87:AB87"/>
    <mergeCell ref="B86:C87"/>
    <mergeCell ref="D86:P87"/>
    <mergeCell ref="Q86:X87"/>
    <mergeCell ref="Y86:AB86"/>
    <mergeCell ref="AC86:AF87"/>
    <mergeCell ref="AG86:AJ87"/>
    <mergeCell ref="AK84:AN85"/>
    <mergeCell ref="AO84:AP85"/>
    <mergeCell ref="AQ84:AQ85"/>
    <mergeCell ref="AR84:AR85"/>
    <mergeCell ref="AS84:AS85"/>
    <mergeCell ref="Y85:AB85"/>
    <mergeCell ref="B84:C85"/>
    <mergeCell ref="D84:P85"/>
    <mergeCell ref="Q84:X85"/>
    <mergeCell ref="Y84:AB84"/>
    <mergeCell ref="AC84:AF85"/>
    <mergeCell ref="AG84:AJ85"/>
    <mergeCell ref="AK82:AN83"/>
    <mergeCell ref="AO82:AP83"/>
    <mergeCell ref="AQ82:AQ83"/>
    <mergeCell ref="AR82:AR83"/>
    <mergeCell ref="AS82:AS83"/>
    <mergeCell ref="Y83:AB83"/>
    <mergeCell ref="B82:C83"/>
    <mergeCell ref="D82:P83"/>
    <mergeCell ref="Q82:X83"/>
    <mergeCell ref="Y82:AB82"/>
    <mergeCell ref="AC82:AF83"/>
    <mergeCell ref="AG82:AJ83"/>
    <mergeCell ref="AK80:AN81"/>
    <mergeCell ref="AO80:AP81"/>
    <mergeCell ref="AQ80:AQ81"/>
    <mergeCell ref="AR80:AR81"/>
    <mergeCell ref="AS80:AS81"/>
    <mergeCell ref="Y81:AB81"/>
    <mergeCell ref="B80:C81"/>
    <mergeCell ref="D80:P81"/>
    <mergeCell ref="Q80:X81"/>
    <mergeCell ref="Y80:AB80"/>
    <mergeCell ref="AC80:AF81"/>
    <mergeCell ref="AG80:AJ81"/>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K16:AN17"/>
    <mergeCell ref="AO16:AP17"/>
    <mergeCell ref="AQ16:AQ17"/>
    <mergeCell ref="AR16:AR17"/>
    <mergeCell ref="AS16:AS17"/>
    <mergeCell ref="Y17:AB17"/>
    <mergeCell ref="B16:C17"/>
    <mergeCell ref="D16:P17"/>
    <mergeCell ref="Q16:X17"/>
    <mergeCell ref="Y16:AB16"/>
    <mergeCell ref="AC16:AF17"/>
    <mergeCell ref="AG16:AJ17"/>
    <mergeCell ref="AK14:AN15"/>
    <mergeCell ref="AO14:AP15"/>
    <mergeCell ref="AQ14:AQ15"/>
    <mergeCell ref="AR14:AR15"/>
    <mergeCell ref="AS14:AS15"/>
    <mergeCell ref="Y15:AB15"/>
    <mergeCell ref="B14:C15"/>
    <mergeCell ref="D14:P15"/>
    <mergeCell ref="Q14:X15"/>
    <mergeCell ref="Y14:AB14"/>
    <mergeCell ref="AC14:AF15"/>
    <mergeCell ref="AG14:AJ15"/>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J4:AS7"/>
    <mergeCell ref="AA5:AE5"/>
    <mergeCell ref="AF5:AI5"/>
    <mergeCell ref="R6:AE9"/>
    <mergeCell ref="AF6:AI6"/>
    <mergeCell ref="AF7:AI7"/>
    <mergeCell ref="AF8:AI8"/>
    <mergeCell ref="J4:Z5"/>
    <mergeCell ref="AA4:AE4"/>
    <mergeCell ref="AF4:AI4"/>
    <mergeCell ref="J6:N7"/>
    <mergeCell ref="O6:Q9"/>
    <mergeCell ref="J8:N9"/>
  </mergeCells>
  <conditionalFormatting sqref="Y18 Y19:AB19 Y20:Y33">
    <cfRule type="expression" dxfId="639" priority="11">
      <formula>OR(ISNUMBER(SEARCH("Hold Point",Y18)),ISNUMBER(SEARCH("Witness Point",Y18)))</formula>
    </cfRule>
  </conditionalFormatting>
  <conditionalFormatting sqref="Y14:AB17">
    <cfRule type="expression" dxfId="638" priority="10">
      <formula>OR(ISNUMBER(SEARCH("Hold Point",Y14)),ISNUMBER(SEARCH("Witness Point",Y14)))</formula>
    </cfRule>
  </conditionalFormatting>
  <conditionalFormatting sqref="Y34:AB97 Y98:Y99">
    <cfRule type="expression" dxfId="637" priority="5">
      <formula>OR(ISNUMBER(SEARCH("Hold Point",Y34)),ISNUMBER(SEARCH("Witness Point",Y34)))</formula>
    </cfRule>
  </conditionalFormatting>
  <conditionalFormatting sqref="Y100:AB109">
    <cfRule type="expression" dxfId="636" priority="1">
      <formula>OR(ISNUMBER(SEARCH("Hold Point",Y100)),ISNUMBER(SEARCH("Witness Point",Y100)))</formula>
    </cfRule>
  </conditionalFormatting>
  <conditionalFormatting sqref="AF7">
    <cfRule type="expression" dxfId="635" priority="18">
      <formula>$V7="y"</formula>
    </cfRule>
    <cfRule type="expression" dxfId="634" priority="19">
      <formula>$T7="y"</formula>
    </cfRule>
  </conditionalFormatting>
  <conditionalFormatting sqref="AF9">
    <cfRule type="expression" dxfId="633" priority="16">
      <formula>$V9="y"</formula>
    </cfRule>
    <cfRule type="expression" dxfId="632" priority="17">
      <formula>$T9="y"</formula>
    </cfRule>
  </conditionalFormatting>
  <conditionalFormatting sqref="AF11">
    <cfRule type="expression" dxfId="631" priority="14">
      <formula>$V11="y"</formula>
    </cfRule>
    <cfRule type="expression" dxfId="630" priority="15">
      <formula>$T11="y"</formula>
    </cfRule>
  </conditionalFormatting>
  <conditionalFormatting sqref="AK38:AN87">
    <cfRule type="expression" dxfId="629" priority="12">
      <formula>OR(Y38="Check Item",Y38="Milestone")</formula>
    </cfRule>
  </conditionalFormatting>
  <pageMargins left="0.31496062992125984" right="0.23622047244094491" top="0.59055118110236227" bottom="0.94488188976377963" header="0.31496062992125984" footer="0.31496062992125984"/>
  <pageSetup paperSize="9" scale="55" fitToHeight="0" orientation="portrait" r:id="rId1"/>
  <rowBreaks count="3" manualBreakCount="3">
    <brk id="29" max="16383" man="1"/>
    <brk id="97" min="1" max="44" man="1"/>
    <brk id="194" max="16383"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92252-1B15-4A9B-A9D4-C353B29EF4C0}">
  <sheetPr codeName="Sheet8">
    <pageSetUpPr fitToPage="1"/>
  </sheetPr>
  <dimension ref="B1:BR116"/>
  <sheetViews>
    <sheetView view="pageBreakPreview" topLeftCell="A3" zoomScale="80" zoomScaleNormal="85" zoomScaleSheetLayoutView="80" zoomScalePageLayoutView="80" workbookViewId="0">
      <selection activeCell="J4" sqref="J4:AI5"/>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MRTS04 EARTHWORKS, Jan 2023</v>
      </c>
      <c r="BG2">
        <f>$J$8</f>
        <v>0</v>
      </c>
      <c r="BH2">
        <f>$K$8</f>
        <v>0</v>
      </c>
      <c r="BI2" s="1">
        <f>$L$8</f>
        <v>0</v>
      </c>
      <c r="BJ2">
        <f>$Q$6</f>
        <v>0</v>
      </c>
      <c r="BK2">
        <f>$J$10</f>
        <v>0</v>
      </c>
      <c r="BL2">
        <f>$U$10</f>
        <v>0</v>
      </c>
      <c r="BM2">
        <f>$AA$10</f>
        <v>0</v>
      </c>
      <c r="BN2">
        <f>$AD$10</f>
        <v>0</v>
      </c>
      <c r="BO2" s="2">
        <f>$AF$7</f>
        <v>0</v>
      </c>
      <c r="BP2" s="2">
        <f>$AF$9</f>
        <v>0</v>
      </c>
      <c r="BQ2" s="2">
        <f>$AF$11</f>
        <v>0</v>
      </c>
      <c r="BR2" t="str">
        <f>$AN$8</f>
        <v>MRTS04 EARTHWORKS, Jan 2023</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434" t="s">
        <v>435</v>
      </c>
      <c r="S6" s="434"/>
      <c r="T6" s="434"/>
      <c r="U6" s="434"/>
      <c r="V6" s="434"/>
      <c r="W6" s="434"/>
      <c r="X6" s="434"/>
      <c r="Y6" s="434"/>
      <c r="Z6" s="434"/>
      <c r="AA6" s="434"/>
      <c r="AB6" s="434"/>
      <c r="AC6" s="434"/>
      <c r="AD6" s="434"/>
      <c r="AE6" s="435"/>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437"/>
      <c r="S7" s="437"/>
      <c r="T7" s="437"/>
      <c r="U7" s="437"/>
      <c r="V7" s="437"/>
      <c r="W7" s="437"/>
      <c r="X7" s="437"/>
      <c r="Y7" s="437"/>
      <c r="Z7" s="437"/>
      <c r="AA7" s="437"/>
      <c r="AB7" s="437"/>
      <c r="AC7" s="437"/>
      <c r="AD7" s="437"/>
      <c r="AE7" s="438"/>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437"/>
      <c r="S8" s="437"/>
      <c r="T8" s="437"/>
      <c r="U8" s="437"/>
      <c r="V8" s="437"/>
      <c r="W8" s="437"/>
      <c r="X8" s="437"/>
      <c r="Y8" s="437"/>
      <c r="Z8" s="437"/>
      <c r="AA8" s="437"/>
      <c r="AB8" s="437"/>
      <c r="AC8" s="437"/>
      <c r="AD8" s="437"/>
      <c r="AE8" s="438"/>
      <c r="AF8" s="213" t="s">
        <v>30</v>
      </c>
      <c r="AG8" s="213"/>
      <c r="AH8" s="213"/>
      <c r="AI8" s="499"/>
      <c r="AJ8" s="511">
        <v>8</v>
      </c>
      <c r="AK8" s="512"/>
      <c r="AL8" s="512"/>
      <c r="AM8" s="512"/>
      <c r="AN8" s="517" t="s">
        <v>1594</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440"/>
      <c r="S9" s="440"/>
      <c r="T9" s="440"/>
      <c r="U9" s="440"/>
      <c r="V9" s="440"/>
      <c r="W9" s="440"/>
      <c r="X9" s="440"/>
      <c r="Y9" s="440"/>
      <c r="Z9" s="440"/>
      <c r="AA9" s="440"/>
      <c r="AB9" s="440"/>
      <c r="AC9" s="440"/>
      <c r="AD9" s="440"/>
      <c r="AE9" s="441"/>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239</v>
      </c>
      <c r="E14" s="541"/>
      <c r="F14" s="541"/>
      <c r="G14" s="541"/>
      <c r="H14" s="541"/>
      <c r="I14" s="541"/>
      <c r="J14" s="541"/>
      <c r="K14" s="541"/>
      <c r="L14" s="541"/>
      <c r="M14" s="541"/>
      <c r="N14" s="541"/>
      <c r="O14" s="541"/>
      <c r="P14" s="542"/>
      <c r="Q14" s="496" t="s">
        <v>182</v>
      </c>
      <c r="R14" s="496"/>
      <c r="S14" s="496"/>
      <c r="T14" s="496"/>
      <c r="U14" s="496"/>
      <c r="V14" s="496"/>
      <c r="W14" s="496"/>
      <c r="X14" s="496"/>
      <c r="Y14" s="496" t="s">
        <v>9</v>
      </c>
      <c r="Z14" s="496"/>
      <c r="AA14" s="496"/>
      <c r="AB14" s="496"/>
      <c r="AC14" s="496"/>
      <c r="AD14" s="496"/>
      <c r="AE14" s="496"/>
      <c r="AF14" s="496"/>
      <c r="AG14" s="495"/>
      <c r="AH14" s="495"/>
      <c r="AI14" s="495"/>
      <c r="AJ14" s="495"/>
      <c r="AK14" s="496"/>
      <c r="AL14" s="496"/>
      <c r="AM14" s="496"/>
      <c r="AN14" s="496"/>
      <c r="AO14" s="328"/>
      <c r="AP14" s="328"/>
      <c r="AQ14" s="473"/>
      <c r="AR14" s="473"/>
      <c r="AS14" s="468"/>
      <c r="BE14"/>
    </row>
    <row r="15" spans="2:70" ht="72.7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211</v>
      </c>
      <c r="E16" s="475"/>
      <c r="F16" s="475"/>
      <c r="G16" s="475"/>
      <c r="H16" s="475"/>
      <c r="I16" s="475"/>
      <c r="J16" s="475"/>
      <c r="K16" s="475"/>
      <c r="L16" s="475"/>
      <c r="M16" s="475"/>
      <c r="N16" s="475"/>
      <c r="O16" s="475"/>
      <c r="P16" s="476"/>
      <c r="Q16" s="496" t="s">
        <v>254</v>
      </c>
      <c r="R16" s="496"/>
      <c r="S16" s="496"/>
      <c r="T16" s="496"/>
      <c r="U16" s="496"/>
      <c r="V16" s="496"/>
      <c r="W16" s="496"/>
      <c r="X16" s="496"/>
      <c r="Y16" s="408" t="s">
        <v>9</v>
      </c>
      <c r="Z16" s="408"/>
      <c r="AA16" s="408"/>
      <c r="AB16" s="408"/>
      <c r="AC16" s="408"/>
      <c r="AD16" s="408"/>
      <c r="AE16" s="408"/>
      <c r="AF16" s="408"/>
      <c r="AG16" s="490"/>
      <c r="AH16" s="490"/>
      <c r="AI16" s="490"/>
      <c r="AJ16" s="490"/>
      <c r="AK16" s="408"/>
      <c r="AL16" s="408"/>
      <c r="AM16" s="408"/>
      <c r="AN16" s="408"/>
      <c r="AO16" s="322"/>
      <c r="AP16" s="322"/>
      <c r="AQ16" s="489"/>
      <c r="AR16" s="489"/>
      <c r="AS16" s="484"/>
      <c r="BE16"/>
    </row>
    <row r="17" spans="2:57" ht="47.2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2.5" customHeight="1" x14ac:dyDescent="0.25">
      <c r="B18" s="270">
        <v>3</v>
      </c>
      <c r="C18" s="270"/>
      <c r="D18" s="483" t="s">
        <v>1610</v>
      </c>
      <c r="E18" s="475"/>
      <c r="F18" s="475"/>
      <c r="G18" s="475"/>
      <c r="H18" s="475"/>
      <c r="I18" s="475"/>
      <c r="J18" s="475"/>
      <c r="K18" s="475"/>
      <c r="L18" s="475"/>
      <c r="M18" s="475"/>
      <c r="N18" s="475"/>
      <c r="O18" s="475"/>
      <c r="P18" s="476"/>
      <c r="Q18" s="408" t="s">
        <v>189</v>
      </c>
      <c r="R18" s="408"/>
      <c r="S18" s="408"/>
      <c r="T18" s="408"/>
      <c r="U18" s="408"/>
      <c r="V18" s="408"/>
      <c r="W18" s="408"/>
      <c r="X18" s="408"/>
      <c r="Y18" s="486" t="s">
        <v>9</v>
      </c>
      <c r="Z18" s="487"/>
      <c r="AA18" s="487"/>
      <c r="AB18" s="488"/>
      <c r="AC18" s="408"/>
      <c r="AD18" s="408"/>
      <c r="AE18" s="408"/>
      <c r="AF18" s="408"/>
      <c r="AG18" s="490"/>
      <c r="AH18" s="490"/>
      <c r="AI18" s="490"/>
      <c r="AJ18" s="490"/>
      <c r="AK18" s="408"/>
      <c r="AL18" s="408"/>
      <c r="AM18" s="408"/>
      <c r="AN18" s="408"/>
      <c r="AO18" s="322"/>
      <c r="AP18" s="322"/>
      <c r="AQ18" s="489"/>
      <c r="AR18" s="489"/>
      <c r="AS18" s="484"/>
      <c r="BE18"/>
    </row>
    <row r="19" spans="2:57" ht="99.6"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1609</v>
      </c>
      <c r="Z19" s="408"/>
      <c r="AA19" s="408"/>
      <c r="AB19" s="408"/>
      <c r="AC19" s="408"/>
      <c r="AD19" s="408"/>
      <c r="AE19" s="408"/>
      <c r="AF19" s="408"/>
      <c r="AG19" s="490"/>
      <c r="AH19" s="490"/>
      <c r="AI19" s="490"/>
      <c r="AJ19" s="490"/>
      <c r="AK19" s="408"/>
      <c r="AL19" s="408"/>
      <c r="AM19" s="408"/>
      <c r="AN19" s="408"/>
      <c r="AO19" s="322"/>
      <c r="AP19" s="322"/>
      <c r="AQ19" s="489"/>
      <c r="AR19" s="489"/>
      <c r="AS19" s="484"/>
      <c r="BE19"/>
    </row>
    <row r="20" spans="2:57" ht="22.5" customHeight="1" x14ac:dyDescent="0.25">
      <c r="B20" s="270">
        <v>4</v>
      </c>
      <c r="C20" s="270"/>
      <c r="D20" s="483" t="s">
        <v>436</v>
      </c>
      <c r="E20" s="475"/>
      <c r="F20" s="475"/>
      <c r="G20" s="475"/>
      <c r="H20" s="475"/>
      <c r="I20" s="475"/>
      <c r="J20" s="475"/>
      <c r="K20" s="475"/>
      <c r="L20" s="475"/>
      <c r="M20" s="475"/>
      <c r="N20" s="475"/>
      <c r="O20" s="475"/>
      <c r="P20" s="476"/>
      <c r="Q20" s="408" t="s">
        <v>189</v>
      </c>
      <c r="R20" s="408"/>
      <c r="S20" s="408"/>
      <c r="T20" s="408"/>
      <c r="U20" s="408"/>
      <c r="V20" s="408"/>
      <c r="W20" s="408"/>
      <c r="X20" s="408"/>
      <c r="Y20" s="486" t="s">
        <v>9</v>
      </c>
      <c r="Z20" s="487"/>
      <c r="AA20" s="487"/>
      <c r="AB20" s="488"/>
      <c r="AC20" s="408"/>
      <c r="AD20" s="408"/>
      <c r="AE20" s="408"/>
      <c r="AF20" s="408"/>
      <c r="AG20" s="490"/>
      <c r="AH20" s="490"/>
      <c r="AI20" s="490"/>
      <c r="AJ20" s="490"/>
      <c r="AK20" s="408"/>
      <c r="AL20" s="408"/>
      <c r="AM20" s="408"/>
      <c r="AN20" s="408"/>
      <c r="AO20" s="322"/>
      <c r="AP20" s="322"/>
      <c r="AQ20" s="489"/>
      <c r="AR20" s="489"/>
      <c r="AS20" s="484"/>
      <c r="BE20"/>
    </row>
    <row r="21" spans="2:57" ht="80.25"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437</v>
      </c>
      <c r="Z21" s="408"/>
      <c r="AA21" s="408"/>
      <c r="AB21" s="408"/>
      <c r="AC21" s="408"/>
      <c r="AD21" s="408"/>
      <c r="AE21" s="408"/>
      <c r="AF21" s="408"/>
      <c r="AG21" s="490"/>
      <c r="AH21" s="490"/>
      <c r="AI21" s="490"/>
      <c r="AJ21" s="490"/>
      <c r="AK21" s="408"/>
      <c r="AL21" s="408"/>
      <c r="AM21" s="408"/>
      <c r="AN21" s="408"/>
      <c r="AO21" s="322"/>
      <c r="AP21" s="322"/>
      <c r="AQ21" s="489"/>
      <c r="AR21" s="489"/>
      <c r="AS21" s="484"/>
      <c r="BE21"/>
    </row>
    <row r="22" spans="2:57" ht="22.5" customHeight="1" x14ac:dyDescent="0.25">
      <c r="B22" s="270">
        <v>5</v>
      </c>
      <c r="C22" s="270"/>
      <c r="D22" s="483" t="s">
        <v>438</v>
      </c>
      <c r="E22" s="475"/>
      <c r="F22" s="475"/>
      <c r="G22" s="475"/>
      <c r="H22" s="475"/>
      <c r="I22" s="475"/>
      <c r="J22" s="475"/>
      <c r="K22" s="475"/>
      <c r="L22" s="475"/>
      <c r="M22" s="475"/>
      <c r="N22" s="475"/>
      <c r="O22" s="475"/>
      <c r="P22" s="476"/>
      <c r="Q22" s="408" t="s">
        <v>189</v>
      </c>
      <c r="R22" s="408"/>
      <c r="S22" s="408"/>
      <c r="T22" s="408"/>
      <c r="U22" s="408"/>
      <c r="V22" s="408"/>
      <c r="W22" s="408"/>
      <c r="X22" s="408"/>
      <c r="Y22" s="494" t="s">
        <v>9</v>
      </c>
      <c r="Z22" s="494"/>
      <c r="AA22" s="494"/>
      <c r="AB22" s="494"/>
      <c r="AC22" s="408"/>
      <c r="AD22" s="408"/>
      <c r="AE22" s="408"/>
      <c r="AF22" s="408"/>
      <c r="AG22" s="490"/>
      <c r="AH22" s="490"/>
      <c r="AI22" s="490"/>
      <c r="AJ22" s="490"/>
      <c r="AK22" s="408"/>
      <c r="AL22" s="408"/>
      <c r="AM22" s="408"/>
      <c r="AN22" s="408"/>
      <c r="AO22" s="322"/>
      <c r="AP22" s="322"/>
      <c r="AQ22" s="489"/>
      <c r="AR22" s="489"/>
      <c r="AS22" s="484"/>
      <c r="BE22"/>
    </row>
    <row r="23" spans="2:57" ht="174" customHeight="1" x14ac:dyDescent="0.25">
      <c r="B23" s="270"/>
      <c r="C23" s="270"/>
      <c r="D23" s="477"/>
      <c r="E23" s="478"/>
      <c r="F23" s="478"/>
      <c r="G23" s="478"/>
      <c r="H23" s="478"/>
      <c r="I23" s="478"/>
      <c r="J23" s="478"/>
      <c r="K23" s="478"/>
      <c r="L23" s="478"/>
      <c r="M23" s="478"/>
      <c r="N23" s="478"/>
      <c r="O23" s="478"/>
      <c r="P23" s="479"/>
      <c r="Q23" s="408"/>
      <c r="R23" s="408"/>
      <c r="S23" s="408"/>
      <c r="T23" s="408"/>
      <c r="U23" s="408"/>
      <c r="V23" s="408"/>
      <c r="W23" s="408"/>
      <c r="X23" s="408"/>
      <c r="Y23" s="408" t="s">
        <v>439</v>
      </c>
      <c r="Z23" s="408"/>
      <c r="AA23" s="408"/>
      <c r="AB23" s="408"/>
      <c r="AC23" s="408"/>
      <c r="AD23" s="408"/>
      <c r="AE23" s="408"/>
      <c r="AF23" s="408"/>
      <c r="AG23" s="490"/>
      <c r="AH23" s="490"/>
      <c r="AI23" s="490"/>
      <c r="AJ23" s="490"/>
      <c r="AK23" s="408"/>
      <c r="AL23" s="408"/>
      <c r="AM23" s="408"/>
      <c r="AN23" s="408"/>
      <c r="AO23" s="322"/>
      <c r="AP23" s="322"/>
      <c r="AQ23" s="489"/>
      <c r="AR23" s="489"/>
      <c r="AS23" s="484"/>
      <c r="BE23"/>
    </row>
    <row r="24" spans="2:57" ht="22.5" customHeight="1" x14ac:dyDescent="0.25">
      <c r="B24" s="270">
        <v>6</v>
      </c>
      <c r="C24" s="270"/>
      <c r="D24" s="497" t="s">
        <v>1608</v>
      </c>
      <c r="E24" s="497"/>
      <c r="F24" s="497"/>
      <c r="G24" s="497"/>
      <c r="H24" s="497"/>
      <c r="I24" s="497"/>
      <c r="J24" s="497"/>
      <c r="K24" s="497"/>
      <c r="L24" s="497"/>
      <c r="M24" s="497"/>
      <c r="N24" s="497"/>
      <c r="O24" s="497"/>
      <c r="P24" s="497"/>
      <c r="Q24" s="408" t="s">
        <v>189</v>
      </c>
      <c r="R24" s="408"/>
      <c r="S24" s="408"/>
      <c r="T24" s="408"/>
      <c r="U24" s="408"/>
      <c r="V24" s="408"/>
      <c r="W24" s="408"/>
      <c r="X24" s="408"/>
      <c r="Y24" s="494" t="s">
        <v>9</v>
      </c>
      <c r="Z24" s="494"/>
      <c r="AA24" s="494"/>
      <c r="AB24" s="494"/>
      <c r="AC24" s="408"/>
      <c r="AD24" s="408"/>
      <c r="AE24" s="408"/>
      <c r="AF24" s="408"/>
      <c r="AG24" s="490"/>
      <c r="AH24" s="490"/>
      <c r="AI24" s="490"/>
      <c r="AJ24" s="490"/>
      <c r="AK24" s="408"/>
      <c r="AL24" s="408"/>
      <c r="AM24" s="408"/>
      <c r="AN24" s="408"/>
      <c r="AO24" s="322"/>
      <c r="AP24" s="322"/>
      <c r="AQ24" s="489"/>
      <c r="AR24" s="489"/>
      <c r="AS24" s="484"/>
      <c r="BE24"/>
    </row>
    <row r="25" spans="2:57" ht="52.35"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t="s">
        <v>440</v>
      </c>
      <c r="Z25" s="408"/>
      <c r="AA25" s="408"/>
      <c r="AB25" s="408"/>
      <c r="AC25" s="408"/>
      <c r="AD25" s="408"/>
      <c r="AE25" s="408"/>
      <c r="AF25" s="408"/>
      <c r="AG25" s="490"/>
      <c r="AH25" s="490"/>
      <c r="AI25" s="490"/>
      <c r="AJ25" s="490"/>
      <c r="AK25" s="408"/>
      <c r="AL25" s="408"/>
      <c r="AM25" s="408"/>
      <c r="AN25" s="408"/>
      <c r="AO25" s="322"/>
      <c r="AP25" s="322"/>
      <c r="AQ25" s="489"/>
      <c r="AR25" s="489"/>
      <c r="AS25" s="484"/>
      <c r="BE25"/>
    </row>
    <row r="26" spans="2:57" ht="22.5" hidden="1" customHeight="1" x14ac:dyDescent="0.25">
      <c r="B26" s="270">
        <v>6</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322"/>
      <c r="AP26" s="322"/>
      <c r="AQ26" s="489"/>
      <c r="AR26" s="489"/>
      <c r="AS26" s="484"/>
      <c r="BE26"/>
    </row>
    <row r="27" spans="2:57"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322"/>
      <c r="AP27" s="322"/>
      <c r="AQ27" s="489"/>
      <c r="AR27" s="489"/>
      <c r="AS27" s="484"/>
      <c r="BE27"/>
    </row>
    <row r="28" spans="2:57" ht="22.5" hidden="1" customHeight="1" x14ac:dyDescent="0.25">
      <c r="B28" s="270">
        <v>7</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322"/>
      <c r="AP28" s="322"/>
      <c r="AQ28" s="489"/>
      <c r="AR28" s="489"/>
      <c r="AS28" s="484"/>
      <c r="BE28"/>
    </row>
    <row r="29" spans="2:57"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322"/>
      <c r="AP29" s="322"/>
      <c r="AQ29" s="489"/>
      <c r="AR29" s="489"/>
      <c r="AS29" s="484"/>
      <c r="BE29"/>
    </row>
    <row r="30" spans="2:57" ht="22.5" hidden="1" customHeight="1" x14ac:dyDescent="0.25">
      <c r="B30" s="270">
        <v>8</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322"/>
      <c r="AP30" s="322"/>
      <c r="AQ30" s="489"/>
      <c r="AR30" s="489"/>
      <c r="AS30" s="484"/>
      <c r="BE30"/>
    </row>
    <row r="31" spans="2:57"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hidden="1" customHeight="1" x14ac:dyDescent="0.25">
      <c r="B32" s="270">
        <v>9</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10</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70">
        <v>11</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12</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13</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14</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15</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16</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17</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18</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19</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20</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21</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22</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23</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2.5" hidden="1" customHeight="1" x14ac:dyDescent="0.25">
      <c r="B62" s="270">
        <v>24</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2.5" hidden="1" customHeight="1" x14ac:dyDescent="0.25">
      <c r="B64" s="270">
        <v>25</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2.5" hidden="1" customHeight="1" x14ac:dyDescent="0.25">
      <c r="B66" s="270">
        <v>26</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2.5" hidden="1" customHeight="1" x14ac:dyDescent="0.25">
      <c r="B68" s="270">
        <v>27</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2.5" hidden="1" customHeight="1" x14ac:dyDescent="0.25">
      <c r="B70" s="270">
        <v>28</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22.5" hidden="1" customHeight="1" x14ac:dyDescent="0.25">
      <c r="B72" s="270">
        <v>29</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t="14.6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14.65" hidden="1" customHeight="1" x14ac:dyDescent="0.25">
      <c r="B74" s="270">
        <v>30</v>
      </c>
      <c r="C74" s="270"/>
      <c r="D74" s="497"/>
      <c r="E74" s="497"/>
      <c r="F74" s="497"/>
      <c r="G74" s="497"/>
      <c r="H74" s="497"/>
      <c r="I74" s="497"/>
      <c r="J74" s="497"/>
      <c r="K74" s="497"/>
      <c r="L74" s="497"/>
      <c r="M74" s="497"/>
      <c r="N74" s="497"/>
      <c r="O74" s="497"/>
      <c r="P74" s="497"/>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322"/>
      <c r="AP74" s="322"/>
      <c r="AQ74" s="489"/>
      <c r="AR74" s="489"/>
      <c r="AS74" s="484"/>
      <c r="BE74"/>
    </row>
    <row r="75" spans="2:57" ht="14.65" hidden="1"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322"/>
      <c r="AP75" s="322"/>
      <c r="AQ75" s="489"/>
      <c r="AR75" s="489"/>
      <c r="AS75" s="484"/>
      <c r="BE75"/>
    </row>
    <row r="76" spans="2:57" ht="46.5" customHeight="1" x14ac:dyDescent="0.25">
      <c r="B76" s="270">
        <v>7</v>
      </c>
      <c r="C76" s="270"/>
      <c r="D76" s="497" t="s">
        <v>441</v>
      </c>
      <c r="E76" s="497"/>
      <c r="F76" s="497"/>
      <c r="G76" s="497"/>
      <c r="H76" s="497"/>
      <c r="I76" s="497"/>
      <c r="J76" s="497"/>
      <c r="K76" s="497"/>
      <c r="L76" s="497"/>
      <c r="M76" s="497"/>
      <c r="N76" s="497"/>
      <c r="O76" s="497"/>
      <c r="P76" s="497"/>
      <c r="Q76" s="408" t="s">
        <v>267</v>
      </c>
      <c r="R76" s="408"/>
      <c r="S76" s="408"/>
      <c r="T76" s="408"/>
      <c r="U76" s="408"/>
      <c r="V76" s="408"/>
      <c r="W76" s="408"/>
      <c r="X76" s="408"/>
      <c r="Y76" s="494" t="s">
        <v>9</v>
      </c>
      <c r="Z76" s="494"/>
      <c r="AA76" s="494"/>
      <c r="AB76" s="494"/>
      <c r="AC76" s="408"/>
      <c r="AD76" s="408"/>
      <c r="AE76" s="408"/>
      <c r="AF76" s="408"/>
      <c r="AG76" s="490"/>
      <c r="AH76" s="490"/>
      <c r="AI76" s="490"/>
      <c r="AJ76" s="490"/>
      <c r="AK76" s="408"/>
      <c r="AL76" s="408"/>
      <c r="AM76" s="408"/>
      <c r="AN76" s="408"/>
      <c r="AO76" s="322"/>
      <c r="AP76" s="322"/>
      <c r="AQ76" s="489"/>
      <c r="AR76" s="489"/>
      <c r="AS76" s="484"/>
      <c r="BE76"/>
    </row>
    <row r="77" spans="2:57" ht="24.6"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442</v>
      </c>
      <c r="Z77" s="408"/>
      <c r="AA77" s="408"/>
      <c r="AB77" s="408"/>
      <c r="AC77" s="408"/>
      <c r="AD77" s="408"/>
      <c r="AE77" s="408"/>
      <c r="AF77" s="408"/>
      <c r="AG77" s="490"/>
      <c r="AH77" s="490"/>
      <c r="AI77" s="490"/>
      <c r="AJ77" s="490"/>
      <c r="AK77" s="408"/>
      <c r="AL77" s="408"/>
      <c r="AM77" s="408"/>
      <c r="AN77" s="408"/>
      <c r="AO77" s="322"/>
      <c r="AP77" s="322"/>
      <c r="AQ77" s="489"/>
      <c r="AR77" s="489"/>
      <c r="AS77" s="484"/>
      <c r="BE77"/>
    </row>
    <row r="78" spans="2:57" ht="46.5" customHeight="1" x14ac:dyDescent="0.25">
      <c r="B78" s="270">
        <v>8</v>
      </c>
      <c r="C78" s="270"/>
      <c r="D78" s="497" t="s">
        <v>443</v>
      </c>
      <c r="E78" s="497"/>
      <c r="F78" s="497"/>
      <c r="G78" s="497"/>
      <c r="H78" s="497"/>
      <c r="I78" s="497"/>
      <c r="J78" s="497"/>
      <c r="K78" s="497"/>
      <c r="L78" s="497"/>
      <c r="M78" s="497"/>
      <c r="N78" s="497"/>
      <c r="O78" s="497"/>
      <c r="P78" s="497"/>
      <c r="Q78" s="408" t="s">
        <v>189</v>
      </c>
      <c r="R78" s="408"/>
      <c r="S78" s="408"/>
      <c r="T78" s="408"/>
      <c r="U78" s="408"/>
      <c r="V78" s="408"/>
      <c r="W78" s="408"/>
      <c r="X78" s="408"/>
      <c r="Y78" s="494" t="s">
        <v>9</v>
      </c>
      <c r="Z78" s="494"/>
      <c r="AA78" s="494"/>
      <c r="AB78" s="494"/>
      <c r="AC78" s="408"/>
      <c r="AD78" s="408"/>
      <c r="AE78" s="408"/>
      <c r="AF78" s="408"/>
      <c r="AG78" s="490"/>
      <c r="AH78" s="490"/>
      <c r="AI78" s="490"/>
      <c r="AJ78" s="490"/>
      <c r="AK78" s="408"/>
      <c r="AL78" s="408"/>
      <c r="AM78" s="408"/>
      <c r="AN78" s="408"/>
      <c r="AO78" s="322"/>
      <c r="AP78" s="322"/>
      <c r="AQ78" s="489"/>
      <c r="AR78" s="489"/>
      <c r="AS78" s="484"/>
      <c r="BE78"/>
    </row>
    <row r="79" spans="2:57" ht="10.35"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t="s">
        <v>444</v>
      </c>
      <c r="Z79" s="408"/>
      <c r="AA79" s="408"/>
      <c r="AB79" s="408"/>
      <c r="AC79" s="408"/>
      <c r="AD79" s="408"/>
      <c r="AE79" s="408"/>
      <c r="AF79" s="408"/>
      <c r="AG79" s="490"/>
      <c r="AH79" s="490"/>
      <c r="AI79" s="490"/>
      <c r="AJ79" s="490"/>
      <c r="AK79" s="408"/>
      <c r="AL79" s="408"/>
      <c r="AM79" s="408"/>
      <c r="AN79" s="408"/>
      <c r="AO79" s="322"/>
      <c r="AP79" s="322"/>
      <c r="AQ79" s="489"/>
      <c r="AR79" s="489"/>
      <c r="AS79" s="484"/>
      <c r="BE79"/>
    </row>
    <row r="80" spans="2:57" x14ac:dyDescent="0.25">
      <c r="B80" s="255" t="s">
        <v>173</v>
      </c>
      <c r="C80" s="256"/>
      <c r="D80" s="256"/>
      <c r="E80" s="256"/>
      <c r="F80" s="256"/>
      <c r="G80" s="256"/>
      <c r="H80" s="256"/>
      <c r="I80" s="256"/>
      <c r="J80" s="256"/>
      <c r="K80" s="256"/>
      <c r="L80" s="256"/>
      <c r="M80" s="256"/>
      <c r="N80" s="256"/>
      <c r="O80" s="256"/>
      <c r="P80" s="256"/>
      <c r="Q80" s="256"/>
      <c r="R80" s="256"/>
      <c r="S80" s="256"/>
      <c r="T80" s="256"/>
      <c r="U80" s="256"/>
      <c r="V80" s="256"/>
      <c r="W80" s="256"/>
      <c r="X80" s="255" t="s">
        <v>174</v>
      </c>
      <c r="Y80" s="256"/>
      <c r="Z80" s="256"/>
      <c r="AA80" s="256"/>
      <c r="AB80" s="256"/>
      <c r="AC80" s="256"/>
      <c r="AD80" s="256"/>
      <c r="AE80" s="256"/>
      <c r="AF80" s="256"/>
      <c r="AG80" s="256"/>
      <c r="AH80" s="256"/>
      <c r="AI80" s="256"/>
      <c r="AJ80" s="256"/>
      <c r="AK80" s="256"/>
      <c r="AL80" s="256"/>
      <c r="AM80" s="256"/>
      <c r="AN80" s="256"/>
      <c r="AO80" s="256"/>
      <c r="AP80" s="256"/>
      <c r="AQ80" s="256"/>
      <c r="AR80" s="256"/>
      <c r="AS80" s="257"/>
      <c r="AT80" s="22"/>
      <c r="AU80" s="5"/>
    </row>
    <row r="81" spans="2:47" x14ac:dyDescent="0.25">
      <c r="B81" s="229"/>
      <c r="C81" s="231"/>
      <c r="D81" s="231"/>
      <c r="E81" s="231"/>
      <c r="F81" s="231"/>
      <c r="G81" s="231"/>
      <c r="H81" s="231"/>
      <c r="I81" s="231"/>
      <c r="J81" s="231"/>
      <c r="K81" s="231"/>
      <c r="L81" s="231"/>
      <c r="M81" s="231"/>
      <c r="N81" s="231"/>
      <c r="O81" s="231"/>
      <c r="P81" s="231"/>
      <c r="Q81" s="231"/>
      <c r="R81" s="231"/>
      <c r="S81" s="231"/>
      <c r="T81" s="231"/>
      <c r="U81" s="231"/>
      <c r="V81" s="231"/>
      <c r="W81" s="231"/>
      <c r="X81" s="229"/>
      <c r="Y81" s="231"/>
      <c r="Z81" s="231"/>
      <c r="AA81" s="231"/>
      <c r="AB81" s="231"/>
      <c r="AC81" s="231"/>
      <c r="AD81" s="231"/>
      <c r="AE81" s="231"/>
      <c r="AF81" s="231"/>
      <c r="AG81" s="231"/>
      <c r="AH81" s="231"/>
      <c r="AI81" s="231"/>
      <c r="AJ81" s="231"/>
      <c r="AK81" s="231"/>
      <c r="AL81" s="231"/>
      <c r="AM81" s="231"/>
      <c r="AN81" s="231"/>
      <c r="AO81" s="231"/>
      <c r="AP81" s="231"/>
      <c r="AQ81" s="231"/>
      <c r="AR81" s="231"/>
      <c r="AS81" s="432"/>
      <c r="AT81" s="22"/>
      <c r="AU81" s="5"/>
    </row>
    <row r="82" spans="2:47" x14ac:dyDescent="0.25">
      <c r="B82" s="270" t="s">
        <v>175</v>
      </c>
      <c r="C82" s="270"/>
      <c r="D82" s="270"/>
      <c r="E82" s="270"/>
      <c r="F82" s="270"/>
      <c r="G82" s="270"/>
      <c r="H82" s="29"/>
      <c r="I82" s="30"/>
      <c r="J82" s="30"/>
      <c r="K82" s="30"/>
      <c r="L82" s="30"/>
      <c r="M82" s="30"/>
      <c r="N82" s="30"/>
      <c r="O82" s="30"/>
      <c r="P82" s="30"/>
      <c r="Q82" s="30"/>
      <c r="R82" s="30"/>
      <c r="S82" s="30"/>
      <c r="T82" s="30"/>
      <c r="U82" s="30"/>
      <c r="V82" s="30"/>
      <c r="W82" s="31"/>
      <c r="X82" s="270" t="s">
        <v>175</v>
      </c>
      <c r="Y82" s="270"/>
      <c r="Z82" s="270"/>
      <c r="AA82" s="270"/>
      <c r="AB82" s="270"/>
      <c r="AC82" s="270"/>
      <c r="AD82" s="29"/>
      <c r="AE82" s="30"/>
      <c r="AF82" s="30"/>
      <c r="AG82" s="30"/>
      <c r="AH82" s="30"/>
      <c r="AI82" s="30"/>
      <c r="AJ82" s="30"/>
      <c r="AK82" s="30"/>
      <c r="AL82" s="30"/>
      <c r="AM82" s="30"/>
      <c r="AN82" s="30"/>
      <c r="AO82" s="30"/>
      <c r="AP82" s="30"/>
      <c r="AQ82" s="30"/>
      <c r="AR82" s="30"/>
      <c r="AS82" s="31"/>
    </row>
    <row r="83" spans="2:47" x14ac:dyDescent="0.25">
      <c r="B83" s="270"/>
      <c r="C83" s="270"/>
      <c r="D83" s="270"/>
      <c r="E83" s="270"/>
      <c r="F83" s="270"/>
      <c r="G83" s="270"/>
      <c r="W83" s="28"/>
      <c r="X83" s="270"/>
      <c r="Y83" s="270"/>
      <c r="Z83" s="270"/>
      <c r="AA83" s="270"/>
      <c r="AB83" s="270"/>
      <c r="AC83" s="270"/>
      <c r="AS83" s="28"/>
    </row>
    <row r="84" spans="2:47" x14ac:dyDescent="0.25">
      <c r="B84" s="270" t="s">
        <v>176</v>
      </c>
      <c r="C84" s="270"/>
      <c r="D84" s="270"/>
      <c r="E84" s="270"/>
      <c r="F84" s="270"/>
      <c r="G84" s="270"/>
      <c r="H84" s="29"/>
      <c r="I84" s="30"/>
      <c r="J84" s="30"/>
      <c r="K84" s="30"/>
      <c r="L84" s="30"/>
      <c r="M84" s="30"/>
      <c r="N84" s="30"/>
      <c r="O84" s="31"/>
      <c r="P84" s="270" t="s">
        <v>177</v>
      </c>
      <c r="Q84" s="270"/>
      <c r="R84" s="29"/>
      <c r="S84" s="30"/>
      <c r="T84" s="30"/>
      <c r="U84" s="30"/>
      <c r="V84" s="30"/>
      <c r="W84" s="31"/>
      <c r="X84" s="270" t="s">
        <v>176</v>
      </c>
      <c r="Y84" s="270"/>
      <c r="Z84" s="270"/>
      <c r="AA84" s="270"/>
      <c r="AB84" s="270"/>
      <c r="AC84" s="270"/>
      <c r="AD84" s="29"/>
      <c r="AE84" s="30"/>
      <c r="AF84" s="30"/>
      <c r="AG84" s="30"/>
      <c r="AH84" s="30"/>
      <c r="AI84" s="30"/>
      <c r="AJ84" s="30"/>
      <c r="AK84" s="31"/>
      <c r="AL84" s="270" t="s">
        <v>177</v>
      </c>
      <c r="AM84" s="270"/>
      <c r="AN84" s="29"/>
      <c r="AO84" s="30"/>
      <c r="AP84" s="30"/>
      <c r="AQ84" s="30"/>
      <c r="AR84" s="30"/>
      <c r="AS84" s="31"/>
    </row>
    <row r="85" spans="2:47" x14ac:dyDescent="0.25">
      <c r="B85" s="270"/>
      <c r="C85" s="270"/>
      <c r="D85" s="270"/>
      <c r="E85" s="270"/>
      <c r="F85" s="270"/>
      <c r="G85" s="270"/>
      <c r="H85" s="26"/>
      <c r="I85" s="19"/>
      <c r="J85" s="19"/>
      <c r="K85" s="19"/>
      <c r="L85" s="19"/>
      <c r="M85" s="19"/>
      <c r="N85" s="19"/>
      <c r="O85" s="28"/>
      <c r="P85" s="270"/>
      <c r="Q85" s="270"/>
      <c r="R85" s="26"/>
      <c r="S85" s="19"/>
      <c r="T85" s="19"/>
      <c r="U85" s="19"/>
      <c r="V85" s="19"/>
      <c r="W85" s="28"/>
      <c r="X85" s="270"/>
      <c r="Y85" s="270"/>
      <c r="Z85" s="270"/>
      <c r="AA85" s="270"/>
      <c r="AB85" s="270"/>
      <c r="AC85" s="270"/>
      <c r="AD85" s="26"/>
      <c r="AE85" s="19"/>
      <c r="AF85" s="19"/>
      <c r="AG85" s="19"/>
      <c r="AH85" s="19"/>
      <c r="AI85" s="19"/>
      <c r="AJ85" s="19"/>
      <c r="AK85" s="28"/>
      <c r="AL85" s="270"/>
      <c r="AM85" s="270"/>
      <c r="AN85" s="26"/>
      <c r="AO85" s="19"/>
      <c r="AP85" s="19"/>
      <c r="AQ85" s="19"/>
      <c r="AR85" s="19"/>
      <c r="AS85" s="28"/>
    </row>
    <row r="86" spans="2:47" x14ac:dyDescent="0.25">
      <c r="B86" s="559" t="s">
        <v>178</v>
      </c>
      <c r="C86" s="560"/>
      <c r="D86" s="560"/>
      <c r="E86" s="560"/>
      <c r="F86" s="560"/>
      <c r="G86" s="560"/>
      <c r="H86" s="560"/>
      <c r="I86" s="560"/>
      <c r="J86" s="560"/>
      <c r="K86" s="560"/>
      <c r="L86" s="560"/>
      <c r="M86" s="560"/>
      <c r="N86" s="560"/>
      <c r="O86" s="560"/>
      <c r="P86" s="560"/>
      <c r="Q86" s="560"/>
      <c r="R86" s="560"/>
      <c r="S86" s="560"/>
      <c r="T86" s="560"/>
      <c r="U86" s="560"/>
      <c r="V86" s="560"/>
      <c r="W86" s="560"/>
      <c r="X86" s="560"/>
      <c r="Y86" s="560"/>
      <c r="Z86" s="560"/>
      <c r="AA86" s="560"/>
      <c r="AB86" s="560"/>
      <c r="AC86" s="560"/>
      <c r="AD86" s="560"/>
      <c r="AE86" s="560"/>
      <c r="AF86" s="560"/>
      <c r="AG86" s="560"/>
      <c r="AH86" s="560"/>
      <c r="AI86" s="560"/>
      <c r="AJ86" s="560"/>
      <c r="AK86" s="560"/>
      <c r="AL86" s="560"/>
      <c r="AM86" s="560"/>
      <c r="AN86" s="560"/>
      <c r="AO86" s="560"/>
      <c r="AP86" s="560"/>
      <c r="AQ86" s="560"/>
      <c r="AR86" s="560"/>
      <c r="AS86" s="561"/>
    </row>
    <row r="87" spans="2:47" x14ac:dyDescent="0.25">
      <c r="B87" s="562"/>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c r="AG87" s="563"/>
      <c r="AH87" s="563"/>
      <c r="AI87" s="563"/>
      <c r="AJ87" s="563"/>
      <c r="AK87" s="563"/>
      <c r="AL87" s="563"/>
      <c r="AM87" s="563"/>
      <c r="AN87" s="563"/>
      <c r="AO87" s="563"/>
      <c r="AP87" s="563"/>
      <c r="AQ87" s="563"/>
      <c r="AR87" s="563"/>
      <c r="AS87" s="564"/>
    </row>
    <row r="88" spans="2:47" x14ac:dyDescent="0.25">
      <c r="B88" s="23"/>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7"/>
    </row>
    <row r="89" spans="2:47" x14ac:dyDescent="0.25">
      <c r="B89" s="34"/>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5"/>
    </row>
    <row r="90" spans="2:47" x14ac:dyDescent="0.25">
      <c r="B90" s="36"/>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8"/>
    </row>
    <row r="91" spans="2:47" x14ac:dyDescent="0.25">
      <c r="B91" s="34"/>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5"/>
    </row>
    <row r="92" spans="2:47" x14ac:dyDescent="0.25">
      <c r="B92" s="36"/>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8"/>
    </row>
    <row r="93" spans="2:47" x14ac:dyDescent="0.25">
      <c r="B93" s="34"/>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5"/>
    </row>
    <row r="94" spans="2:47" x14ac:dyDescent="0.25">
      <c r="B94" s="36"/>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8"/>
    </row>
    <row r="95" spans="2:47" x14ac:dyDescent="0.25">
      <c r="B95" s="34"/>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5"/>
    </row>
    <row r="96" spans="2:47" x14ac:dyDescent="0.25">
      <c r="B96" s="36"/>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8"/>
    </row>
    <row r="97" spans="2:45" x14ac:dyDescent="0.25">
      <c r="B97" s="34"/>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5"/>
    </row>
    <row r="98" spans="2:45" x14ac:dyDescent="0.25">
      <c r="B98" s="36"/>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8"/>
    </row>
    <row r="99" spans="2:45" x14ac:dyDescent="0.25">
      <c r="B99" s="34"/>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5"/>
    </row>
    <row r="100" spans="2:45" x14ac:dyDescent="0.25">
      <c r="B100" s="36"/>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8"/>
    </row>
    <row r="101" spans="2:45" x14ac:dyDescent="0.25">
      <c r="B101" s="34"/>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5"/>
    </row>
    <row r="102" spans="2:45" x14ac:dyDescent="0.25">
      <c r="B102" s="25"/>
      <c r="AS102" s="33"/>
    </row>
    <row r="103" spans="2:45" x14ac:dyDescent="0.25">
      <c r="B103" s="26"/>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28"/>
    </row>
    <row r="112" spans="2:45" x14ac:dyDescent="0.25">
      <c r="D112" s="847" t="s">
        <v>445</v>
      </c>
      <c r="E112" s="847"/>
      <c r="F112" s="847"/>
      <c r="G112" s="847"/>
      <c r="H112" s="847"/>
      <c r="I112" s="847"/>
      <c r="J112" s="847"/>
      <c r="K112" s="847"/>
      <c r="L112" s="847"/>
      <c r="M112" s="847"/>
      <c r="N112" s="847"/>
      <c r="O112" s="847"/>
      <c r="P112" s="847"/>
      <c r="Q112" s="847"/>
      <c r="R112" s="847"/>
      <c r="S112" s="847"/>
      <c r="T112" s="847"/>
    </row>
    <row r="113" spans="4:34" x14ac:dyDescent="0.25">
      <c r="D113" s="848" t="s">
        <v>446</v>
      </c>
      <c r="E113" s="848"/>
      <c r="F113" s="848"/>
      <c r="G113" s="848"/>
      <c r="H113" s="848"/>
      <c r="I113" s="848"/>
      <c r="J113" s="848"/>
      <c r="K113" s="848"/>
      <c r="L113" s="848"/>
      <c r="M113" s="848"/>
      <c r="N113" s="848"/>
      <c r="O113" s="848"/>
      <c r="P113" s="848"/>
      <c r="Q113" s="848"/>
      <c r="R113" s="848"/>
      <c r="S113" s="848"/>
      <c r="T113" s="848"/>
    </row>
    <row r="114" spans="4:34" x14ac:dyDescent="0.25">
      <c r="D114" s="777" t="s">
        <v>276</v>
      </c>
      <c r="E114" s="777"/>
      <c r="F114" s="777"/>
      <c r="G114" s="777"/>
      <c r="H114" s="777"/>
      <c r="I114" s="777"/>
      <c r="J114" s="777"/>
      <c r="K114" s="777"/>
      <c r="L114" s="778" t="s">
        <v>277</v>
      </c>
      <c r="M114" s="779"/>
      <c r="N114" s="779"/>
      <c r="O114" s="779"/>
      <c r="P114" s="780"/>
      <c r="Q114" s="778" t="s">
        <v>278</v>
      </c>
      <c r="R114" s="779"/>
      <c r="S114" s="779"/>
      <c r="T114" s="779"/>
      <c r="U114" s="780"/>
      <c r="V114" s="778" t="s">
        <v>279</v>
      </c>
      <c r="W114" s="779"/>
      <c r="X114" s="779"/>
      <c r="Y114" s="779"/>
      <c r="Z114" s="779"/>
      <c r="AA114" s="780"/>
      <c r="AB114" s="49" t="s">
        <v>280</v>
      </c>
      <c r="AC114" s="50"/>
      <c r="AD114" s="50"/>
      <c r="AE114" s="50"/>
      <c r="AF114" s="50"/>
      <c r="AG114" s="50"/>
      <c r="AH114" s="51"/>
    </row>
    <row r="115" spans="4:34" x14ac:dyDescent="0.25">
      <c r="D115" s="204" t="s">
        <v>447</v>
      </c>
      <c r="E115" s="205"/>
      <c r="F115" s="205"/>
      <c r="G115" s="205"/>
      <c r="H115" s="205"/>
      <c r="I115" s="205"/>
      <c r="J115" s="205"/>
      <c r="K115" s="206"/>
      <c r="L115" s="777" t="s">
        <v>303</v>
      </c>
      <c r="M115" s="777"/>
      <c r="N115" s="777"/>
      <c r="O115" s="777"/>
      <c r="P115" s="777"/>
      <c r="Q115" s="408" t="s">
        <v>411</v>
      </c>
      <c r="R115" s="408"/>
      <c r="S115" s="408"/>
      <c r="T115" s="408"/>
      <c r="U115" s="408"/>
      <c r="V115" s="408" t="s">
        <v>448</v>
      </c>
      <c r="W115" s="408"/>
      <c r="X115" s="408"/>
      <c r="Y115" s="408"/>
      <c r="Z115" s="408"/>
      <c r="AA115" s="408"/>
      <c r="AB115" s="270" t="s">
        <v>314</v>
      </c>
      <c r="AC115" s="270"/>
      <c r="AD115" s="270"/>
      <c r="AE115" s="270"/>
      <c r="AF115" s="270"/>
      <c r="AG115" s="270"/>
      <c r="AH115" s="270"/>
    </row>
    <row r="116" spans="4:34" x14ac:dyDescent="0.25">
      <c r="D116" s="210"/>
      <c r="E116" s="211"/>
      <c r="F116" s="211"/>
      <c r="G116" s="211"/>
      <c r="H116" s="211"/>
      <c r="I116" s="211"/>
      <c r="J116" s="211"/>
      <c r="K116" s="212"/>
      <c r="L116" s="777" t="s">
        <v>306</v>
      </c>
      <c r="M116" s="777"/>
      <c r="N116" s="777"/>
      <c r="O116" s="777"/>
      <c r="P116" s="777"/>
      <c r="Q116" s="408" t="s">
        <v>321</v>
      </c>
      <c r="R116" s="408"/>
      <c r="S116" s="408"/>
      <c r="T116" s="408"/>
      <c r="U116" s="408"/>
      <c r="V116" s="408" t="s">
        <v>449</v>
      </c>
      <c r="W116" s="408"/>
      <c r="X116" s="408"/>
      <c r="Y116" s="408"/>
      <c r="Z116" s="408"/>
      <c r="AA116" s="408"/>
      <c r="AB116" s="270" t="s">
        <v>285</v>
      </c>
      <c r="AC116" s="270"/>
      <c r="AD116" s="270"/>
      <c r="AE116" s="270"/>
      <c r="AF116" s="270"/>
      <c r="AG116" s="270"/>
      <c r="AH116" s="270"/>
    </row>
  </sheetData>
  <sheetProtection autoFilter="0"/>
  <mergeCells count="457">
    <mergeCell ref="D115:K116"/>
    <mergeCell ref="L115:P115"/>
    <mergeCell ref="Q115:U115"/>
    <mergeCell ref="V115:AA115"/>
    <mergeCell ref="AB115:AH115"/>
    <mergeCell ref="L116:P116"/>
    <mergeCell ref="Q116:U116"/>
    <mergeCell ref="V116:AA116"/>
    <mergeCell ref="AB116:AH116"/>
    <mergeCell ref="B86:AS87"/>
    <mergeCell ref="D112:T112"/>
    <mergeCell ref="D113:T113"/>
    <mergeCell ref="D114:K114"/>
    <mergeCell ref="L114:P114"/>
    <mergeCell ref="Q114:U114"/>
    <mergeCell ref="V114:AA114"/>
    <mergeCell ref="B80:W81"/>
    <mergeCell ref="X80:AS81"/>
    <mergeCell ref="B82:G83"/>
    <mergeCell ref="X82:AC83"/>
    <mergeCell ref="B84:G85"/>
    <mergeCell ref="P84:Q85"/>
    <mergeCell ref="X84:AC85"/>
    <mergeCell ref="AL84:AM85"/>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6:AN17"/>
    <mergeCell ref="AO16:AP17"/>
    <mergeCell ref="AQ16:AQ17"/>
    <mergeCell ref="AR16:AR17"/>
    <mergeCell ref="AS16:AS17"/>
    <mergeCell ref="Y17:AB17"/>
    <mergeCell ref="B16:C17"/>
    <mergeCell ref="D16:P17"/>
    <mergeCell ref="Q16:X17"/>
    <mergeCell ref="Y16:AB16"/>
    <mergeCell ref="AC16:AF17"/>
    <mergeCell ref="AG16:AJ17"/>
    <mergeCell ref="AK14:AN15"/>
    <mergeCell ref="AO14:AP15"/>
    <mergeCell ref="AQ14:AQ15"/>
    <mergeCell ref="AR14:AR15"/>
    <mergeCell ref="AS14:AS15"/>
    <mergeCell ref="Y15:AB15"/>
    <mergeCell ref="B14:C15"/>
    <mergeCell ref="D14:P15"/>
    <mergeCell ref="Q14:X15"/>
    <mergeCell ref="Y14:AB14"/>
    <mergeCell ref="AC14:AF15"/>
    <mergeCell ref="AG14:AJ15"/>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J4:AS7"/>
    <mergeCell ref="AA5:AE5"/>
    <mergeCell ref="AF5:AI5"/>
    <mergeCell ref="R6:AE9"/>
    <mergeCell ref="AF6:AI6"/>
    <mergeCell ref="AF7:AI7"/>
    <mergeCell ref="AF8:AI8"/>
    <mergeCell ref="J4:Z5"/>
    <mergeCell ref="AA4:AE4"/>
    <mergeCell ref="AF4:AI4"/>
    <mergeCell ref="J6:N7"/>
    <mergeCell ref="O6:Q9"/>
    <mergeCell ref="J8:N9"/>
    <mergeCell ref="AR18:AR19"/>
    <mergeCell ref="AS18:AS19"/>
    <mergeCell ref="Y19:AB19"/>
    <mergeCell ref="B18:C19"/>
    <mergeCell ref="D18:P19"/>
    <mergeCell ref="Q18:X19"/>
    <mergeCell ref="Y18:AB18"/>
    <mergeCell ref="AC18:AF19"/>
    <mergeCell ref="AG18:AJ19"/>
    <mergeCell ref="AK18:AN19"/>
    <mergeCell ref="AO18:AP19"/>
    <mergeCell ref="AQ18:AQ19"/>
  </mergeCells>
  <conditionalFormatting sqref="Y18 Y19:AB19">
    <cfRule type="expression" dxfId="628" priority="1">
      <formula>OR(ISNUMBER(SEARCH("Hold Point",Y18)),ISNUMBER(SEARCH("Witness Point",Y18)))</formula>
    </cfRule>
  </conditionalFormatting>
  <conditionalFormatting sqref="Y20">
    <cfRule type="expression" dxfId="627" priority="5">
      <formula>OR(ISNUMBER(SEARCH("Hold Point",Y20)),ISNUMBER(SEARCH("Witness Point",Y20)))</formula>
    </cfRule>
  </conditionalFormatting>
  <conditionalFormatting sqref="Y14:AB17">
    <cfRule type="expression" dxfId="626" priority="4">
      <formula>OR(ISNUMBER(SEARCH("Hold Point",Y14)),ISNUMBER(SEARCH("Witness Point",Y14)))</formula>
    </cfRule>
  </conditionalFormatting>
  <conditionalFormatting sqref="Y21:AB79">
    <cfRule type="expression" dxfId="625" priority="2">
      <formula>OR(ISNUMBER(SEARCH("Hold Point",Y21)),ISNUMBER(SEARCH("Witness Point",Y21)))</formula>
    </cfRule>
  </conditionalFormatting>
  <conditionalFormatting sqref="AF7">
    <cfRule type="expression" dxfId="624" priority="12">
      <formula>$V7="y"</formula>
    </cfRule>
    <cfRule type="expression" dxfId="623" priority="13">
      <formula>$T7="y"</formula>
    </cfRule>
  </conditionalFormatting>
  <conditionalFormatting sqref="AF9">
    <cfRule type="expression" dxfId="622" priority="10">
      <formula>$V9="y"</formula>
    </cfRule>
    <cfRule type="expression" dxfId="621" priority="11">
      <formula>$T9="y"</formula>
    </cfRule>
  </conditionalFormatting>
  <conditionalFormatting sqref="AF11">
    <cfRule type="expression" dxfId="620" priority="8">
      <formula>$V11="y"</formula>
    </cfRule>
    <cfRule type="expression" dxfId="619" priority="9">
      <formula>$T11="y"</formula>
    </cfRule>
  </conditionalFormatting>
  <conditionalFormatting sqref="AK26:AN75">
    <cfRule type="expression" dxfId="618" priority="6">
      <formula>OR(Y26="Check Item",Y26="Milestone")</formula>
    </cfRule>
  </conditionalFormatting>
  <pageMargins left="0.31496062992125984" right="0.23622047244094491" top="0.59055118110236227" bottom="0.94488188976377963" header="0.31496062992125984" footer="0.31496062992125984"/>
  <pageSetup paperSize="9" scale="55" fitToHeight="0"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C4CCC-3BA4-4E8A-B613-6BC6975A136C}">
  <sheetPr codeName="Sheet9">
    <pageSetUpPr fitToPage="1"/>
  </sheetPr>
  <dimension ref="B1:BR45"/>
  <sheetViews>
    <sheetView view="pageBreakPreview" topLeftCell="A3" zoomScale="70" zoomScaleNormal="85" zoomScaleSheetLayoutView="70" zoomScalePageLayoutView="80" workbookViewId="0">
      <selection activeCell="J4" sqref="J4:AI5"/>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MRTS04 EARTHWORKS, Jan 2023</v>
      </c>
      <c r="BG2">
        <f>$J$8</f>
        <v>0</v>
      </c>
      <c r="BH2">
        <f>$K$8</f>
        <v>0</v>
      </c>
      <c r="BI2" s="1">
        <f>$L$8</f>
        <v>0</v>
      </c>
      <c r="BJ2">
        <f>$Q$6</f>
        <v>0</v>
      </c>
      <c r="BK2">
        <f>$J$10</f>
        <v>0</v>
      </c>
      <c r="BL2">
        <f>$U$10</f>
        <v>0</v>
      </c>
      <c r="BM2">
        <f>$AA$10</f>
        <v>0</v>
      </c>
      <c r="BN2">
        <f>$AD$10</f>
        <v>0</v>
      </c>
      <c r="BO2" s="2">
        <f>$AF$7</f>
        <v>0</v>
      </c>
      <c r="BP2" s="2">
        <f>$AF$9</f>
        <v>0</v>
      </c>
      <c r="BQ2" s="2">
        <f>$AF$11</f>
        <v>0</v>
      </c>
      <c r="BR2" t="str">
        <f>$AN$8</f>
        <v>MRTS04 EARTHWORKS, Jan 2023</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849" t="s">
        <v>450</v>
      </c>
      <c r="S6" s="849"/>
      <c r="T6" s="849"/>
      <c r="U6" s="849"/>
      <c r="V6" s="849"/>
      <c r="W6" s="849"/>
      <c r="X6" s="849"/>
      <c r="Y6" s="849"/>
      <c r="Z6" s="849"/>
      <c r="AA6" s="849"/>
      <c r="AB6" s="849"/>
      <c r="AC6" s="849"/>
      <c r="AD6" s="849"/>
      <c r="AE6" s="850"/>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851"/>
      <c r="S7" s="851"/>
      <c r="T7" s="851"/>
      <c r="U7" s="851"/>
      <c r="V7" s="851"/>
      <c r="W7" s="851"/>
      <c r="X7" s="851"/>
      <c r="Y7" s="851"/>
      <c r="Z7" s="851"/>
      <c r="AA7" s="851"/>
      <c r="AB7" s="851"/>
      <c r="AC7" s="851"/>
      <c r="AD7" s="851"/>
      <c r="AE7" s="852"/>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851"/>
      <c r="S8" s="851"/>
      <c r="T8" s="851"/>
      <c r="U8" s="851"/>
      <c r="V8" s="851"/>
      <c r="W8" s="851"/>
      <c r="X8" s="851"/>
      <c r="Y8" s="851"/>
      <c r="Z8" s="851"/>
      <c r="AA8" s="851"/>
      <c r="AB8" s="851"/>
      <c r="AC8" s="851"/>
      <c r="AD8" s="851"/>
      <c r="AE8" s="852"/>
      <c r="AF8" s="213" t="s">
        <v>30</v>
      </c>
      <c r="AG8" s="213"/>
      <c r="AH8" s="213"/>
      <c r="AI8" s="499"/>
      <c r="AJ8" s="511">
        <v>9</v>
      </c>
      <c r="AK8" s="512"/>
      <c r="AL8" s="512"/>
      <c r="AM8" s="512"/>
      <c r="AN8" s="517" t="s">
        <v>1594</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853"/>
      <c r="S9" s="853"/>
      <c r="T9" s="853"/>
      <c r="U9" s="853"/>
      <c r="V9" s="853"/>
      <c r="W9" s="853"/>
      <c r="X9" s="853"/>
      <c r="Y9" s="853"/>
      <c r="Z9" s="853"/>
      <c r="AA9" s="853"/>
      <c r="AB9" s="853"/>
      <c r="AC9" s="853"/>
      <c r="AD9" s="853"/>
      <c r="AE9" s="854"/>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6.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44.25" customHeight="1" x14ac:dyDescent="0.25">
      <c r="B14" s="543">
        <v>1</v>
      </c>
      <c r="C14" s="543"/>
      <c r="D14" s="540" t="s">
        <v>451</v>
      </c>
      <c r="E14" s="541"/>
      <c r="F14" s="541"/>
      <c r="G14" s="541"/>
      <c r="H14" s="541"/>
      <c r="I14" s="541"/>
      <c r="J14" s="541"/>
      <c r="K14" s="541"/>
      <c r="L14" s="541"/>
      <c r="M14" s="541"/>
      <c r="N14" s="541"/>
      <c r="O14" s="541"/>
      <c r="P14" s="542"/>
      <c r="Q14" s="496" t="s">
        <v>189</v>
      </c>
      <c r="R14" s="496"/>
      <c r="S14" s="496"/>
      <c r="T14" s="496"/>
      <c r="U14" s="496"/>
      <c r="V14" s="496"/>
      <c r="W14" s="496"/>
      <c r="X14" s="496"/>
      <c r="Y14" s="496" t="s">
        <v>9</v>
      </c>
      <c r="Z14" s="496"/>
      <c r="AA14" s="496"/>
      <c r="AB14" s="496"/>
      <c r="AC14" s="496"/>
      <c r="AD14" s="496"/>
      <c r="AE14" s="496"/>
      <c r="AF14" s="496"/>
      <c r="AG14" s="495"/>
      <c r="AH14" s="495"/>
      <c r="AI14" s="495"/>
      <c r="AJ14" s="495"/>
      <c r="AK14" s="496"/>
      <c r="AL14" s="496"/>
      <c r="AM14" s="496"/>
      <c r="AN14" s="496"/>
      <c r="AO14" s="328"/>
      <c r="AP14" s="328"/>
      <c r="AQ14" s="473"/>
      <c r="AR14" s="473"/>
      <c r="AS14" s="468"/>
      <c r="BE14"/>
    </row>
    <row r="15" spans="2:70" ht="31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t="s">
        <v>452</v>
      </c>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4" customHeight="1" x14ac:dyDescent="0.25">
      <c r="B16" s="255">
        <v>2</v>
      </c>
      <c r="C16" s="257"/>
      <c r="D16" s="483" t="s">
        <v>1375</v>
      </c>
      <c r="E16" s="475"/>
      <c r="F16" s="475"/>
      <c r="G16" s="475"/>
      <c r="H16" s="475"/>
      <c r="I16" s="475"/>
      <c r="J16" s="475"/>
      <c r="K16" s="475"/>
      <c r="L16" s="475"/>
      <c r="M16" s="475"/>
      <c r="N16" s="475"/>
      <c r="O16" s="475"/>
      <c r="P16" s="476"/>
      <c r="Q16" s="204" t="s">
        <v>267</v>
      </c>
      <c r="R16" s="205"/>
      <c r="S16" s="205"/>
      <c r="T16" s="205"/>
      <c r="U16" s="205"/>
      <c r="V16" s="205"/>
      <c r="W16" s="205"/>
      <c r="X16" s="206"/>
      <c r="Y16" s="469" t="s">
        <v>9</v>
      </c>
      <c r="Z16" s="470"/>
      <c r="AA16" s="470"/>
      <c r="AB16" s="471"/>
      <c r="AC16" s="204"/>
      <c r="AD16" s="205"/>
      <c r="AE16" s="205"/>
      <c r="AF16" s="206"/>
      <c r="AG16" s="556"/>
      <c r="AH16" s="557"/>
      <c r="AI16" s="557"/>
      <c r="AJ16" s="558"/>
      <c r="AK16" s="204"/>
      <c r="AL16" s="205"/>
      <c r="AM16" s="205"/>
      <c r="AN16" s="206"/>
      <c r="AO16" s="259"/>
      <c r="AP16" s="260"/>
      <c r="AQ16" s="472"/>
      <c r="AR16" s="472"/>
      <c r="AS16" s="467"/>
      <c r="BE16"/>
    </row>
    <row r="17" spans="2:57" ht="126" customHeight="1" x14ac:dyDescent="0.25">
      <c r="B17" s="229"/>
      <c r="C17" s="432"/>
      <c r="D17" s="477"/>
      <c r="E17" s="478"/>
      <c r="F17" s="478"/>
      <c r="G17" s="478"/>
      <c r="H17" s="478"/>
      <c r="I17" s="478"/>
      <c r="J17" s="478"/>
      <c r="K17" s="478"/>
      <c r="L17" s="478"/>
      <c r="M17" s="478"/>
      <c r="N17" s="478"/>
      <c r="O17" s="478"/>
      <c r="P17" s="479"/>
      <c r="Q17" s="210"/>
      <c r="R17" s="211"/>
      <c r="S17" s="211"/>
      <c r="T17" s="211"/>
      <c r="U17" s="211"/>
      <c r="V17" s="211"/>
      <c r="W17" s="211"/>
      <c r="X17" s="212"/>
      <c r="Y17" s="469" t="s">
        <v>355</v>
      </c>
      <c r="Z17" s="470"/>
      <c r="AA17" s="470"/>
      <c r="AB17" s="471"/>
      <c r="AC17" s="210"/>
      <c r="AD17" s="211"/>
      <c r="AE17" s="211"/>
      <c r="AF17" s="212"/>
      <c r="AG17" s="551"/>
      <c r="AH17" s="552"/>
      <c r="AI17" s="552"/>
      <c r="AJ17" s="553"/>
      <c r="AK17" s="210"/>
      <c r="AL17" s="211"/>
      <c r="AM17" s="211"/>
      <c r="AN17" s="212"/>
      <c r="AO17" s="261"/>
      <c r="AP17" s="262"/>
      <c r="AQ17" s="473"/>
      <c r="AR17" s="473"/>
      <c r="AS17" s="468"/>
      <c r="BE17"/>
    </row>
    <row r="18" spans="2:57" ht="22.5" customHeight="1" x14ac:dyDescent="0.25">
      <c r="B18" s="270">
        <v>3</v>
      </c>
      <c r="C18" s="270"/>
      <c r="D18" s="483" t="s">
        <v>453</v>
      </c>
      <c r="E18" s="475"/>
      <c r="F18" s="475"/>
      <c r="G18" s="475"/>
      <c r="H18" s="475"/>
      <c r="I18" s="475"/>
      <c r="J18" s="475"/>
      <c r="K18" s="475"/>
      <c r="L18" s="475"/>
      <c r="M18" s="475"/>
      <c r="N18" s="475"/>
      <c r="O18" s="475"/>
      <c r="P18" s="476"/>
      <c r="Q18" s="496" t="s">
        <v>328</v>
      </c>
      <c r="R18" s="496"/>
      <c r="S18" s="496"/>
      <c r="T18" s="496"/>
      <c r="U18" s="496"/>
      <c r="V18" s="496"/>
      <c r="W18" s="496"/>
      <c r="X18" s="496"/>
      <c r="Y18" s="408" t="s">
        <v>196</v>
      </c>
      <c r="Z18" s="408"/>
      <c r="AA18" s="408"/>
      <c r="AB18" s="408"/>
      <c r="AC18" s="408"/>
      <c r="AD18" s="408"/>
      <c r="AE18" s="408"/>
      <c r="AF18" s="408"/>
      <c r="AG18" s="408"/>
      <c r="AH18" s="408"/>
      <c r="AI18" s="408"/>
      <c r="AJ18" s="408"/>
      <c r="AK18" s="408"/>
      <c r="AL18" s="408"/>
      <c r="AM18" s="408"/>
      <c r="AN18" s="408"/>
      <c r="AO18" s="322"/>
      <c r="AP18" s="322"/>
      <c r="AQ18" s="489"/>
      <c r="AR18" s="489"/>
      <c r="AS18" s="484"/>
      <c r="BE18"/>
    </row>
    <row r="19" spans="2:57" ht="110.2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454</v>
      </c>
      <c r="Z19" s="408"/>
      <c r="AA19" s="408"/>
      <c r="AB19" s="408"/>
      <c r="AC19" s="408"/>
      <c r="AD19" s="408"/>
      <c r="AE19" s="408"/>
      <c r="AF19" s="408"/>
      <c r="AG19" s="408"/>
      <c r="AH19" s="408"/>
      <c r="AI19" s="408"/>
      <c r="AJ19" s="408"/>
      <c r="AK19" s="408"/>
      <c r="AL19" s="408"/>
      <c r="AM19" s="408"/>
      <c r="AN19" s="408"/>
      <c r="AO19" s="322"/>
      <c r="AP19" s="322"/>
      <c r="AQ19" s="489"/>
      <c r="AR19" s="489"/>
      <c r="AS19" s="484"/>
      <c r="BE19"/>
    </row>
    <row r="20" spans="2:57" ht="22.5" customHeight="1" x14ac:dyDescent="0.25">
      <c r="B20" s="270">
        <v>4</v>
      </c>
      <c r="C20" s="270"/>
      <c r="D20" s="483" t="s">
        <v>455</v>
      </c>
      <c r="E20" s="475"/>
      <c r="F20" s="475"/>
      <c r="G20" s="475"/>
      <c r="H20" s="475"/>
      <c r="I20" s="475"/>
      <c r="J20" s="475"/>
      <c r="K20" s="475"/>
      <c r="L20" s="475"/>
      <c r="M20" s="475"/>
      <c r="N20" s="475"/>
      <c r="O20" s="475"/>
      <c r="P20" s="476"/>
      <c r="Q20" s="408" t="s">
        <v>267</v>
      </c>
      <c r="R20" s="408"/>
      <c r="S20" s="408"/>
      <c r="T20" s="408"/>
      <c r="U20" s="408"/>
      <c r="V20" s="408"/>
      <c r="W20" s="408"/>
      <c r="X20" s="408"/>
      <c r="Y20" s="486" t="s">
        <v>9</v>
      </c>
      <c r="Z20" s="487"/>
      <c r="AA20" s="487"/>
      <c r="AB20" s="488"/>
      <c r="AC20" s="408"/>
      <c r="AD20" s="408"/>
      <c r="AE20" s="408"/>
      <c r="AF20" s="408"/>
      <c r="AG20" s="490"/>
      <c r="AH20" s="490"/>
      <c r="AI20" s="490"/>
      <c r="AJ20" s="490"/>
      <c r="AK20" s="408"/>
      <c r="AL20" s="408"/>
      <c r="AM20" s="408"/>
      <c r="AN20" s="408"/>
      <c r="AO20" s="322"/>
      <c r="AP20" s="322"/>
      <c r="AQ20" s="489"/>
      <c r="AR20" s="489"/>
      <c r="AS20" s="484"/>
      <c r="BE20"/>
    </row>
    <row r="21" spans="2:57" ht="72.75"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454</v>
      </c>
      <c r="Z21" s="408"/>
      <c r="AA21" s="408"/>
      <c r="AB21" s="408"/>
      <c r="AC21" s="408"/>
      <c r="AD21" s="408"/>
      <c r="AE21" s="408"/>
      <c r="AF21" s="408"/>
      <c r="AG21" s="490"/>
      <c r="AH21" s="490"/>
      <c r="AI21" s="490"/>
      <c r="AJ21" s="490"/>
      <c r="AK21" s="408"/>
      <c r="AL21" s="408"/>
      <c r="AM21" s="408"/>
      <c r="AN21" s="408"/>
      <c r="AO21" s="322"/>
      <c r="AP21" s="322"/>
      <c r="AQ21" s="489"/>
      <c r="AR21" s="489"/>
      <c r="AS21" s="484"/>
      <c r="BE21"/>
    </row>
    <row r="22" spans="2:57" x14ac:dyDescent="0.25">
      <c r="B22" s="255" t="s">
        <v>173</v>
      </c>
      <c r="C22" s="256"/>
      <c r="D22" s="256"/>
      <c r="E22" s="256"/>
      <c r="F22" s="256"/>
      <c r="G22" s="256"/>
      <c r="H22" s="256"/>
      <c r="I22" s="256"/>
      <c r="J22" s="256"/>
      <c r="K22" s="256"/>
      <c r="L22" s="256"/>
      <c r="M22" s="256"/>
      <c r="N22" s="256"/>
      <c r="O22" s="256"/>
      <c r="P22" s="256"/>
      <c r="Q22" s="256"/>
      <c r="R22" s="256"/>
      <c r="S22" s="256"/>
      <c r="T22" s="256"/>
      <c r="U22" s="256"/>
      <c r="V22" s="256"/>
      <c r="W22" s="256"/>
      <c r="X22" s="255" t="s">
        <v>174</v>
      </c>
      <c r="Y22" s="256"/>
      <c r="Z22" s="256"/>
      <c r="AA22" s="256"/>
      <c r="AB22" s="256"/>
      <c r="AC22" s="256"/>
      <c r="AD22" s="256"/>
      <c r="AE22" s="256"/>
      <c r="AF22" s="256"/>
      <c r="AG22" s="256"/>
      <c r="AH22" s="256"/>
      <c r="AI22" s="256"/>
      <c r="AJ22" s="256"/>
      <c r="AK22" s="256"/>
      <c r="AL22" s="256"/>
      <c r="AM22" s="256"/>
      <c r="AN22" s="256"/>
      <c r="AO22" s="256"/>
      <c r="AP22" s="256"/>
      <c r="AQ22" s="256"/>
      <c r="AR22" s="256"/>
      <c r="AS22" s="257"/>
      <c r="AT22" s="22"/>
      <c r="AU22" s="5"/>
    </row>
    <row r="23" spans="2:57" x14ac:dyDescent="0.25">
      <c r="B23" s="229"/>
      <c r="C23" s="231"/>
      <c r="D23" s="231"/>
      <c r="E23" s="231"/>
      <c r="F23" s="231"/>
      <c r="G23" s="231"/>
      <c r="H23" s="231"/>
      <c r="I23" s="231"/>
      <c r="J23" s="231"/>
      <c r="K23" s="231"/>
      <c r="L23" s="231"/>
      <c r="M23" s="231"/>
      <c r="N23" s="231"/>
      <c r="O23" s="231"/>
      <c r="P23" s="231"/>
      <c r="Q23" s="231"/>
      <c r="R23" s="231"/>
      <c r="S23" s="231"/>
      <c r="T23" s="231"/>
      <c r="U23" s="231"/>
      <c r="V23" s="231"/>
      <c r="W23" s="231"/>
      <c r="X23" s="229"/>
      <c r="Y23" s="231"/>
      <c r="Z23" s="231"/>
      <c r="AA23" s="231"/>
      <c r="AB23" s="231"/>
      <c r="AC23" s="231"/>
      <c r="AD23" s="231"/>
      <c r="AE23" s="231"/>
      <c r="AF23" s="231"/>
      <c r="AG23" s="231"/>
      <c r="AH23" s="231"/>
      <c r="AI23" s="231"/>
      <c r="AJ23" s="231"/>
      <c r="AK23" s="231"/>
      <c r="AL23" s="231"/>
      <c r="AM23" s="231"/>
      <c r="AN23" s="231"/>
      <c r="AO23" s="231"/>
      <c r="AP23" s="231"/>
      <c r="AQ23" s="231"/>
      <c r="AR23" s="231"/>
      <c r="AS23" s="432"/>
      <c r="AT23" s="22"/>
      <c r="AU23" s="5"/>
    </row>
    <row r="24" spans="2:57" x14ac:dyDescent="0.25">
      <c r="B24" s="270" t="s">
        <v>175</v>
      </c>
      <c r="C24" s="270"/>
      <c r="D24" s="270"/>
      <c r="E24" s="270"/>
      <c r="F24" s="270"/>
      <c r="G24" s="270"/>
      <c r="H24" s="29"/>
      <c r="I24" s="30"/>
      <c r="J24" s="30"/>
      <c r="K24" s="30"/>
      <c r="L24" s="30"/>
      <c r="M24" s="30"/>
      <c r="N24" s="30"/>
      <c r="O24" s="30"/>
      <c r="P24" s="30"/>
      <c r="Q24" s="30"/>
      <c r="R24" s="30"/>
      <c r="S24" s="30"/>
      <c r="T24" s="30"/>
      <c r="U24" s="30"/>
      <c r="V24" s="30"/>
      <c r="W24" s="31"/>
      <c r="X24" s="270" t="s">
        <v>175</v>
      </c>
      <c r="Y24" s="270"/>
      <c r="Z24" s="270"/>
      <c r="AA24" s="270"/>
      <c r="AB24" s="270"/>
      <c r="AC24" s="270"/>
      <c r="AD24" s="29"/>
      <c r="AE24" s="30"/>
      <c r="AF24" s="30"/>
      <c r="AG24" s="30"/>
      <c r="AH24" s="30"/>
      <c r="AI24" s="30"/>
      <c r="AJ24" s="30"/>
      <c r="AK24" s="30"/>
      <c r="AL24" s="30"/>
      <c r="AM24" s="30"/>
      <c r="AN24" s="30"/>
      <c r="AO24" s="30"/>
      <c r="AP24" s="30"/>
      <c r="AQ24" s="30"/>
      <c r="AR24" s="30"/>
      <c r="AS24" s="31"/>
    </row>
    <row r="25" spans="2:57" x14ac:dyDescent="0.25">
      <c r="B25" s="270"/>
      <c r="C25" s="270"/>
      <c r="D25" s="270"/>
      <c r="E25" s="270"/>
      <c r="F25" s="270"/>
      <c r="G25" s="270"/>
      <c r="W25" s="28"/>
      <c r="X25" s="270"/>
      <c r="Y25" s="270"/>
      <c r="Z25" s="270"/>
      <c r="AA25" s="270"/>
      <c r="AB25" s="270"/>
      <c r="AC25" s="270"/>
      <c r="AS25" s="28"/>
    </row>
    <row r="26" spans="2:57" x14ac:dyDescent="0.25">
      <c r="B26" s="270" t="s">
        <v>176</v>
      </c>
      <c r="C26" s="270"/>
      <c r="D26" s="270"/>
      <c r="E26" s="270"/>
      <c r="F26" s="270"/>
      <c r="G26" s="270"/>
      <c r="H26" s="29"/>
      <c r="I26" s="30"/>
      <c r="J26" s="30"/>
      <c r="K26" s="30"/>
      <c r="L26" s="30"/>
      <c r="M26" s="30"/>
      <c r="N26" s="30"/>
      <c r="O26" s="31"/>
      <c r="P26" s="270" t="s">
        <v>177</v>
      </c>
      <c r="Q26" s="270"/>
      <c r="R26" s="29"/>
      <c r="S26" s="30"/>
      <c r="T26" s="30"/>
      <c r="U26" s="30"/>
      <c r="V26" s="30"/>
      <c r="W26" s="31"/>
      <c r="X26" s="270" t="s">
        <v>176</v>
      </c>
      <c r="Y26" s="270"/>
      <c r="Z26" s="270"/>
      <c r="AA26" s="270"/>
      <c r="AB26" s="270"/>
      <c r="AC26" s="270"/>
      <c r="AD26" s="29"/>
      <c r="AE26" s="30"/>
      <c r="AF26" s="30"/>
      <c r="AG26" s="30"/>
      <c r="AH26" s="30"/>
      <c r="AI26" s="30"/>
      <c r="AJ26" s="30"/>
      <c r="AK26" s="31"/>
      <c r="AL26" s="270" t="s">
        <v>177</v>
      </c>
      <c r="AM26" s="270"/>
      <c r="AN26" s="29"/>
      <c r="AO26" s="30"/>
      <c r="AP26" s="30"/>
      <c r="AQ26" s="30"/>
      <c r="AR26" s="30"/>
      <c r="AS26" s="31"/>
    </row>
    <row r="27" spans="2:57" x14ac:dyDescent="0.25">
      <c r="B27" s="270"/>
      <c r="C27" s="270"/>
      <c r="D27" s="270"/>
      <c r="E27" s="270"/>
      <c r="F27" s="270"/>
      <c r="G27" s="270"/>
      <c r="H27" s="26"/>
      <c r="I27" s="19"/>
      <c r="J27" s="19"/>
      <c r="K27" s="19"/>
      <c r="L27" s="19"/>
      <c r="M27" s="19"/>
      <c r="N27" s="19"/>
      <c r="O27" s="28"/>
      <c r="P27" s="270"/>
      <c r="Q27" s="270"/>
      <c r="R27" s="26"/>
      <c r="S27" s="19"/>
      <c r="T27" s="19"/>
      <c r="U27" s="19"/>
      <c r="V27" s="19"/>
      <c r="W27" s="28"/>
      <c r="X27" s="270"/>
      <c r="Y27" s="270"/>
      <c r="Z27" s="270"/>
      <c r="AA27" s="270"/>
      <c r="AB27" s="270"/>
      <c r="AC27" s="270"/>
      <c r="AD27" s="26"/>
      <c r="AE27" s="19"/>
      <c r="AF27" s="19"/>
      <c r="AG27" s="19"/>
      <c r="AH27" s="19"/>
      <c r="AI27" s="19"/>
      <c r="AJ27" s="19"/>
      <c r="AK27" s="28"/>
      <c r="AL27" s="270"/>
      <c r="AM27" s="270"/>
      <c r="AN27" s="26"/>
      <c r="AO27" s="19"/>
      <c r="AP27" s="19"/>
      <c r="AQ27" s="19"/>
      <c r="AR27" s="19"/>
      <c r="AS27" s="28"/>
    </row>
    <row r="28" spans="2:57" x14ac:dyDescent="0.25">
      <c r="B28" s="559" t="s">
        <v>178</v>
      </c>
      <c r="C28" s="560"/>
      <c r="D28" s="560"/>
      <c r="E28" s="560"/>
      <c r="F28" s="560"/>
      <c r="G28" s="560"/>
      <c r="H28" s="560"/>
      <c r="I28" s="560"/>
      <c r="J28" s="560"/>
      <c r="K28" s="560"/>
      <c r="L28" s="560"/>
      <c r="M28" s="560"/>
      <c r="N28" s="560"/>
      <c r="O28" s="560"/>
      <c r="P28" s="560"/>
      <c r="Q28" s="560"/>
      <c r="R28" s="560"/>
      <c r="S28" s="560"/>
      <c r="T28" s="560"/>
      <c r="U28" s="560"/>
      <c r="V28" s="560"/>
      <c r="W28" s="560"/>
      <c r="X28" s="560"/>
      <c r="Y28" s="560"/>
      <c r="Z28" s="560"/>
      <c r="AA28" s="560"/>
      <c r="AB28" s="560"/>
      <c r="AC28" s="560"/>
      <c r="AD28" s="560"/>
      <c r="AE28" s="560"/>
      <c r="AF28" s="560"/>
      <c r="AG28" s="560"/>
      <c r="AH28" s="560"/>
      <c r="AI28" s="560"/>
      <c r="AJ28" s="560"/>
      <c r="AK28" s="560"/>
      <c r="AL28" s="560"/>
      <c r="AM28" s="560"/>
      <c r="AN28" s="560"/>
      <c r="AO28" s="560"/>
      <c r="AP28" s="560"/>
      <c r="AQ28" s="560"/>
      <c r="AR28" s="560"/>
      <c r="AS28" s="561"/>
    </row>
    <row r="29" spans="2:57" x14ac:dyDescent="0.25">
      <c r="B29" s="562"/>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4"/>
    </row>
    <row r="30" spans="2:57" x14ac:dyDescent="0.25">
      <c r="B30" s="23"/>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7"/>
    </row>
    <row r="31" spans="2:57" x14ac:dyDescent="0.25">
      <c r="B31" s="34"/>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5"/>
    </row>
    <row r="32" spans="2:57" x14ac:dyDescent="0.25">
      <c r="B32" s="36"/>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8"/>
    </row>
    <row r="33" spans="2:45" x14ac:dyDescent="0.25">
      <c r="B33" s="34"/>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5"/>
    </row>
    <row r="34" spans="2:45" x14ac:dyDescent="0.25">
      <c r="B34" s="36"/>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8"/>
    </row>
    <row r="35" spans="2:45" x14ac:dyDescent="0.25">
      <c r="B35" s="34"/>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5"/>
    </row>
    <row r="36" spans="2:45" x14ac:dyDescent="0.25">
      <c r="B36" s="36"/>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8"/>
    </row>
    <row r="37" spans="2:45" x14ac:dyDescent="0.25">
      <c r="B37" s="34"/>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5"/>
    </row>
    <row r="38" spans="2:45" x14ac:dyDescent="0.25">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8"/>
    </row>
    <row r="39" spans="2:45" x14ac:dyDescent="0.25">
      <c r="B39" s="34"/>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5"/>
    </row>
    <row r="40" spans="2:45" x14ac:dyDescent="0.25">
      <c r="B40" s="36"/>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8"/>
    </row>
    <row r="41" spans="2:45" x14ac:dyDescent="0.25">
      <c r="B41" s="34"/>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5"/>
    </row>
    <row r="42" spans="2:45" x14ac:dyDescent="0.25">
      <c r="B42" s="36"/>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8"/>
    </row>
    <row r="43" spans="2:45" x14ac:dyDescent="0.25">
      <c r="B43" s="34"/>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5"/>
    </row>
    <row r="44" spans="2:45" x14ac:dyDescent="0.25">
      <c r="B44" s="25"/>
      <c r="AS44" s="33"/>
    </row>
    <row r="45" spans="2:45" x14ac:dyDescent="0.25">
      <c r="B45" s="26"/>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28"/>
    </row>
  </sheetData>
  <sheetProtection autoFilter="0"/>
  <mergeCells count="94">
    <mergeCell ref="AR20:AR21"/>
    <mergeCell ref="AS20:AS21"/>
    <mergeCell ref="B28:AS29"/>
    <mergeCell ref="B22:W23"/>
    <mergeCell ref="X22:AS23"/>
    <mergeCell ref="B24:G25"/>
    <mergeCell ref="X24:AC25"/>
    <mergeCell ref="B26:G27"/>
    <mergeCell ref="P26:Q27"/>
    <mergeCell ref="X26:AC27"/>
    <mergeCell ref="AL26:AM27"/>
    <mergeCell ref="Y21:AB21"/>
    <mergeCell ref="B20:C21"/>
    <mergeCell ref="D20:P21"/>
    <mergeCell ref="Q20:X21"/>
    <mergeCell ref="Y20:AB20"/>
    <mergeCell ref="AC20:AF21"/>
    <mergeCell ref="AG20:AJ21"/>
    <mergeCell ref="AK18:AN19"/>
    <mergeCell ref="AO18:AP19"/>
    <mergeCell ref="AQ18:AQ19"/>
    <mergeCell ref="AK20:AN21"/>
    <mergeCell ref="AO20:AP21"/>
    <mergeCell ref="AQ20:AQ21"/>
    <mergeCell ref="B18:C19"/>
    <mergeCell ref="D18:P19"/>
    <mergeCell ref="Q18:X19"/>
    <mergeCell ref="Y18:AB18"/>
    <mergeCell ref="AC18:AF19"/>
    <mergeCell ref="AR16:AR17"/>
    <mergeCell ref="AS16:AS17"/>
    <mergeCell ref="AR18:AR19"/>
    <mergeCell ref="AS18:AS19"/>
    <mergeCell ref="Y19:AB19"/>
    <mergeCell ref="AG18:AJ19"/>
    <mergeCell ref="Y17:AB17"/>
    <mergeCell ref="AG16:AJ17"/>
    <mergeCell ref="AK16:AN17"/>
    <mergeCell ref="AO16:AP17"/>
    <mergeCell ref="AQ16:AQ17"/>
    <mergeCell ref="B16:C17"/>
    <mergeCell ref="D16:P17"/>
    <mergeCell ref="Q16:X17"/>
    <mergeCell ref="Y16:AB16"/>
    <mergeCell ref="AC16:AF17"/>
    <mergeCell ref="AR14:AR15"/>
    <mergeCell ref="AS14:AS15"/>
    <mergeCell ref="Y15:AB15"/>
    <mergeCell ref="B14:C15"/>
    <mergeCell ref="D14:P15"/>
    <mergeCell ref="Q14:X15"/>
    <mergeCell ref="Y14:AB14"/>
    <mergeCell ref="AC14:AF15"/>
    <mergeCell ref="AG14:AJ15"/>
    <mergeCell ref="AK14:AN15"/>
    <mergeCell ref="AO14:AP15"/>
    <mergeCell ref="AQ14:AQ15"/>
    <mergeCell ref="AO12:AP13"/>
    <mergeCell ref="AQ12:AS13"/>
    <mergeCell ref="Y13:AB13"/>
    <mergeCell ref="AC13:AF13"/>
    <mergeCell ref="AG13:AJ13"/>
    <mergeCell ref="AK13:AN13"/>
    <mergeCell ref="B10:E11"/>
    <mergeCell ref="F10:P11"/>
    <mergeCell ref="Q10:T11"/>
    <mergeCell ref="U10:W11"/>
    <mergeCell ref="X10:Z11"/>
    <mergeCell ref="B12:C13"/>
    <mergeCell ref="D12:P13"/>
    <mergeCell ref="Q12:X13"/>
    <mergeCell ref="Y12:AB12"/>
    <mergeCell ref="AC12:AN12"/>
    <mergeCell ref="AF4:AI4"/>
    <mergeCell ref="AJ4:AS7"/>
    <mergeCell ref="AA5:AE5"/>
    <mergeCell ref="AF5:AI5"/>
    <mergeCell ref="R6:AE9"/>
    <mergeCell ref="AF6:AI6"/>
    <mergeCell ref="AJ8:AM11"/>
    <mergeCell ref="AN8:AS11"/>
    <mergeCell ref="AA10:AB11"/>
    <mergeCell ref="AC10:AC11"/>
    <mergeCell ref="AF7:AI7"/>
    <mergeCell ref="AF8:AI8"/>
    <mergeCell ref="AD10:AE11"/>
    <mergeCell ref="AF10:AI10"/>
    <mergeCell ref="AF11:AI11"/>
    <mergeCell ref="AF9:AI9"/>
    <mergeCell ref="J6:N7"/>
    <mergeCell ref="O6:Q9"/>
    <mergeCell ref="J8:N9"/>
    <mergeCell ref="J4:Z5"/>
    <mergeCell ref="AA4:AE4"/>
  </mergeCells>
  <conditionalFormatting sqref="Y14:AB15 Y16:Y17 Y20 Y21:AB21">
    <cfRule type="expression" dxfId="617" priority="2">
      <formula>OR(ISNUMBER(SEARCH("Hold Point",Y14)),ISNUMBER(SEARCH("Witness Point",Y14)))</formula>
    </cfRule>
  </conditionalFormatting>
  <conditionalFormatting sqref="Y18:AB19">
    <cfRule type="expression" dxfId="616" priority="1">
      <formula>OR(ISNUMBER(SEARCH("Hold Point",Y18)),ISNUMBER(SEARCH("Witness Point",Y18)))</formula>
    </cfRule>
  </conditionalFormatting>
  <conditionalFormatting sqref="AF7">
    <cfRule type="expression" dxfId="615" priority="7">
      <formula>$V7="y"</formula>
    </cfRule>
    <cfRule type="expression" dxfId="614" priority="8">
      <formula>$T7="y"</formula>
    </cfRule>
  </conditionalFormatting>
  <conditionalFormatting sqref="AF9">
    <cfRule type="expression" dxfId="613" priority="5">
      <formula>$V9="y"</formula>
    </cfRule>
    <cfRule type="expression" dxfId="612" priority="6">
      <formula>$T9="y"</formula>
    </cfRule>
  </conditionalFormatting>
  <conditionalFormatting sqref="AF11">
    <cfRule type="expression" dxfId="611" priority="3">
      <formula>$V11="y"</formula>
    </cfRule>
    <cfRule type="expression" dxfId="610" priority="4">
      <formula>$T11="y"</formula>
    </cfRule>
  </conditionalFormatting>
  <pageMargins left="0.31496062992125984" right="0.23622047244094491" top="0.59055118110236227" bottom="0.94488188976377963" header="0.31496062992125984" footer="0.31496062992125984"/>
  <pageSetup paperSize="9" scale="55"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E5260-95E7-40FB-BEFF-567F64C9156B}">
  <sheetPr codeName="Sheet46">
    <pageSetUpPr fitToPage="1"/>
  </sheetPr>
  <dimension ref="A1:BR126"/>
  <sheetViews>
    <sheetView view="pageBreakPreview" topLeftCell="A3" zoomScale="85" zoomScaleNormal="85" zoomScaleSheetLayoutView="85" workbookViewId="0">
      <selection activeCell="J4" sqref="J4:AI5"/>
    </sheetView>
  </sheetViews>
  <sheetFormatPr defaultColWidth="9.140625" defaultRowHeight="15" x14ac:dyDescent="0.25"/>
  <cols>
    <col min="1" max="1" width="9.140625" style="77"/>
    <col min="2" max="9" width="3.5703125" style="77" customWidth="1"/>
    <col min="10" max="12" width="5" style="77" customWidth="1"/>
    <col min="13" max="42" width="3.5703125" style="77" customWidth="1"/>
    <col min="43" max="45" width="5" style="77" customWidth="1"/>
    <col min="46" max="47" width="3.5703125" style="77" customWidth="1"/>
    <col min="48" max="48" width="25.85546875" style="77" customWidth="1"/>
    <col min="49" max="51" width="4.42578125" style="77" customWidth="1"/>
    <col min="52" max="54" width="3.5703125" style="77" customWidth="1"/>
    <col min="55" max="56" width="5" style="77" customWidth="1"/>
    <col min="57" max="57" width="5" style="78" customWidth="1"/>
    <col min="58" max="58" width="9.140625" style="77"/>
    <col min="59" max="61" width="103.42578125" style="77" customWidth="1"/>
    <col min="62" max="69" width="207.140625" style="77" customWidth="1"/>
    <col min="70" max="70" width="103.42578125" style="77" customWidth="1"/>
    <col min="71" max="16384" width="9.140625" style="77"/>
  </cols>
  <sheetData>
    <row r="1" spans="1:70" hidden="1" x14ac:dyDescent="0.25">
      <c r="A1" s="77">
        <v>1</v>
      </c>
      <c r="B1" s="77">
        <v>2</v>
      </c>
      <c r="C1" s="77">
        <v>3</v>
      </c>
      <c r="D1" s="77">
        <v>4</v>
      </c>
      <c r="E1" s="77">
        <v>5</v>
      </c>
      <c r="F1" s="77">
        <v>6</v>
      </c>
      <c r="G1" s="77">
        <v>7</v>
      </c>
      <c r="H1" s="77">
        <v>8</v>
      </c>
      <c r="I1" s="77">
        <v>9</v>
      </c>
      <c r="J1" s="77">
        <v>10</v>
      </c>
      <c r="K1" s="77">
        <v>11</v>
      </c>
      <c r="L1" s="77">
        <v>12</v>
      </c>
      <c r="M1" s="77">
        <v>13</v>
      </c>
      <c r="N1" s="77">
        <v>14</v>
      </c>
      <c r="O1" s="77">
        <v>15</v>
      </c>
      <c r="P1" s="77">
        <v>16</v>
      </c>
      <c r="Q1" s="77">
        <v>17</v>
      </c>
      <c r="R1" s="77">
        <v>18</v>
      </c>
      <c r="S1" s="77">
        <v>19</v>
      </c>
      <c r="T1" s="77">
        <v>20</v>
      </c>
      <c r="U1" s="77">
        <v>21</v>
      </c>
      <c r="V1" s="77">
        <v>22</v>
      </c>
      <c r="W1" s="77">
        <v>23</v>
      </c>
      <c r="X1" s="77">
        <v>24</v>
      </c>
      <c r="Y1" s="77">
        <v>25</v>
      </c>
      <c r="Z1" s="77">
        <v>26</v>
      </c>
      <c r="AA1" s="77">
        <v>27</v>
      </c>
      <c r="AB1" s="77">
        <v>28</v>
      </c>
      <c r="AC1" s="77">
        <v>29</v>
      </c>
      <c r="AD1" s="77">
        <v>30</v>
      </c>
      <c r="AE1" s="77">
        <v>31</v>
      </c>
      <c r="AF1" s="77">
        <v>32</v>
      </c>
      <c r="AG1" s="77">
        <v>33</v>
      </c>
      <c r="AH1" s="77">
        <v>34</v>
      </c>
      <c r="AI1" s="77">
        <v>35</v>
      </c>
      <c r="AJ1" s="77">
        <v>36</v>
      </c>
      <c r="AK1" s="77">
        <v>37</v>
      </c>
      <c r="AL1" s="77">
        <v>38</v>
      </c>
      <c r="AM1" s="77">
        <v>39</v>
      </c>
      <c r="AN1" s="77">
        <v>40</v>
      </c>
      <c r="AO1" s="77">
        <v>41</v>
      </c>
      <c r="AP1" s="77">
        <v>42</v>
      </c>
      <c r="AQ1" s="77">
        <v>43</v>
      </c>
      <c r="AR1" s="77">
        <v>44</v>
      </c>
      <c r="AS1" s="77">
        <v>45</v>
      </c>
      <c r="AT1" s="77">
        <v>46</v>
      </c>
      <c r="AU1" s="77">
        <v>47</v>
      </c>
      <c r="AV1" s="77">
        <v>48</v>
      </c>
      <c r="AW1" s="77">
        <v>49</v>
      </c>
      <c r="AX1" s="77">
        <v>50</v>
      </c>
      <c r="AY1" s="77">
        <v>51</v>
      </c>
      <c r="AZ1" s="77">
        <v>52</v>
      </c>
      <c r="BA1" s="77">
        <v>53</v>
      </c>
      <c r="BB1" s="77">
        <v>54</v>
      </c>
      <c r="BC1" s="77">
        <v>55</v>
      </c>
      <c r="BD1" s="77">
        <v>56</v>
      </c>
      <c r="BE1" s="77">
        <v>57</v>
      </c>
      <c r="BF1" s="77">
        <v>58</v>
      </c>
      <c r="BG1" s="77">
        <v>59</v>
      </c>
      <c r="BH1" s="77">
        <v>60</v>
      </c>
      <c r="BI1" s="77">
        <v>61</v>
      </c>
      <c r="BJ1" s="77">
        <v>62</v>
      </c>
      <c r="BK1" s="77">
        <v>63</v>
      </c>
      <c r="BL1" s="77">
        <v>64</v>
      </c>
      <c r="BM1" s="77">
        <v>65</v>
      </c>
      <c r="BN1" s="77">
        <v>66</v>
      </c>
      <c r="BO1" s="77">
        <v>67</v>
      </c>
      <c r="BP1" s="77">
        <v>68</v>
      </c>
      <c r="BQ1" s="77">
        <v>69</v>
      </c>
      <c r="BR1" s="77">
        <v>70</v>
      </c>
    </row>
    <row r="2" spans="1:70" hidden="1" x14ac:dyDescent="0.25">
      <c r="C2" s="77">
        <f>$J$8</f>
        <v>0</v>
      </c>
      <c r="D2" s="77">
        <f>$K$8</f>
        <v>0</v>
      </c>
      <c r="E2" s="78">
        <f>$L$8</f>
        <v>0</v>
      </c>
      <c r="F2" s="77" t="str">
        <f>$Q$6</f>
        <v>In-Situ Foamed Bitumen Stabilisation</v>
      </c>
      <c r="G2" s="77">
        <f>$J$10</f>
        <v>0</v>
      </c>
      <c r="H2" s="77">
        <f>$U$10</f>
        <v>0</v>
      </c>
      <c r="I2" s="77">
        <f>$AA$10</f>
        <v>0</v>
      </c>
      <c r="J2" s="77">
        <f>$AD$10</f>
        <v>0</v>
      </c>
      <c r="K2" s="79">
        <f>$AF$7</f>
        <v>0</v>
      </c>
      <c r="L2" s="79">
        <f>$AF$9</f>
        <v>0</v>
      </c>
      <c r="M2" s="79">
        <f>$AF$11</f>
        <v>0</v>
      </c>
      <c r="AS2" s="77" t="str">
        <f>$AN$8</f>
        <v>Insitu Foamed Bitumen Stabilised Pavements</v>
      </c>
      <c r="BG2" s="77">
        <f>$J$8</f>
        <v>0</v>
      </c>
      <c r="BH2" s="77">
        <f>$K$8</f>
        <v>0</v>
      </c>
      <c r="BI2" s="78">
        <f>$L$8</f>
        <v>0</v>
      </c>
      <c r="BJ2" s="77" t="str">
        <f>$Q$6</f>
        <v>In-Situ Foamed Bitumen Stabilisation</v>
      </c>
      <c r="BK2" s="77">
        <f>$J$10</f>
        <v>0</v>
      </c>
      <c r="BL2" s="77">
        <f>$U$10</f>
        <v>0</v>
      </c>
      <c r="BM2" s="77">
        <f>$AA$10</f>
        <v>0</v>
      </c>
      <c r="BN2" s="77">
        <f>$AD$10</f>
        <v>0</v>
      </c>
      <c r="BO2" s="79">
        <f>$AF$7</f>
        <v>0</v>
      </c>
      <c r="BP2" s="79">
        <f>$AF$9</f>
        <v>0</v>
      </c>
      <c r="BQ2" s="79">
        <f>$AF$11</f>
        <v>0</v>
      </c>
      <c r="BR2" s="77" t="str">
        <f>$AN$8</f>
        <v>Insitu Foamed Bitumen Stabilised Pavements</v>
      </c>
    </row>
    <row r="3" spans="1:70" ht="15.75" thickBot="1" x14ac:dyDescent="0.3"/>
    <row r="4" spans="1:70" ht="15" customHeight="1" x14ac:dyDescent="0.25">
      <c r="B4" s="80"/>
      <c r="C4" s="81"/>
      <c r="D4" s="82"/>
      <c r="E4" s="82"/>
      <c r="F4" s="82"/>
      <c r="G4" s="82"/>
      <c r="H4" s="82"/>
      <c r="I4" s="82"/>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967" t="s">
        <v>13</v>
      </c>
      <c r="AK4" s="968"/>
      <c r="AL4" s="968"/>
      <c r="AM4" s="968"/>
      <c r="AN4" s="968"/>
      <c r="AO4" s="968"/>
      <c r="AP4" s="968"/>
      <c r="AQ4" s="968"/>
      <c r="AR4" s="968"/>
      <c r="AS4" s="969"/>
      <c r="BE4" s="77"/>
      <c r="BI4" s="78"/>
      <c r="BO4" s="79"/>
      <c r="BP4" s="79"/>
      <c r="BQ4" s="79"/>
    </row>
    <row r="5" spans="1:70" ht="15" customHeight="1" x14ac:dyDescent="0.25">
      <c r="B5" s="83"/>
      <c r="C5" s="84"/>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970"/>
      <c r="AK5" s="971"/>
      <c r="AL5" s="971"/>
      <c r="AM5" s="971"/>
      <c r="AN5" s="971"/>
      <c r="AO5" s="971"/>
      <c r="AP5" s="971"/>
      <c r="AQ5" s="971"/>
      <c r="AR5" s="971"/>
      <c r="AS5" s="972"/>
      <c r="BE5" s="77"/>
      <c r="BG5" s="85"/>
      <c r="BH5" s="85"/>
      <c r="BI5" s="85"/>
      <c r="BJ5" s="85"/>
      <c r="BK5" s="85"/>
    </row>
    <row r="6" spans="1:70" ht="15" customHeight="1" x14ac:dyDescent="0.25">
      <c r="B6" s="83"/>
      <c r="C6" s="84"/>
      <c r="E6" s="86"/>
      <c r="J6" s="973" t="s">
        <v>14</v>
      </c>
      <c r="K6" s="717"/>
      <c r="L6" s="718"/>
      <c r="M6" s="973" t="s">
        <v>0</v>
      </c>
      <c r="N6" s="717"/>
      <c r="O6" s="717"/>
      <c r="P6" s="718"/>
      <c r="Q6" s="623" t="s">
        <v>1162</v>
      </c>
      <c r="R6" s="624"/>
      <c r="S6" s="624"/>
      <c r="T6" s="624"/>
      <c r="U6" s="624"/>
      <c r="V6" s="624"/>
      <c r="W6" s="624"/>
      <c r="X6" s="624"/>
      <c r="Y6" s="624"/>
      <c r="Z6" s="624"/>
      <c r="AA6" s="624"/>
      <c r="AB6" s="624"/>
      <c r="AC6" s="624"/>
      <c r="AD6" s="624"/>
      <c r="AE6" s="625"/>
      <c r="AF6" s="741" t="s">
        <v>16</v>
      </c>
      <c r="AG6" s="741"/>
      <c r="AH6" s="741"/>
      <c r="AI6" s="742"/>
      <c r="AJ6" s="970"/>
      <c r="AK6" s="971"/>
      <c r="AL6" s="971"/>
      <c r="AM6" s="971"/>
      <c r="AN6" s="971"/>
      <c r="AO6" s="971"/>
      <c r="AP6" s="971"/>
      <c r="AQ6" s="971"/>
      <c r="AR6" s="971"/>
      <c r="AS6" s="972"/>
      <c r="BE6" s="77"/>
      <c r="BG6" s="85"/>
      <c r="BH6" s="85"/>
      <c r="BI6" s="85"/>
      <c r="BJ6" s="85"/>
      <c r="BK6" s="85"/>
    </row>
    <row r="7" spans="1:70" ht="15" customHeight="1" x14ac:dyDescent="0.25">
      <c r="B7" s="83"/>
      <c r="C7" s="84"/>
      <c r="E7" s="86"/>
      <c r="J7" s="734"/>
      <c r="K7" s="735"/>
      <c r="L7" s="974"/>
      <c r="M7" s="734"/>
      <c r="N7" s="735"/>
      <c r="O7" s="735"/>
      <c r="P7" s="974"/>
      <c r="Q7" s="617"/>
      <c r="R7" s="618"/>
      <c r="S7" s="618"/>
      <c r="T7" s="618"/>
      <c r="U7" s="618"/>
      <c r="V7" s="618"/>
      <c r="W7" s="618"/>
      <c r="X7" s="618"/>
      <c r="Y7" s="618"/>
      <c r="Z7" s="618"/>
      <c r="AA7" s="618"/>
      <c r="AB7" s="618"/>
      <c r="AC7" s="618"/>
      <c r="AD7" s="618"/>
      <c r="AE7" s="619"/>
      <c r="AF7" s="743"/>
      <c r="AG7" s="744"/>
      <c r="AH7" s="744"/>
      <c r="AI7" s="745"/>
      <c r="AJ7" s="970"/>
      <c r="AK7" s="971"/>
      <c r="AL7" s="971"/>
      <c r="AM7" s="971"/>
      <c r="AN7" s="971"/>
      <c r="AO7" s="971"/>
      <c r="AP7" s="971"/>
      <c r="AQ7" s="971"/>
      <c r="AR7" s="971"/>
      <c r="AS7" s="972"/>
      <c r="BE7" s="77"/>
      <c r="BG7" s="85"/>
      <c r="BH7" s="85"/>
      <c r="BI7" s="85"/>
      <c r="BJ7" s="85"/>
      <c r="BK7" s="85"/>
    </row>
    <row r="8" spans="1:70" ht="15" customHeight="1" x14ac:dyDescent="0.25">
      <c r="B8" s="83"/>
      <c r="C8" s="84"/>
      <c r="E8" s="86"/>
      <c r="J8" s="957"/>
      <c r="K8" s="959"/>
      <c r="L8" s="961"/>
      <c r="M8" s="734"/>
      <c r="N8" s="735"/>
      <c r="O8" s="735"/>
      <c r="P8" s="974"/>
      <c r="Q8" s="617"/>
      <c r="R8" s="618"/>
      <c r="S8" s="618"/>
      <c r="T8" s="618"/>
      <c r="U8" s="618"/>
      <c r="V8" s="618"/>
      <c r="W8" s="618"/>
      <c r="X8" s="618"/>
      <c r="Y8" s="618"/>
      <c r="Z8" s="618"/>
      <c r="AA8" s="618"/>
      <c r="AB8" s="618"/>
      <c r="AC8" s="618"/>
      <c r="AD8" s="618"/>
      <c r="AE8" s="619"/>
      <c r="AF8" s="741" t="s">
        <v>30</v>
      </c>
      <c r="AG8" s="741"/>
      <c r="AH8" s="741"/>
      <c r="AI8" s="742"/>
      <c r="AJ8" s="963" t="s">
        <v>1207</v>
      </c>
      <c r="AK8" s="964"/>
      <c r="AL8" s="964"/>
      <c r="AM8" s="964"/>
      <c r="AN8" s="976" t="s">
        <v>1050</v>
      </c>
      <c r="AO8" s="976"/>
      <c r="AP8" s="976"/>
      <c r="AQ8" s="976"/>
      <c r="AR8" s="976"/>
      <c r="AS8" s="977"/>
      <c r="BE8" s="77"/>
      <c r="BG8" s="85"/>
      <c r="BH8" s="85"/>
      <c r="BI8" s="85"/>
      <c r="BJ8" s="85"/>
      <c r="BK8" s="85"/>
    </row>
    <row r="9" spans="1:70" ht="15.75" customHeight="1" x14ac:dyDescent="0.25">
      <c r="B9" s="87"/>
      <c r="C9" s="88"/>
      <c r="D9" s="89"/>
      <c r="E9" s="89"/>
      <c r="F9" s="89"/>
      <c r="G9" s="89"/>
      <c r="H9" s="89"/>
      <c r="I9" s="89"/>
      <c r="J9" s="958"/>
      <c r="K9" s="960"/>
      <c r="L9" s="962"/>
      <c r="M9" s="737"/>
      <c r="N9" s="738"/>
      <c r="O9" s="738"/>
      <c r="P9" s="975"/>
      <c r="Q9" s="620"/>
      <c r="R9" s="621"/>
      <c r="S9" s="621"/>
      <c r="T9" s="621"/>
      <c r="U9" s="621"/>
      <c r="V9" s="621"/>
      <c r="W9" s="621"/>
      <c r="X9" s="621"/>
      <c r="Y9" s="621"/>
      <c r="Z9" s="621"/>
      <c r="AA9" s="621"/>
      <c r="AB9" s="621"/>
      <c r="AC9" s="621"/>
      <c r="AD9" s="621"/>
      <c r="AE9" s="622"/>
      <c r="AF9" s="743"/>
      <c r="AG9" s="744"/>
      <c r="AH9" s="744"/>
      <c r="AI9" s="745"/>
      <c r="AJ9" s="963"/>
      <c r="AK9" s="964"/>
      <c r="AL9" s="964"/>
      <c r="AM9" s="964"/>
      <c r="AN9" s="976"/>
      <c r="AO9" s="976"/>
      <c r="AP9" s="976"/>
      <c r="AQ9" s="976"/>
      <c r="AR9" s="976"/>
      <c r="AS9" s="977"/>
      <c r="BE9" s="77"/>
    </row>
    <row r="10" spans="1:70" ht="15.75" customHeight="1" x14ac:dyDescent="0.25">
      <c r="B10" s="716" t="s">
        <v>31</v>
      </c>
      <c r="C10" s="717"/>
      <c r="D10" s="717"/>
      <c r="E10" s="717"/>
      <c r="F10" s="717"/>
      <c r="G10" s="717"/>
      <c r="H10" s="717"/>
      <c r="I10" s="718"/>
      <c r="J10" s="951"/>
      <c r="K10" s="727"/>
      <c r="L10" s="727"/>
      <c r="M10" s="727"/>
      <c r="N10" s="727"/>
      <c r="O10" s="727"/>
      <c r="P10" s="750"/>
      <c r="Q10" s="717" t="s">
        <v>22</v>
      </c>
      <c r="R10" s="717"/>
      <c r="S10" s="717"/>
      <c r="T10" s="717"/>
      <c r="U10" s="624"/>
      <c r="V10" s="727"/>
      <c r="W10" s="727"/>
      <c r="X10" s="717" t="s">
        <v>23</v>
      </c>
      <c r="Y10" s="717"/>
      <c r="Z10" s="717"/>
      <c r="AA10" s="727"/>
      <c r="AB10" s="727"/>
      <c r="AC10" s="727" t="s">
        <v>2</v>
      </c>
      <c r="AD10" s="624"/>
      <c r="AE10" s="750"/>
      <c r="AF10" s="741" t="s">
        <v>15</v>
      </c>
      <c r="AG10" s="741"/>
      <c r="AH10" s="741"/>
      <c r="AI10" s="742"/>
      <c r="AJ10" s="963"/>
      <c r="AK10" s="964"/>
      <c r="AL10" s="964"/>
      <c r="AM10" s="964"/>
      <c r="AN10" s="976"/>
      <c r="AO10" s="976"/>
      <c r="AP10" s="976"/>
      <c r="AQ10" s="976"/>
      <c r="AR10" s="976"/>
      <c r="AS10" s="977"/>
      <c r="BE10" s="77"/>
    </row>
    <row r="11" spans="1:70" ht="15.75" customHeight="1" thickBot="1" x14ac:dyDescent="0.3">
      <c r="B11" s="719"/>
      <c r="C11" s="720"/>
      <c r="D11" s="720"/>
      <c r="E11" s="720"/>
      <c r="F11" s="720"/>
      <c r="G11" s="720"/>
      <c r="H11" s="720"/>
      <c r="I11" s="721"/>
      <c r="J11" s="687"/>
      <c r="K11" s="688"/>
      <c r="L11" s="688"/>
      <c r="M11" s="688"/>
      <c r="N11" s="688"/>
      <c r="O11" s="688"/>
      <c r="P11" s="689"/>
      <c r="Q11" s="720"/>
      <c r="R11" s="720"/>
      <c r="S11" s="720"/>
      <c r="T11" s="720"/>
      <c r="U11" s="688"/>
      <c r="V11" s="688"/>
      <c r="W11" s="688"/>
      <c r="X11" s="720"/>
      <c r="Y11" s="720"/>
      <c r="Z11" s="720"/>
      <c r="AA11" s="688"/>
      <c r="AB11" s="688"/>
      <c r="AC11" s="688"/>
      <c r="AD11" s="688"/>
      <c r="AE11" s="689"/>
      <c r="AF11" s="704"/>
      <c r="AG11" s="705"/>
      <c r="AH11" s="705"/>
      <c r="AI11" s="706"/>
      <c r="AJ11" s="965"/>
      <c r="AK11" s="966"/>
      <c r="AL11" s="966"/>
      <c r="AM11" s="966"/>
      <c r="AN11" s="978"/>
      <c r="AO11" s="978"/>
      <c r="AP11" s="978"/>
      <c r="AQ11" s="978"/>
      <c r="AR11" s="978"/>
      <c r="AS11" s="979"/>
      <c r="BE11" s="77"/>
    </row>
    <row r="12" spans="1:70" ht="22.5" customHeight="1" x14ac:dyDescent="0.25">
      <c r="B12" s="938" t="s">
        <v>7</v>
      </c>
      <c r="C12" s="939"/>
      <c r="D12" s="941" t="s">
        <v>17</v>
      </c>
      <c r="E12" s="942"/>
      <c r="F12" s="942"/>
      <c r="G12" s="942"/>
      <c r="H12" s="942"/>
      <c r="I12" s="942"/>
      <c r="J12" s="942"/>
      <c r="K12" s="942"/>
      <c r="L12" s="942"/>
      <c r="M12" s="942"/>
      <c r="N12" s="942"/>
      <c r="O12" s="942"/>
      <c r="P12" s="943"/>
      <c r="Q12" s="701" t="s">
        <v>32</v>
      </c>
      <c r="R12" s="702"/>
      <c r="S12" s="702"/>
      <c r="T12" s="702"/>
      <c r="U12" s="702"/>
      <c r="V12" s="702"/>
      <c r="W12" s="702"/>
      <c r="X12" s="703"/>
      <c r="Y12" s="947" t="s">
        <v>9</v>
      </c>
      <c r="Z12" s="948"/>
      <c r="AA12" s="948"/>
      <c r="AB12" s="939"/>
      <c r="AC12" s="537" t="s">
        <v>10</v>
      </c>
      <c r="AD12" s="538"/>
      <c r="AE12" s="538"/>
      <c r="AF12" s="538"/>
      <c r="AG12" s="538"/>
      <c r="AH12" s="538"/>
      <c r="AI12" s="538"/>
      <c r="AJ12" s="538"/>
      <c r="AK12" s="538"/>
      <c r="AL12" s="538"/>
      <c r="AM12" s="538"/>
      <c r="AN12" s="539"/>
      <c r="AO12" s="947" t="s">
        <v>6</v>
      </c>
      <c r="AP12" s="939"/>
      <c r="AQ12" s="947" t="s">
        <v>3</v>
      </c>
      <c r="AR12" s="948"/>
      <c r="AS12" s="952"/>
      <c r="BE12" s="77"/>
    </row>
    <row r="13" spans="1:70" ht="22.5" customHeight="1" thickBot="1" x14ac:dyDescent="0.3">
      <c r="B13" s="940"/>
      <c r="C13" s="689"/>
      <c r="D13" s="944"/>
      <c r="E13" s="945"/>
      <c r="F13" s="945"/>
      <c r="G13" s="945"/>
      <c r="H13" s="945"/>
      <c r="I13" s="945"/>
      <c r="J13" s="945"/>
      <c r="K13" s="945"/>
      <c r="L13" s="945"/>
      <c r="M13" s="945"/>
      <c r="N13" s="945"/>
      <c r="O13" s="945"/>
      <c r="P13" s="946"/>
      <c r="Q13" s="604"/>
      <c r="R13" s="605"/>
      <c r="S13" s="605"/>
      <c r="T13" s="605"/>
      <c r="U13" s="605"/>
      <c r="V13" s="605"/>
      <c r="W13" s="605"/>
      <c r="X13" s="606"/>
      <c r="Y13" s="687" t="s">
        <v>8</v>
      </c>
      <c r="Z13" s="688"/>
      <c r="AA13" s="688"/>
      <c r="AB13" s="689"/>
      <c r="AC13" s="954" t="s">
        <v>11</v>
      </c>
      <c r="AD13" s="955"/>
      <c r="AE13" s="955"/>
      <c r="AF13" s="955"/>
      <c r="AG13" s="955" t="s">
        <v>12</v>
      </c>
      <c r="AH13" s="955"/>
      <c r="AI13" s="955"/>
      <c r="AJ13" s="955"/>
      <c r="AK13" s="955" t="s">
        <v>27</v>
      </c>
      <c r="AL13" s="955"/>
      <c r="AM13" s="955"/>
      <c r="AN13" s="956"/>
      <c r="AO13" s="687"/>
      <c r="AP13" s="689"/>
      <c r="AQ13" s="687"/>
      <c r="AR13" s="688"/>
      <c r="AS13" s="953"/>
      <c r="BE13" s="77"/>
    </row>
    <row r="14" spans="1:70" ht="15.75" thickBot="1" x14ac:dyDescent="0.3">
      <c r="B14" s="855" t="s">
        <v>1053</v>
      </c>
      <c r="C14" s="856"/>
      <c r="D14" s="856"/>
      <c r="E14" s="856"/>
      <c r="F14" s="856"/>
      <c r="G14" s="856"/>
      <c r="H14" s="856"/>
      <c r="I14" s="856"/>
      <c r="J14" s="856"/>
      <c r="K14" s="856"/>
      <c r="L14" s="856"/>
      <c r="M14" s="856"/>
      <c r="N14" s="856"/>
      <c r="O14" s="856"/>
      <c r="P14" s="856"/>
      <c r="Q14" s="856"/>
      <c r="R14" s="856"/>
      <c r="S14" s="856"/>
      <c r="T14" s="856"/>
      <c r="U14" s="856"/>
      <c r="V14" s="856"/>
      <c r="W14" s="856"/>
      <c r="X14" s="856"/>
      <c r="Y14" s="856"/>
      <c r="Z14" s="856"/>
      <c r="AA14" s="856"/>
      <c r="AB14" s="856"/>
      <c r="AC14" s="856"/>
      <c r="AD14" s="856"/>
      <c r="AE14" s="856"/>
      <c r="AF14" s="856"/>
      <c r="AG14" s="856"/>
      <c r="AH14" s="856"/>
      <c r="AI14" s="856"/>
      <c r="AJ14" s="856"/>
      <c r="AK14" s="856"/>
      <c r="AL14" s="856"/>
      <c r="AM14" s="856"/>
      <c r="AN14" s="856"/>
      <c r="AO14" s="856"/>
      <c r="AP14" s="856"/>
      <c r="AQ14" s="856"/>
      <c r="AR14" s="856"/>
      <c r="AS14" s="857"/>
      <c r="BE14" s="77"/>
    </row>
    <row r="15" spans="1:70" ht="22.5" customHeight="1" x14ac:dyDescent="0.25">
      <c r="B15" s="949">
        <v>1</v>
      </c>
      <c r="C15" s="950"/>
      <c r="D15" s="916" t="s">
        <v>1054</v>
      </c>
      <c r="E15" s="917"/>
      <c r="F15" s="917"/>
      <c r="G15" s="917"/>
      <c r="H15" s="917"/>
      <c r="I15" s="917"/>
      <c r="J15" s="917"/>
      <c r="K15" s="917"/>
      <c r="L15" s="917"/>
      <c r="M15" s="917"/>
      <c r="N15" s="917"/>
      <c r="O15" s="917"/>
      <c r="P15" s="918"/>
      <c r="Q15" s="916" t="s">
        <v>39</v>
      </c>
      <c r="R15" s="917"/>
      <c r="S15" s="917"/>
      <c r="T15" s="917"/>
      <c r="U15" s="917"/>
      <c r="V15" s="917"/>
      <c r="W15" s="917"/>
      <c r="X15" s="918"/>
      <c r="Y15" s="916" t="s">
        <v>34</v>
      </c>
      <c r="Z15" s="917"/>
      <c r="AA15" s="917"/>
      <c r="AB15" s="918"/>
      <c r="AC15" s="916"/>
      <c r="AD15" s="917"/>
      <c r="AE15" s="917"/>
      <c r="AF15" s="918"/>
      <c r="AG15" s="916"/>
      <c r="AH15" s="917"/>
      <c r="AI15" s="917"/>
      <c r="AJ15" s="918"/>
      <c r="AK15" s="245"/>
      <c r="AL15" s="917"/>
      <c r="AM15" s="917"/>
      <c r="AN15" s="918"/>
      <c r="AO15" s="924"/>
      <c r="AP15" s="925"/>
      <c r="AQ15" s="926"/>
      <c r="AR15" s="922"/>
      <c r="AS15" s="923"/>
      <c r="BE15" s="77"/>
    </row>
    <row r="16" spans="1:70" ht="40.5" customHeight="1" x14ac:dyDescent="0.25">
      <c r="B16" s="898"/>
      <c r="C16" s="899"/>
      <c r="D16" s="895"/>
      <c r="E16" s="896"/>
      <c r="F16" s="896"/>
      <c r="G16" s="896"/>
      <c r="H16" s="896"/>
      <c r="I16" s="896"/>
      <c r="J16" s="896"/>
      <c r="K16" s="896"/>
      <c r="L16" s="896"/>
      <c r="M16" s="896"/>
      <c r="N16" s="896"/>
      <c r="O16" s="896"/>
      <c r="P16" s="897"/>
      <c r="Q16" s="895"/>
      <c r="R16" s="896"/>
      <c r="S16" s="896"/>
      <c r="T16" s="896"/>
      <c r="U16" s="896"/>
      <c r="V16" s="896"/>
      <c r="W16" s="896"/>
      <c r="X16" s="897"/>
      <c r="Y16" s="895" t="s">
        <v>1055</v>
      </c>
      <c r="Z16" s="896"/>
      <c r="AA16" s="896"/>
      <c r="AB16" s="897"/>
      <c r="AC16" s="895"/>
      <c r="AD16" s="896"/>
      <c r="AE16" s="896"/>
      <c r="AF16" s="897"/>
      <c r="AG16" s="895"/>
      <c r="AH16" s="896"/>
      <c r="AI16" s="896"/>
      <c r="AJ16" s="897"/>
      <c r="AK16" s="895"/>
      <c r="AL16" s="896"/>
      <c r="AM16" s="896"/>
      <c r="AN16" s="897"/>
      <c r="AO16" s="887"/>
      <c r="AP16" s="888"/>
      <c r="AQ16" s="890"/>
      <c r="AR16" s="892"/>
      <c r="AS16" s="894"/>
      <c r="BE16" s="77"/>
    </row>
    <row r="17" spans="2:57" ht="29.25" customHeight="1" x14ac:dyDescent="0.25">
      <c r="B17" s="898">
        <f>B15+1</f>
        <v>2</v>
      </c>
      <c r="C17" s="899"/>
      <c r="D17" s="870" t="s">
        <v>1056</v>
      </c>
      <c r="E17" s="871"/>
      <c r="F17" s="871"/>
      <c r="G17" s="871"/>
      <c r="H17" s="871"/>
      <c r="I17" s="871"/>
      <c r="J17" s="871"/>
      <c r="K17" s="871"/>
      <c r="L17" s="871"/>
      <c r="M17" s="871"/>
      <c r="N17" s="871"/>
      <c r="O17" s="871"/>
      <c r="P17" s="872"/>
      <c r="Q17" s="900" t="s">
        <v>39</v>
      </c>
      <c r="R17" s="901"/>
      <c r="S17" s="901"/>
      <c r="T17" s="901"/>
      <c r="U17" s="901"/>
      <c r="V17" s="901"/>
      <c r="W17" s="901"/>
      <c r="X17" s="902"/>
      <c r="Y17" s="870" t="s">
        <v>9</v>
      </c>
      <c r="Z17" s="871"/>
      <c r="AA17" s="871"/>
      <c r="AB17" s="872"/>
      <c r="AC17" s="870"/>
      <c r="AD17" s="871"/>
      <c r="AE17" s="871"/>
      <c r="AF17" s="872"/>
      <c r="AG17" s="870"/>
      <c r="AH17" s="871"/>
      <c r="AI17" s="871"/>
      <c r="AJ17" s="872"/>
      <c r="AK17" s="870"/>
      <c r="AL17" s="871"/>
      <c r="AM17" s="871"/>
      <c r="AN17" s="872"/>
      <c r="AO17" s="885"/>
      <c r="AP17" s="886"/>
      <c r="AQ17" s="889"/>
      <c r="AR17" s="891"/>
      <c r="AS17" s="893"/>
      <c r="BE17" s="77"/>
    </row>
    <row r="18" spans="2:57" ht="50.25" customHeight="1" x14ac:dyDescent="0.25">
      <c r="B18" s="898"/>
      <c r="C18" s="899"/>
      <c r="D18" s="895"/>
      <c r="E18" s="896"/>
      <c r="F18" s="896"/>
      <c r="G18" s="896"/>
      <c r="H18" s="896"/>
      <c r="I18" s="896"/>
      <c r="J18" s="896"/>
      <c r="K18" s="896"/>
      <c r="L18" s="896"/>
      <c r="M18" s="896"/>
      <c r="N18" s="896"/>
      <c r="O18" s="896"/>
      <c r="P18" s="897"/>
      <c r="Q18" s="895"/>
      <c r="R18" s="896"/>
      <c r="S18" s="896"/>
      <c r="T18" s="896"/>
      <c r="U18" s="896"/>
      <c r="V18" s="896"/>
      <c r="W18" s="896"/>
      <c r="X18" s="897"/>
      <c r="Y18" s="895" t="s">
        <v>1057</v>
      </c>
      <c r="Z18" s="896"/>
      <c r="AA18" s="896"/>
      <c r="AB18" s="897"/>
      <c r="AC18" s="895"/>
      <c r="AD18" s="896"/>
      <c r="AE18" s="896"/>
      <c r="AF18" s="897"/>
      <c r="AG18" s="895"/>
      <c r="AH18" s="896"/>
      <c r="AI18" s="896"/>
      <c r="AJ18" s="897"/>
      <c r="AK18" s="895"/>
      <c r="AL18" s="896"/>
      <c r="AM18" s="896"/>
      <c r="AN18" s="897"/>
      <c r="AO18" s="887"/>
      <c r="AP18" s="888"/>
      <c r="AQ18" s="890"/>
      <c r="AR18" s="892"/>
      <c r="AS18" s="894"/>
      <c r="BE18" s="77"/>
    </row>
    <row r="19" spans="2:57" ht="22.5" customHeight="1" x14ac:dyDescent="0.25">
      <c r="B19" s="898">
        <f>B17+1</f>
        <v>3</v>
      </c>
      <c r="C19" s="899"/>
      <c r="D19" s="870" t="s">
        <v>1058</v>
      </c>
      <c r="E19" s="871"/>
      <c r="F19" s="871"/>
      <c r="G19" s="871"/>
      <c r="H19" s="871"/>
      <c r="I19" s="871"/>
      <c r="J19" s="871"/>
      <c r="K19" s="871"/>
      <c r="L19" s="871"/>
      <c r="M19" s="871"/>
      <c r="N19" s="871"/>
      <c r="O19" s="871"/>
      <c r="P19" s="872"/>
      <c r="Q19" s="284" t="s">
        <v>39</v>
      </c>
      <c r="R19" s="285"/>
      <c r="S19" s="285"/>
      <c r="T19" s="285"/>
      <c r="U19" s="285"/>
      <c r="V19" s="285"/>
      <c r="W19" s="285"/>
      <c r="X19" s="286"/>
      <c r="Y19" s="870" t="s">
        <v>1059</v>
      </c>
      <c r="Z19" s="871"/>
      <c r="AA19" s="871"/>
      <c r="AB19" s="872"/>
      <c r="AC19" s="900"/>
      <c r="AD19" s="901"/>
      <c r="AE19" s="901"/>
      <c r="AF19" s="902"/>
      <c r="AG19" s="900"/>
      <c r="AH19" s="901"/>
      <c r="AI19" s="901"/>
      <c r="AJ19" s="902"/>
      <c r="AK19" s="900"/>
      <c r="AL19" s="901"/>
      <c r="AM19" s="901"/>
      <c r="AN19" s="902"/>
      <c r="AO19" s="933"/>
      <c r="AP19" s="934"/>
      <c r="AQ19" s="935"/>
      <c r="AR19" s="936"/>
      <c r="AS19" s="937"/>
      <c r="BE19" s="77"/>
    </row>
    <row r="20" spans="2:57" ht="156" customHeight="1" thickBot="1" x14ac:dyDescent="0.3">
      <c r="B20" s="898"/>
      <c r="C20" s="899"/>
      <c r="D20" s="895"/>
      <c r="E20" s="896"/>
      <c r="F20" s="896"/>
      <c r="G20" s="896"/>
      <c r="H20" s="896"/>
      <c r="I20" s="896"/>
      <c r="J20" s="896"/>
      <c r="K20" s="896"/>
      <c r="L20" s="896"/>
      <c r="M20" s="896"/>
      <c r="N20" s="896"/>
      <c r="O20" s="896"/>
      <c r="P20" s="897"/>
      <c r="Q20" s="281"/>
      <c r="R20" s="282"/>
      <c r="S20" s="282"/>
      <c r="T20" s="282"/>
      <c r="U20" s="282"/>
      <c r="V20" s="282"/>
      <c r="W20" s="282"/>
      <c r="X20" s="283"/>
      <c r="Y20" s="895" t="s">
        <v>1060</v>
      </c>
      <c r="Z20" s="896"/>
      <c r="AA20" s="896"/>
      <c r="AB20" s="897"/>
      <c r="AC20" s="895"/>
      <c r="AD20" s="896"/>
      <c r="AE20" s="896"/>
      <c r="AF20" s="897"/>
      <c r="AG20" s="895"/>
      <c r="AH20" s="896"/>
      <c r="AI20" s="896"/>
      <c r="AJ20" s="897"/>
      <c r="AK20" s="882"/>
      <c r="AL20" s="883"/>
      <c r="AM20" s="883"/>
      <c r="AN20" s="884"/>
      <c r="AO20" s="887"/>
      <c r="AP20" s="888"/>
      <c r="AQ20" s="890"/>
      <c r="AR20" s="892"/>
      <c r="AS20" s="894"/>
      <c r="BE20" s="77"/>
    </row>
    <row r="21" spans="2:57" ht="22.5" customHeight="1" x14ac:dyDescent="0.25">
      <c r="B21" s="898">
        <f>B19+1</f>
        <v>4</v>
      </c>
      <c r="C21" s="899"/>
      <c r="D21" s="870" t="s">
        <v>1061</v>
      </c>
      <c r="E21" s="871"/>
      <c r="F21" s="871"/>
      <c r="G21" s="871"/>
      <c r="H21" s="871"/>
      <c r="I21" s="871"/>
      <c r="J21" s="871"/>
      <c r="K21" s="871"/>
      <c r="L21" s="871"/>
      <c r="M21" s="871"/>
      <c r="N21" s="871"/>
      <c r="O21" s="871"/>
      <c r="P21" s="872"/>
      <c r="Q21" s="284" t="s">
        <v>39</v>
      </c>
      <c r="R21" s="285"/>
      <c r="S21" s="285"/>
      <c r="T21" s="285"/>
      <c r="U21" s="285"/>
      <c r="V21" s="285"/>
      <c r="W21" s="285"/>
      <c r="X21" s="286"/>
      <c r="Y21" s="870" t="s">
        <v>38</v>
      </c>
      <c r="Z21" s="871"/>
      <c r="AA21" s="871"/>
      <c r="AB21" s="872"/>
      <c r="AC21" s="916"/>
      <c r="AD21" s="917"/>
      <c r="AE21" s="917"/>
      <c r="AF21" s="918"/>
      <c r="AG21" s="916"/>
      <c r="AH21" s="917"/>
      <c r="AI21" s="917"/>
      <c r="AJ21" s="918"/>
      <c r="AK21" s="916"/>
      <c r="AL21" s="917"/>
      <c r="AM21" s="917"/>
      <c r="AN21" s="918"/>
      <c r="AO21" s="924"/>
      <c r="AP21" s="925"/>
      <c r="AQ21" s="926"/>
      <c r="AR21" s="922"/>
      <c r="AS21" s="923"/>
      <c r="BE21" s="77"/>
    </row>
    <row r="22" spans="2:57" ht="117" customHeight="1" thickBot="1" x14ac:dyDescent="0.3">
      <c r="B22" s="898"/>
      <c r="C22" s="899"/>
      <c r="D22" s="895"/>
      <c r="E22" s="896"/>
      <c r="F22" s="896"/>
      <c r="G22" s="896"/>
      <c r="H22" s="896"/>
      <c r="I22" s="896"/>
      <c r="J22" s="896"/>
      <c r="K22" s="896"/>
      <c r="L22" s="896"/>
      <c r="M22" s="896"/>
      <c r="N22" s="896"/>
      <c r="O22" s="896"/>
      <c r="P22" s="897"/>
      <c r="Q22" s="281"/>
      <c r="R22" s="282"/>
      <c r="S22" s="282"/>
      <c r="T22" s="282"/>
      <c r="U22" s="282"/>
      <c r="V22" s="282"/>
      <c r="W22" s="282"/>
      <c r="X22" s="283"/>
      <c r="Y22" s="210" t="s">
        <v>1062</v>
      </c>
      <c r="Z22" s="896"/>
      <c r="AA22" s="896"/>
      <c r="AB22" s="897"/>
      <c r="AC22" s="895"/>
      <c r="AD22" s="896"/>
      <c r="AE22" s="896"/>
      <c r="AF22" s="897"/>
      <c r="AG22" s="895"/>
      <c r="AH22" s="896"/>
      <c r="AI22" s="896"/>
      <c r="AJ22" s="897"/>
      <c r="AK22" s="895"/>
      <c r="AL22" s="896"/>
      <c r="AM22" s="896"/>
      <c r="AN22" s="897"/>
      <c r="AO22" s="887"/>
      <c r="AP22" s="888"/>
      <c r="AQ22" s="890"/>
      <c r="AR22" s="892"/>
      <c r="AS22" s="894"/>
      <c r="BE22" s="77"/>
    </row>
    <row r="23" spans="2:57" ht="22.5" customHeight="1" x14ac:dyDescent="0.25">
      <c r="B23" s="898">
        <f>B21+1</f>
        <v>5</v>
      </c>
      <c r="C23" s="899"/>
      <c r="D23" s="870" t="s">
        <v>1063</v>
      </c>
      <c r="E23" s="871"/>
      <c r="F23" s="871"/>
      <c r="G23" s="871"/>
      <c r="H23" s="871"/>
      <c r="I23" s="871"/>
      <c r="J23" s="871"/>
      <c r="K23" s="871"/>
      <c r="L23" s="871"/>
      <c r="M23" s="871"/>
      <c r="N23" s="871"/>
      <c r="O23" s="871"/>
      <c r="P23" s="872"/>
      <c r="Q23" s="284" t="s">
        <v>39</v>
      </c>
      <c r="R23" s="285"/>
      <c r="S23" s="285"/>
      <c r="T23" s="285"/>
      <c r="U23" s="285"/>
      <c r="V23" s="285"/>
      <c r="W23" s="285"/>
      <c r="X23" s="286"/>
      <c r="Y23" s="903" t="s">
        <v>33</v>
      </c>
      <c r="Z23" s="523"/>
      <c r="AA23" s="523"/>
      <c r="AB23" s="524"/>
      <c r="AC23" s="916"/>
      <c r="AD23" s="917"/>
      <c r="AE23" s="917"/>
      <c r="AF23" s="918"/>
      <c r="AG23" s="916"/>
      <c r="AH23" s="917"/>
      <c r="AI23" s="917"/>
      <c r="AJ23" s="918"/>
      <c r="AK23" s="870"/>
      <c r="AL23" s="871"/>
      <c r="AM23" s="871"/>
      <c r="AN23" s="872"/>
      <c r="AO23" s="924"/>
      <c r="AP23" s="925"/>
      <c r="AQ23" s="926"/>
      <c r="AR23" s="922"/>
      <c r="AS23" s="923"/>
      <c r="BE23" s="77"/>
    </row>
    <row r="24" spans="2:57" ht="86.25" customHeight="1" x14ac:dyDescent="0.25">
      <c r="B24" s="898"/>
      <c r="C24" s="899"/>
      <c r="D24" s="895"/>
      <c r="E24" s="896"/>
      <c r="F24" s="896"/>
      <c r="G24" s="896"/>
      <c r="H24" s="896"/>
      <c r="I24" s="896"/>
      <c r="J24" s="896"/>
      <c r="K24" s="896"/>
      <c r="L24" s="896"/>
      <c r="M24" s="896"/>
      <c r="N24" s="896"/>
      <c r="O24" s="896"/>
      <c r="P24" s="897"/>
      <c r="Q24" s="281"/>
      <c r="R24" s="282"/>
      <c r="S24" s="282"/>
      <c r="T24" s="282"/>
      <c r="U24" s="282"/>
      <c r="V24" s="282"/>
      <c r="W24" s="282"/>
      <c r="X24" s="283"/>
      <c r="Y24" s="895" t="s">
        <v>1064</v>
      </c>
      <c r="Z24" s="896"/>
      <c r="AA24" s="896"/>
      <c r="AB24" s="897"/>
      <c r="AC24" s="895"/>
      <c r="AD24" s="896"/>
      <c r="AE24" s="896"/>
      <c r="AF24" s="897"/>
      <c r="AG24" s="895"/>
      <c r="AH24" s="896"/>
      <c r="AI24" s="896"/>
      <c r="AJ24" s="897"/>
      <c r="AK24" s="895"/>
      <c r="AL24" s="896"/>
      <c r="AM24" s="896"/>
      <c r="AN24" s="897"/>
      <c r="AO24" s="887"/>
      <c r="AP24" s="888"/>
      <c r="AQ24" s="890"/>
      <c r="AR24" s="892"/>
      <c r="AS24" s="894"/>
      <c r="BE24" s="77"/>
    </row>
    <row r="25" spans="2:57" x14ac:dyDescent="0.25">
      <c r="B25" s="855" t="s">
        <v>826</v>
      </c>
      <c r="C25" s="856"/>
      <c r="D25" s="856"/>
      <c r="E25" s="856"/>
      <c r="F25" s="856"/>
      <c r="G25" s="856"/>
      <c r="H25" s="856"/>
      <c r="I25" s="856"/>
      <c r="J25" s="856"/>
      <c r="K25" s="856"/>
      <c r="L25" s="856"/>
      <c r="M25" s="856"/>
      <c r="N25" s="856"/>
      <c r="O25" s="856"/>
      <c r="P25" s="856"/>
      <c r="Q25" s="856"/>
      <c r="R25" s="856"/>
      <c r="S25" s="856"/>
      <c r="T25" s="856"/>
      <c r="U25" s="856"/>
      <c r="V25" s="856"/>
      <c r="W25" s="856"/>
      <c r="X25" s="856"/>
      <c r="Y25" s="856"/>
      <c r="Z25" s="856"/>
      <c r="AA25" s="856"/>
      <c r="AB25" s="856"/>
      <c r="AC25" s="856"/>
      <c r="AD25" s="856"/>
      <c r="AE25" s="856"/>
      <c r="AF25" s="856"/>
      <c r="AG25" s="856"/>
      <c r="AH25" s="856"/>
      <c r="AI25" s="856"/>
      <c r="AJ25" s="856"/>
      <c r="AK25" s="856"/>
      <c r="AL25" s="856"/>
      <c r="AM25" s="856"/>
      <c r="AN25" s="856"/>
      <c r="AO25" s="856"/>
      <c r="AP25" s="856"/>
      <c r="AQ25" s="856"/>
      <c r="AR25" s="856"/>
      <c r="AS25" s="857"/>
      <c r="BE25" s="77"/>
    </row>
    <row r="26" spans="2:57" ht="28.5" customHeight="1" x14ac:dyDescent="0.25">
      <c r="B26" s="898">
        <f>B23+1</f>
        <v>6</v>
      </c>
      <c r="C26" s="899"/>
      <c r="D26" s="870" t="s">
        <v>1065</v>
      </c>
      <c r="E26" s="871"/>
      <c r="F26" s="871"/>
      <c r="G26" s="871"/>
      <c r="H26" s="871"/>
      <c r="I26" s="871"/>
      <c r="J26" s="871"/>
      <c r="K26" s="871"/>
      <c r="L26" s="871"/>
      <c r="M26" s="871"/>
      <c r="N26" s="871"/>
      <c r="O26" s="871"/>
      <c r="P26" s="872"/>
      <c r="Q26" s="284" t="s">
        <v>1066</v>
      </c>
      <c r="R26" s="285"/>
      <c r="S26" s="285"/>
      <c r="T26" s="285"/>
      <c r="U26" s="285"/>
      <c r="V26" s="285"/>
      <c r="W26" s="285"/>
      <c r="X26" s="286"/>
      <c r="Y26" s="870" t="s">
        <v>1067</v>
      </c>
      <c r="Z26" s="871"/>
      <c r="AA26" s="871"/>
      <c r="AB26" s="872"/>
      <c r="AC26" s="870"/>
      <c r="AD26" s="871"/>
      <c r="AE26" s="871"/>
      <c r="AF26" s="872"/>
      <c r="AG26" s="870"/>
      <c r="AH26" s="871"/>
      <c r="AI26" s="871"/>
      <c r="AJ26" s="872"/>
      <c r="AK26" s="927"/>
      <c r="AL26" s="928"/>
      <c r="AM26" s="928"/>
      <c r="AN26" s="929"/>
      <c r="AO26" s="885"/>
      <c r="AP26" s="886"/>
      <c r="AQ26" s="889"/>
      <c r="AR26" s="891"/>
      <c r="AS26" s="893"/>
      <c r="BE26" s="77"/>
    </row>
    <row r="27" spans="2:57" ht="81" customHeight="1" x14ac:dyDescent="0.25">
      <c r="B27" s="898"/>
      <c r="C27" s="899"/>
      <c r="D27" s="895"/>
      <c r="E27" s="896"/>
      <c r="F27" s="896"/>
      <c r="G27" s="896"/>
      <c r="H27" s="896"/>
      <c r="I27" s="896"/>
      <c r="J27" s="896"/>
      <c r="K27" s="896"/>
      <c r="L27" s="896"/>
      <c r="M27" s="896"/>
      <c r="N27" s="896"/>
      <c r="O27" s="896"/>
      <c r="P27" s="897"/>
      <c r="Q27" s="281"/>
      <c r="R27" s="282"/>
      <c r="S27" s="282"/>
      <c r="T27" s="282"/>
      <c r="U27" s="282"/>
      <c r="V27" s="282"/>
      <c r="W27" s="282"/>
      <c r="X27" s="283"/>
      <c r="Y27" s="895" t="s">
        <v>1068</v>
      </c>
      <c r="Z27" s="896"/>
      <c r="AA27" s="896"/>
      <c r="AB27" s="897"/>
      <c r="AC27" s="895"/>
      <c r="AD27" s="896"/>
      <c r="AE27" s="896"/>
      <c r="AF27" s="897"/>
      <c r="AG27" s="895"/>
      <c r="AH27" s="896"/>
      <c r="AI27" s="896"/>
      <c r="AJ27" s="897"/>
      <c r="AK27" s="930"/>
      <c r="AL27" s="931"/>
      <c r="AM27" s="931"/>
      <c r="AN27" s="932"/>
      <c r="AO27" s="887"/>
      <c r="AP27" s="888"/>
      <c r="AQ27" s="890"/>
      <c r="AR27" s="892"/>
      <c r="AS27" s="894"/>
      <c r="BE27" s="77"/>
    </row>
    <row r="28" spans="2:57" ht="39.75" customHeight="1" x14ac:dyDescent="0.25">
      <c r="B28" s="898">
        <f>B26+1</f>
        <v>7</v>
      </c>
      <c r="C28" s="899"/>
      <c r="D28" s="870" t="s">
        <v>1069</v>
      </c>
      <c r="E28" s="871"/>
      <c r="F28" s="871"/>
      <c r="G28" s="871"/>
      <c r="H28" s="871"/>
      <c r="I28" s="871"/>
      <c r="J28" s="871"/>
      <c r="K28" s="871"/>
      <c r="L28" s="871"/>
      <c r="M28" s="871"/>
      <c r="N28" s="871"/>
      <c r="O28" s="871"/>
      <c r="P28" s="872"/>
      <c r="Q28" s="284" t="s">
        <v>1066</v>
      </c>
      <c r="R28" s="285"/>
      <c r="S28" s="285"/>
      <c r="T28" s="285"/>
      <c r="U28" s="285"/>
      <c r="V28" s="285"/>
      <c r="W28" s="285"/>
      <c r="X28" s="286"/>
      <c r="Y28" s="870" t="s">
        <v>1067</v>
      </c>
      <c r="Z28" s="871"/>
      <c r="AA28" s="871"/>
      <c r="AB28" s="872"/>
      <c r="AC28" s="870"/>
      <c r="AD28" s="871"/>
      <c r="AE28" s="871"/>
      <c r="AF28" s="872"/>
      <c r="AG28" s="870"/>
      <c r="AH28" s="871"/>
      <c r="AI28" s="871"/>
      <c r="AJ28" s="872"/>
      <c r="AK28" s="927"/>
      <c r="AL28" s="928"/>
      <c r="AM28" s="928"/>
      <c r="AN28" s="929"/>
      <c r="AO28" s="885"/>
      <c r="AP28" s="886"/>
      <c r="AQ28" s="889"/>
      <c r="AR28" s="891"/>
      <c r="AS28" s="893"/>
      <c r="BE28" s="77"/>
    </row>
    <row r="29" spans="2:57" ht="114.75" customHeight="1" x14ac:dyDescent="0.25">
      <c r="B29" s="898"/>
      <c r="C29" s="899"/>
      <c r="D29" s="895"/>
      <c r="E29" s="896"/>
      <c r="F29" s="896"/>
      <c r="G29" s="896"/>
      <c r="H29" s="896"/>
      <c r="I29" s="896"/>
      <c r="J29" s="896"/>
      <c r="K29" s="896"/>
      <c r="L29" s="896"/>
      <c r="M29" s="896"/>
      <c r="N29" s="896"/>
      <c r="O29" s="896"/>
      <c r="P29" s="897"/>
      <c r="Q29" s="281"/>
      <c r="R29" s="282"/>
      <c r="S29" s="282"/>
      <c r="T29" s="282"/>
      <c r="U29" s="282"/>
      <c r="V29" s="282"/>
      <c r="W29" s="282"/>
      <c r="X29" s="283"/>
      <c r="Y29" s="895" t="s">
        <v>1068</v>
      </c>
      <c r="Z29" s="896"/>
      <c r="AA29" s="896"/>
      <c r="AB29" s="897"/>
      <c r="AC29" s="895"/>
      <c r="AD29" s="896"/>
      <c r="AE29" s="896"/>
      <c r="AF29" s="897"/>
      <c r="AG29" s="895"/>
      <c r="AH29" s="896"/>
      <c r="AI29" s="896"/>
      <c r="AJ29" s="897"/>
      <c r="AK29" s="930"/>
      <c r="AL29" s="931"/>
      <c r="AM29" s="931"/>
      <c r="AN29" s="932"/>
      <c r="AO29" s="887"/>
      <c r="AP29" s="888"/>
      <c r="AQ29" s="890"/>
      <c r="AR29" s="892"/>
      <c r="AS29" s="894"/>
      <c r="BE29" s="77"/>
    </row>
    <row r="30" spans="2:57" ht="22.5" customHeight="1" x14ac:dyDescent="0.25">
      <c r="B30" s="898">
        <f>B28+1</f>
        <v>8</v>
      </c>
      <c r="C30" s="899"/>
      <c r="D30" s="870" t="s">
        <v>1070</v>
      </c>
      <c r="E30" s="871"/>
      <c r="F30" s="871"/>
      <c r="G30" s="871"/>
      <c r="H30" s="871"/>
      <c r="I30" s="871"/>
      <c r="J30" s="871"/>
      <c r="K30" s="871"/>
      <c r="L30" s="871"/>
      <c r="M30" s="871"/>
      <c r="N30" s="871"/>
      <c r="O30" s="871"/>
      <c r="P30" s="872"/>
      <c r="Q30" s="900" t="s">
        <v>1071</v>
      </c>
      <c r="R30" s="901"/>
      <c r="S30" s="901"/>
      <c r="T30" s="901"/>
      <c r="U30" s="901"/>
      <c r="V30" s="901"/>
      <c r="W30" s="901"/>
      <c r="X30" s="902"/>
      <c r="Y30" s="870" t="s">
        <v>9</v>
      </c>
      <c r="Z30" s="871"/>
      <c r="AA30" s="871"/>
      <c r="AB30" s="872"/>
      <c r="AC30" s="870"/>
      <c r="AD30" s="871"/>
      <c r="AE30" s="871"/>
      <c r="AF30" s="872"/>
      <c r="AG30" s="870"/>
      <c r="AH30" s="871"/>
      <c r="AI30" s="871"/>
      <c r="AJ30" s="872"/>
      <c r="AK30" s="870"/>
      <c r="AL30" s="871"/>
      <c r="AM30" s="871"/>
      <c r="AN30" s="872"/>
      <c r="AO30" s="885"/>
      <c r="AP30" s="886"/>
      <c r="AQ30" s="889"/>
      <c r="AR30" s="891"/>
      <c r="AS30" s="893"/>
      <c r="BE30" s="77"/>
    </row>
    <row r="31" spans="2:57" ht="91.5" customHeight="1" thickBot="1" x14ac:dyDescent="0.3">
      <c r="B31" s="898"/>
      <c r="C31" s="899"/>
      <c r="D31" s="895"/>
      <c r="E31" s="896"/>
      <c r="F31" s="896"/>
      <c r="G31" s="896"/>
      <c r="H31" s="896"/>
      <c r="I31" s="896"/>
      <c r="J31" s="896"/>
      <c r="K31" s="896"/>
      <c r="L31" s="896"/>
      <c r="M31" s="896"/>
      <c r="N31" s="896"/>
      <c r="O31" s="896"/>
      <c r="P31" s="897"/>
      <c r="Q31" s="895"/>
      <c r="R31" s="896"/>
      <c r="S31" s="896"/>
      <c r="T31" s="896"/>
      <c r="U31" s="896"/>
      <c r="V31" s="896"/>
      <c r="W31" s="896"/>
      <c r="X31" s="897"/>
      <c r="Y31" s="895" t="s">
        <v>1072</v>
      </c>
      <c r="Z31" s="896"/>
      <c r="AA31" s="896"/>
      <c r="AB31" s="897"/>
      <c r="AC31" s="895"/>
      <c r="AD31" s="896"/>
      <c r="AE31" s="896"/>
      <c r="AF31" s="897"/>
      <c r="AG31" s="895"/>
      <c r="AH31" s="896"/>
      <c r="AI31" s="896"/>
      <c r="AJ31" s="897"/>
      <c r="AK31" s="882"/>
      <c r="AL31" s="883"/>
      <c r="AM31" s="883"/>
      <c r="AN31" s="884"/>
      <c r="AO31" s="887"/>
      <c r="AP31" s="888"/>
      <c r="AQ31" s="890"/>
      <c r="AR31" s="892"/>
      <c r="AS31" s="894"/>
      <c r="BE31" s="77"/>
    </row>
    <row r="32" spans="2:57" ht="22.5" customHeight="1" x14ac:dyDescent="0.25">
      <c r="B32" s="898">
        <f>B30+1</f>
        <v>9</v>
      </c>
      <c r="C32" s="899"/>
      <c r="D32" s="870" t="s">
        <v>1073</v>
      </c>
      <c r="E32" s="871"/>
      <c r="F32" s="871"/>
      <c r="G32" s="871"/>
      <c r="H32" s="871"/>
      <c r="I32" s="871"/>
      <c r="J32" s="871"/>
      <c r="K32" s="871"/>
      <c r="L32" s="871"/>
      <c r="M32" s="871"/>
      <c r="N32" s="871"/>
      <c r="O32" s="871"/>
      <c r="P32" s="872"/>
      <c r="Q32" s="900" t="s">
        <v>39</v>
      </c>
      <c r="R32" s="901"/>
      <c r="S32" s="901"/>
      <c r="T32" s="901"/>
      <c r="U32" s="901"/>
      <c r="V32" s="901"/>
      <c r="W32" s="901"/>
      <c r="X32" s="902"/>
      <c r="Y32" s="870" t="s">
        <v>35</v>
      </c>
      <c r="Z32" s="871"/>
      <c r="AA32" s="871"/>
      <c r="AB32" s="872"/>
      <c r="AC32" s="870"/>
      <c r="AD32" s="871"/>
      <c r="AE32" s="871"/>
      <c r="AF32" s="872"/>
      <c r="AG32" s="870"/>
      <c r="AH32" s="871"/>
      <c r="AI32" s="871"/>
      <c r="AJ32" s="872"/>
      <c r="AK32" s="245"/>
      <c r="AL32" s="246"/>
      <c r="AM32" s="246"/>
      <c r="AN32" s="247"/>
      <c r="AO32" s="885"/>
      <c r="AP32" s="886"/>
      <c r="AQ32" s="889"/>
      <c r="AR32" s="891"/>
      <c r="AS32" s="893"/>
      <c r="BE32" s="77"/>
    </row>
    <row r="33" spans="2:57" ht="58.5" customHeight="1" x14ac:dyDescent="0.25">
      <c r="B33" s="898"/>
      <c r="C33" s="899"/>
      <c r="D33" s="895"/>
      <c r="E33" s="896"/>
      <c r="F33" s="896"/>
      <c r="G33" s="896"/>
      <c r="H33" s="896"/>
      <c r="I33" s="896"/>
      <c r="J33" s="896"/>
      <c r="K33" s="896"/>
      <c r="L33" s="896"/>
      <c r="M33" s="896"/>
      <c r="N33" s="896"/>
      <c r="O33" s="896"/>
      <c r="P33" s="897"/>
      <c r="Q33" s="895"/>
      <c r="R33" s="896"/>
      <c r="S33" s="896"/>
      <c r="T33" s="896"/>
      <c r="U33" s="896"/>
      <c r="V33" s="896"/>
      <c r="W33" s="896"/>
      <c r="X33" s="897"/>
      <c r="Y33" s="895" t="s">
        <v>1074</v>
      </c>
      <c r="Z33" s="896"/>
      <c r="AA33" s="896"/>
      <c r="AB33" s="897"/>
      <c r="AC33" s="895"/>
      <c r="AD33" s="896"/>
      <c r="AE33" s="896"/>
      <c r="AF33" s="897"/>
      <c r="AG33" s="895"/>
      <c r="AH33" s="896"/>
      <c r="AI33" s="896"/>
      <c r="AJ33" s="897"/>
      <c r="AK33" s="210"/>
      <c r="AL33" s="211"/>
      <c r="AM33" s="211"/>
      <c r="AN33" s="212"/>
      <c r="AO33" s="887"/>
      <c r="AP33" s="888"/>
      <c r="AQ33" s="890"/>
      <c r="AR33" s="892"/>
      <c r="AS33" s="894"/>
      <c r="BE33" s="77"/>
    </row>
    <row r="34" spans="2:57" ht="15.75" thickBot="1" x14ac:dyDescent="0.3">
      <c r="B34" s="855" t="s">
        <v>1075</v>
      </c>
      <c r="C34" s="856"/>
      <c r="D34" s="856"/>
      <c r="E34" s="856"/>
      <c r="F34" s="856"/>
      <c r="G34" s="856"/>
      <c r="H34" s="856"/>
      <c r="I34" s="856"/>
      <c r="J34" s="856"/>
      <c r="K34" s="856"/>
      <c r="L34" s="856"/>
      <c r="M34" s="856"/>
      <c r="N34" s="856"/>
      <c r="O34" s="856"/>
      <c r="P34" s="856"/>
      <c r="Q34" s="856"/>
      <c r="R34" s="856"/>
      <c r="S34" s="856"/>
      <c r="T34" s="856"/>
      <c r="U34" s="856"/>
      <c r="V34" s="856"/>
      <c r="W34" s="856"/>
      <c r="X34" s="856"/>
      <c r="Y34" s="856"/>
      <c r="Z34" s="856"/>
      <c r="AA34" s="856"/>
      <c r="AB34" s="856"/>
      <c r="AC34" s="856"/>
      <c r="AD34" s="856"/>
      <c r="AE34" s="856"/>
      <c r="AF34" s="856"/>
      <c r="AG34" s="856"/>
      <c r="AH34" s="856"/>
      <c r="AI34" s="856"/>
      <c r="AJ34" s="856"/>
      <c r="AK34" s="856"/>
      <c r="AL34" s="856"/>
      <c r="AM34" s="856"/>
      <c r="AN34" s="856"/>
      <c r="AO34" s="856"/>
      <c r="AP34" s="856"/>
      <c r="AQ34" s="856"/>
      <c r="AR34" s="856"/>
      <c r="AS34" s="857"/>
      <c r="BE34" s="77"/>
    </row>
    <row r="35" spans="2:57" ht="22.5" customHeight="1" x14ac:dyDescent="0.25">
      <c r="B35" s="898">
        <f>B32+1</f>
        <v>10</v>
      </c>
      <c r="C35" s="899"/>
      <c r="D35" s="870" t="s">
        <v>1076</v>
      </c>
      <c r="E35" s="871"/>
      <c r="F35" s="871"/>
      <c r="G35" s="871"/>
      <c r="H35" s="871"/>
      <c r="I35" s="871"/>
      <c r="J35" s="871"/>
      <c r="K35" s="871"/>
      <c r="L35" s="871"/>
      <c r="M35" s="871"/>
      <c r="N35" s="871"/>
      <c r="O35" s="871"/>
      <c r="P35" s="872"/>
      <c r="Q35" s="284" t="s">
        <v>39</v>
      </c>
      <c r="R35" s="285"/>
      <c r="S35" s="285"/>
      <c r="T35" s="285"/>
      <c r="U35" s="285"/>
      <c r="V35" s="285"/>
      <c r="W35" s="285"/>
      <c r="X35" s="286"/>
      <c r="Y35" s="870" t="s">
        <v>38</v>
      </c>
      <c r="Z35" s="871"/>
      <c r="AA35" s="871"/>
      <c r="AB35" s="872"/>
      <c r="AC35" s="916"/>
      <c r="AD35" s="917"/>
      <c r="AE35" s="917"/>
      <c r="AF35" s="918"/>
      <c r="AG35" s="916"/>
      <c r="AH35" s="917"/>
      <c r="AI35" s="917"/>
      <c r="AJ35" s="918"/>
      <c r="AK35" s="870"/>
      <c r="AL35" s="871"/>
      <c r="AM35" s="871"/>
      <c r="AN35" s="872"/>
      <c r="AO35" s="924"/>
      <c r="AP35" s="925"/>
      <c r="AQ35" s="926"/>
      <c r="AR35" s="922"/>
      <c r="AS35" s="923"/>
      <c r="BE35" s="77"/>
    </row>
    <row r="36" spans="2:57" ht="83.25" customHeight="1" x14ac:dyDescent="0.25">
      <c r="B36" s="898"/>
      <c r="C36" s="899"/>
      <c r="D36" s="895"/>
      <c r="E36" s="896"/>
      <c r="F36" s="896"/>
      <c r="G36" s="896"/>
      <c r="H36" s="896"/>
      <c r="I36" s="896"/>
      <c r="J36" s="896"/>
      <c r="K36" s="896"/>
      <c r="L36" s="896"/>
      <c r="M36" s="896"/>
      <c r="N36" s="896"/>
      <c r="O36" s="896"/>
      <c r="P36" s="897"/>
      <c r="Q36" s="281"/>
      <c r="R36" s="282"/>
      <c r="S36" s="282"/>
      <c r="T36" s="282"/>
      <c r="U36" s="282"/>
      <c r="V36" s="282"/>
      <c r="W36" s="282"/>
      <c r="X36" s="283"/>
      <c r="Y36" s="895" t="s">
        <v>1077</v>
      </c>
      <c r="Z36" s="896"/>
      <c r="AA36" s="896"/>
      <c r="AB36" s="897"/>
      <c r="AC36" s="895"/>
      <c r="AD36" s="896"/>
      <c r="AE36" s="896"/>
      <c r="AF36" s="897"/>
      <c r="AG36" s="895"/>
      <c r="AH36" s="896"/>
      <c r="AI36" s="896"/>
      <c r="AJ36" s="897"/>
      <c r="AK36" s="895"/>
      <c r="AL36" s="896"/>
      <c r="AM36" s="896"/>
      <c r="AN36" s="897"/>
      <c r="AO36" s="887"/>
      <c r="AP36" s="888"/>
      <c r="AQ36" s="890"/>
      <c r="AR36" s="892"/>
      <c r="AS36" s="894"/>
      <c r="BE36" s="77"/>
    </row>
    <row r="37" spans="2:57" ht="22.5" customHeight="1" x14ac:dyDescent="0.25">
      <c r="B37" s="898">
        <f>B35+1</f>
        <v>11</v>
      </c>
      <c r="C37" s="899"/>
      <c r="D37" s="870" t="s">
        <v>1078</v>
      </c>
      <c r="E37" s="871"/>
      <c r="F37" s="871"/>
      <c r="G37" s="871"/>
      <c r="H37" s="871"/>
      <c r="I37" s="871"/>
      <c r="J37" s="871"/>
      <c r="K37" s="871"/>
      <c r="L37" s="871"/>
      <c r="M37" s="871"/>
      <c r="N37" s="871"/>
      <c r="O37" s="871"/>
      <c r="P37" s="872"/>
      <c r="Q37" s="284" t="s">
        <v>39</v>
      </c>
      <c r="R37" s="285"/>
      <c r="S37" s="285"/>
      <c r="T37" s="285"/>
      <c r="U37" s="285"/>
      <c r="V37" s="285"/>
      <c r="W37" s="285"/>
      <c r="X37" s="286"/>
      <c r="Y37" s="903" t="s">
        <v>1079</v>
      </c>
      <c r="Z37" s="523"/>
      <c r="AA37" s="523"/>
      <c r="AB37" s="524"/>
      <c r="AC37" s="870"/>
      <c r="AD37" s="871"/>
      <c r="AE37" s="871"/>
      <c r="AF37" s="872"/>
      <c r="AG37" s="870"/>
      <c r="AH37" s="871"/>
      <c r="AI37" s="871"/>
      <c r="AJ37" s="872"/>
      <c r="AK37" s="870"/>
      <c r="AL37" s="871"/>
      <c r="AM37" s="871"/>
      <c r="AN37" s="872"/>
      <c r="AO37" s="885"/>
      <c r="AP37" s="886"/>
      <c r="AQ37" s="889"/>
      <c r="AR37" s="891"/>
      <c r="AS37" s="893"/>
      <c r="BE37" s="77"/>
    </row>
    <row r="38" spans="2:57" ht="27.75" customHeight="1" x14ac:dyDescent="0.25">
      <c r="B38" s="898"/>
      <c r="C38" s="899"/>
      <c r="D38" s="895"/>
      <c r="E38" s="896"/>
      <c r="F38" s="896"/>
      <c r="G38" s="896"/>
      <c r="H38" s="896"/>
      <c r="I38" s="896"/>
      <c r="J38" s="896"/>
      <c r="K38" s="896"/>
      <c r="L38" s="896"/>
      <c r="M38" s="896"/>
      <c r="N38" s="896"/>
      <c r="O38" s="896"/>
      <c r="P38" s="897"/>
      <c r="Q38" s="281"/>
      <c r="R38" s="282"/>
      <c r="S38" s="282"/>
      <c r="T38" s="282"/>
      <c r="U38" s="282"/>
      <c r="V38" s="282"/>
      <c r="W38" s="282"/>
      <c r="X38" s="283"/>
      <c r="Y38" s="895" t="s">
        <v>1080</v>
      </c>
      <c r="Z38" s="896"/>
      <c r="AA38" s="896"/>
      <c r="AB38" s="897"/>
      <c r="AC38" s="895"/>
      <c r="AD38" s="896"/>
      <c r="AE38" s="896"/>
      <c r="AF38" s="897"/>
      <c r="AG38" s="895"/>
      <c r="AH38" s="896"/>
      <c r="AI38" s="896"/>
      <c r="AJ38" s="897"/>
      <c r="AK38" s="895"/>
      <c r="AL38" s="896"/>
      <c r="AM38" s="896"/>
      <c r="AN38" s="897"/>
      <c r="AO38" s="887"/>
      <c r="AP38" s="888"/>
      <c r="AQ38" s="890"/>
      <c r="AR38" s="892"/>
      <c r="AS38" s="894"/>
      <c r="BE38" s="77"/>
    </row>
    <row r="39" spans="2:57" ht="15.75" thickBot="1" x14ac:dyDescent="0.3">
      <c r="B39" s="855" t="s">
        <v>1081</v>
      </c>
      <c r="C39" s="856"/>
      <c r="D39" s="856"/>
      <c r="E39" s="856"/>
      <c r="F39" s="856"/>
      <c r="G39" s="856"/>
      <c r="H39" s="856"/>
      <c r="I39" s="856"/>
      <c r="J39" s="856"/>
      <c r="K39" s="856"/>
      <c r="L39" s="856"/>
      <c r="M39" s="856"/>
      <c r="N39" s="856"/>
      <c r="O39" s="856"/>
      <c r="P39" s="856"/>
      <c r="Q39" s="856"/>
      <c r="R39" s="856"/>
      <c r="S39" s="856"/>
      <c r="T39" s="856"/>
      <c r="U39" s="856"/>
      <c r="V39" s="856"/>
      <c r="W39" s="856"/>
      <c r="X39" s="856"/>
      <c r="Y39" s="856"/>
      <c r="Z39" s="856"/>
      <c r="AA39" s="856"/>
      <c r="AB39" s="856"/>
      <c r="AC39" s="856"/>
      <c r="AD39" s="856"/>
      <c r="AE39" s="856"/>
      <c r="AF39" s="856"/>
      <c r="AG39" s="856"/>
      <c r="AH39" s="856"/>
      <c r="AI39" s="856"/>
      <c r="AJ39" s="856"/>
      <c r="AK39" s="856"/>
      <c r="AL39" s="856"/>
      <c r="AM39" s="856"/>
      <c r="AN39" s="856"/>
      <c r="AO39" s="856"/>
      <c r="AP39" s="856"/>
      <c r="AQ39" s="856"/>
      <c r="AR39" s="856"/>
      <c r="AS39" s="857"/>
      <c r="BE39" s="77"/>
    </row>
    <row r="40" spans="2:57" ht="22.5" customHeight="1" x14ac:dyDescent="0.25">
      <c r="B40" s="898">
        <f>B37+1</f>
        <v>12</v>
      </c>
      <c r="C40" s="899"/>
      <c r="D40" s="870" t="s">
        <v>1082</v>
      </c>
      <c r="E40" s="871"/>
      <c r="F40" s="871"/>
      <c r="G40" s="871"/>
      <c r="H40" s="871"/>
      <c r="I40" s="871"/>
      <c r="J40" s="871"/>
      <c r="K40" s="871"/>
      <c r="L40" s="871"/>
      <c r="M40" s="871"/>
      <c r="N40" s="871"/>
      <c r="O40" s="871"/>
      <c r="P40" s="872"/>
      <c r="Q40" s="284" t="s">
        <v>39</v>
      </c>
      <c r="R40" s="285"/>
      <c r="S40" s="285"/>
      <c r="T40" s="285"/>
      <c r="U40" s="285"/>
      <c r="V40" s="285"/>
      <c r="W40" s="285"/>
      <c r="X40" s="286"/>
      <c r="Y40" s="916" t="s">
        <v>9</v>
      </c>
      <c r="Z40" s="917"/>
      <c r="AA40" s="917"/>
      <c r="AB40" s="918"/>
      <c r="AC40" s="870"/>
      <c r="AD40" s="871"/>
      <c r="AE40" s="871"/>
      <c r="AF40" s="872"/>
      <c r="AG40" s="870"/>
      <c r="AH40" s="871"/>
      <c r="AI40" s="871"/>
      <c r="AJ40" s="872"/>
      <c r="AK40" s="870"/>
      <c r="AL40" s="871"/>
      <c r="AM40" s="871"/>
      <c r="AN40" s="872"/>
      <c r="AO40" s="885"/>
      <c r="AP40" s="886"/>
      <c r="AQ40" s="889"/>
      <c r="AR40" s="891"/>
      <c r="AS40" s="893"/>
      <c r="BE40" s="77"/>
    </row>
    <row r="41" spans="2:57" ht="87" customHeight="1" thickBot="1" x14ac:dyDescent="0.3">
      <c r="B41" s="898"/>
      <c r="C41" s="899"/>
      <c r="D41" s="895"/>
      <c r="E41" s="896"/>
      <c r="F41" s="896"/>
      <c r="G41" s="896"/>
      <c r="H41" s="896"/>
      <c r="I41" s="896"/>
      <c r="J41" s="896"/>
      <c r="K41" s="896"/>
      <c r="L41" s="896"/>
      <c r="M41" s="896"/>
      <c r="N41" s="896"/>
      <c r="O41" s="896"/>
      <c r="P41" s="897"/>
      <c r="Q41" s="281"/>
      <c r="R41" s="282"/>
      <c r="S41" s="282"/>
      <c r="T41" s="282"/>
      <c r="U41" s="282"/>
      <c r="V41" s="282"/>
      <c r="W41" s="282"/>
      <c r="X41" s="283"/>
      <c r="Y41" s="895" t="s">
        <v>1083</v>
      </c>
      <c r="Z41" s="896"/>
      <c r="AA41" s="896"/>
      <c r="AB41" s="897"/>
      <c r="AC41" s="895"/>
      <c r="AD41" s="896"/>
      <c r="AE41" s="896"/>
      <c r="AF41" s="897"/>
      <c r="AG41" s="895"/>
      <c r="AH41" s="896"/>
      <c r="AI41" s="896"/>
      <c r="AJ41" s="897"/>
      <c r="AK41" s="895"/>
      <c r="AL41" s="896"/>
      <c r="AM41" s="896"/>
      <c r="AN41" s="897"/>
      <c r="AO41" s="887"/>
      <c r="AP41" s="888"/>
      <c r="AQ41" s="890"/>
      <c r="AR41" s="892"/>
      <c r="AS41" s="894"/>
      <c r="BE41" s="77"/>
    </row>
    <row r="42" spans="2:57" ht="22.5" customHeight="1" x14ac:dyDescent="0.25">
      <c r="B42" s="898">
        <f>B40+1</f>
        <v>13</v>
      </c>
      <c r="C42" s="899"/>
      <c r="D42" s="870" t="s">
        <v>1084</v>
      </c>
      <c r="E42" s="871"/>
      <c r="F42" s="871"/>
      <c r="G42" s="871"/>
      <c r="H42" s="871"/>
      <c r="I42" s="871"/>
      <c r="J42" s="871"/>
      <c r="K42" s="871"/>
      <c r="L42" s="871"/>
      <c r="M42" s="871"/>
      <c r="N42" s="871"/>
      <c r="O42" s="871"/>
      <c r="P42" s="872"/>
      <c r="Q42" s="284" t="s">
        <v>39</v>
      </c>
      <c r="R42" s="285"/>
      <c r="S42" s="285"/>
      <c r="T42" s="285"/>
      <c r="U42" s="285"/>
      <c r="V42" s="285"/>
      <c r="W42" s="285"/>
      <c r="X42" s="286"/>
      <c r="Y42" s="916" t="s">
        <v>9</v>
      </c>
      <c r="Z42" s="917"/>
      <c r="AA42" s="917"/>
      <c r="AB42" s="918"/>
      <c r="AC42" s="870"/>
      <c r="AD42" s="871"/>
      <c r="AE42" s="871"/>
      <c r="AF42" s="872"/>
      <c r="AG42" s="870"/>
      <c r="AH42" s="871"/>
      <c r="AI42" s="871"/>
      <c r="AJ42" s="872"/>
      <c r="AK42" s="907"/>
      <c r="AL42" s="908"/>
      <c r="AM42" s="908"/>
      <c r="AN42" s="909"/>
      <c r="AO42" s="885"/>
      <c r="AP42" s="886"/>
      <c r="AQ42" s="889"/>
      <c r="AR42" s="891"/>
      <c r="AS42" s="893"/>
      <c r="BE42" s="77"/>
    </row>
    <row r="43" spans="2:57" ht="74.25" customHeight="1" thickBot="1" x14ac:dyDescent="0.3">
      <c r="B43" s="898"/>
      <c r="C43" s="899"/>
      <c r="D43" s="895"/>
      <c r="E43" s="896"/>
      <c r="F43" s="896"/>
      <c r="G43" s="896"/>
      <c r="H43" s="896"/>
      <c r="I43" s="896"/>
      <c r="J43" s="896"/>
      <c r="K43" s="896"/>
      <c r="L43" s="896"/>
      <c r="M43" s="896"/>
      <c r="N43" s="896"/>
      <c r="O43" s="896"/>
      <c r="P43" s="897"/>
      <c r="Q43" s="281"/>
      <c r="R43" s="282"/>
      <c r="S43" s="282"/>
      <c r="T43" s="282"/>
      <c r="U43" s="282"/>
      <c r="V43" s="282"/>
      <c r="W43" s="282"/>
      <c r="X43" s="283"/>
      <c r="Y43" s="895" t="s">
        <v>1085</v>
      </c>
      <c r="Z43" s="896"/>
      <c r="AA43" s="896"/>
      <c r="AB43" s="897"/>
      <c r="AC43" s="895"/>
      <c r="AD43" s="896"/>
      <c r="AE43" s="896"/>
      <c r="AF43" s="897"/>
      <c r="AG43" s="895"/>
      <c r="AH43" s="896"/>
      <c r="AI43" s="896"/>
      <c r="AJ43" s="897"/>
      <c r="AK43" s="910"/>
      <c r="AL43" s="911"/>
      <c r="AM43" s="911"/>
      <c r="AN43" s="912"/>
      <c r="AO43" s="887"/>
      <c r="AP43" s="888"/>
      <c r="AQ43" s="890"/>
      <c r="AR43" s="892"/>
      <c r="AS43" s="894"/>
      <c r="BE43" s="77"/>
    </row>
    <row r="44" spans="2:57" ht="22.5" customHeight="1" x14ac:dyDescent="0.25">
      <c r="B44" s="898">
        <f>B42+1</f>
        <v>14</v>
      </c>
      <c r="C44" s="899"/>
      <c r="D44" s="870" t="s">
        <v>1086</v>
      </c>
      <c r="E44" s="871"/>
      <c r="F44" s="871"/>
      <c r="G44" s="871"/>
      <c r="H44" s="871"/>
      <c r="I44" s="871"/>
      <c r="J44" s="871"/>
      <c r="K44" s="871"/>
      <c r="L44" s="871"/>
      <c r="M44" s="871"/>
      <c r="N44" s="871"/>
      <c r="O44" s="871"/>
      <c r="P44" s="872"/>
      <c r="Q44" s="284" t="s">
        <v>39</v>
      </c>
      <c r="R44" s="285"/>
      <c r="S44" s="285"/>
      <c r="T44" s="285"/>
      <c r="U44" s="285"/>
      <c r="V44" s="285"/>
      <c r="W44" s="285"/>
      <c r="X44" s="286"/>
      <c r="Y44" s="919" t="s">
        <v>38</v>
      </c>
      <c r="Z44" s="920"/>
      <c r="AA44" s="920"/>
      <c r="AB44" s="921"/>
      <c r="AC44" s="870"/>
      <c r="AD44" s="871"/>
      <c r="AE44" s="871"/>
      <c r="AF44" s="872"/>
      <c r="AG44" s="870"/>
      <c r="AH44" s="871"/>
      <c r="AI44" s="871"/>
      <c r="AJ44" s="872"/>
      <c r="AK44" s="870"/>
      <c r="AL44" s="871"/>
      <c r="AM44" s="871"/>
      <c r="AN44" s="872"/>
      <c r="AO44" s="885"/>
      <c r="AP44" s="886"/>
      <c r="AQ44" s="889"/>
      <c r="AR44" s="891"/>
      <c r="AS44" s="893"/>
      <c r="BE44" s="77"/>
    </row>
    <row r="45" spans="2:57" ht="67.5" customHeight="1" x14ac:dyDescent="0.25">
      <c r="B45" s="898"/>
      <c r="C45" s="899"/>
      <c r="D45" s="895"/>
      <c r="E45" s="896"/>
      <c r="F45" s="896"/>
      <c r="G45" s="896"/>
      <c r="H45" s="896"/>
      <c r="I45" s="896"/>
      <c r="J45" s="896"/>
      <c r="K45" s="896"/>
      <c r="L45" s="896"/>
      <c r="M45" s="896"/>
      <c r="N45" s="896"/>
      <c r="O45" s="896"/>
      <c r="P45" s="897"/>
      <c r="Q45" s="281"/>
      <c r="R45" s="282"/>
      <c r="S45" s="282"/>
      <c r="T45" s="282"/>
      <c r="U45" s="282"/>
      <c r="V45" s="282"/>
      <c r="W45" s="282"/>
      <c r="X45" s="283"/>
      <c r="Y45" s="895" t="s">
        <v>1087</v>
      </c>
      <c r="Z45" s="896"/>
      <c r="AA45" s="896"/>
      <c r="AB45" s="897"/>
      <c r="AC45" s="895"/>
      <c r="AD45" s="896"/>
      <c r="AE45" s="896"/>
      <c r="AF45" s="897"/>
      <c r="AG45" s="895"/>
      <c r="AH45" s="896"/>
      <c r="AI45" s="896"/>
      <c r="AJ45" s="897"/>
      <c r="AK45" s="895"/>
      <c r="AL45" s="896"/>
      <c r="AM45" s="896"/>
      <c r="AN45" s="897"/>
      <c r="AO45" s="887"/>
      <c r="AP45" s="888"/>
      <c r="AQ45" s="890"/>
      <c r="AR45" s="892"/>
      <c r="AS45" s="894"/>
      <c r="BE45" s="77"/>
    </row>
    <row r="46" spans="2:57" ht="22.5" customHeight="1" x14ac:dyDescent="0.25">
      <c r="B46" s="898">
        <f>B44+1</f>
        <v>15</v>
      </c>
      <c r="C46" s="899"/>
      <c r="D46" s="870" t="s">
        <v>1088</v>
      </c>
      <c r="E46" s="871"/>
      <c r="F46" s="871"/>
      <c r="G46" s="871"/>
      <c r="H46" s="871"/>
      <c r="I46" s="871"/>
      <c r="J46" s="871"/>
      <c r="K46" s="871"/>
      <c r="L46" s="871"/>
      <c r="M46" s="871"/>
      <c r="N46" s="871"/>
      <c r="O46" s="871"/>
      <c r="P46" s="872"/>
      <c r="Q46" s="284" t="s">
        <v>39</v>
      </c>
      <c r="R46" s="285"/>
      <c r="S46" s="285"/>
      <c r="T46" s="285"/>
      <c r="U46" s="285"/>
      <c r="V46" s="285"/>
      <c r="W46" s="285"/>
      <c r="X46" s="286"/>
      <c r="Y46" s="903" t="s">
        <v>38</v>
      </c>
      <c r="Z46" s="523"/>
      <c r="AA46" s="523"/>
      <c r="AB46" s="524"/>
      <c r="AC46" s="870"/>
      <c r="AD46" s="871"/>
      <c r="AE46" s="871"/>
      <c r="AF46" s="872"/>
      <c r="AG46" s="870"/>
      <c r="AH46" s="871"/>
      <c r="AI46" s="871"/>
      <c r="AJ46" s="872"/>
      <c r="AK46" s="870"/>
      <c r="AL46" s="871"/>
      <c r="AM46" s="871"/>
      <c r="AN46" s="872"/>
      <c r="AO46" s="885"/>
      <c r="AP46" s="886"/>
      <c r="AQ46" s="889"/>
      <c r="AR46" s="891"/>
      <c r="AS46" s="893"/>
      <c r="BE46" s="77"/>
    </row>
    <row r="47" spans="2:57" ht="116.25" customHeight="1" x14ac:dyDescent="0.25">
      <c r="B47" s="898"/>
      <c r="C47" s="899"/>
      <c r="D47" s="895"/>
      <c r="E47" s="896"/>
      <c r="F47" s="896"/>
      <c r="G47" s="896"/>
      <c r="H47" s="896"/>
      <c r="I47" s="896"/>
      <c r="J47" s="896"/>
      <c r="K47" s="896"/>
      <c r="L47" s="896"/>
      <c r="M47" s="896"/>
      <c r="N47" s="896"/>
      <c r="O47" s="896"/>
      <c r="P47" s="897"/>
      <c r="Q47" s="281"/>
      <c r="R47" s="282"/>
      <c r="S47" s="282"/>
      <c r="T47" s="282"/>
      <c r="U47" s="282"/>
      <c r="V47" s="282"/>
      <c r="W47" s="282"/>
      <c r="X47" s="283"/>
      <c r="Y47" s="895" t="s">
        <v>1089</v>
      </c>
      <c r="Z47" s="896"/>
      <c r="AA47" s="896"/>
      <c r="AB47" s="897"/>
      <c r="AC47" s="895"/>
      <c r="AD47" s="896"/>
      <c r="AE47" s="896"/>
      <c r="AF47" s="897"/>
      <c r="AG47" s="895"/>
      <c r="AH47" s="896"/>
      <c r="AI47" s="896"/>
      <c r="AJ47" s="897"/>
      <c r="AK47" s="895"/>
      <c r="AL47" s="896"/>
      <c r="AM47" s="896"/>
      <c r="AN47" s="897"/>
      <c r="AO47" s="887"/>
      <c r="AP47" s="888"/>
      <c r="AQ47" s="890"/>
      <c r="AR47" s="892"/>
      <c r="AS47" s="894"/>
      <c r="BE47" s="77"/>
    </row>
    <row r="48" spans="2:57" ht="22.5" customHeight="1" x14ac:dyDescent="0.25">
      <c r="B48" s="898">
        <f>B46+1</f>
        <v>16</v>
      </c>
      <c r="C48" s="899"/>
      <c r="D48" s="870" t="s">
        <v>1090</v>
      </c>
      <c r="E48" s="871"/>
      <c r="F48" s="871"/>
      <c r="G48" s="871"/>
      <c r="H48" s="871"/>
      <c r="I48" s="871"/>
      <c r="J48" s="871"/>
      <c r="K48" s="871"/>
      <c r="L48" s="871"/>
      <c r="M48" s="871"/>
      <c r="N48" s="871"/>
      <c r="O48" s="871"/>
      <c r="P48" s="872"/>
      <c r="Q48" s="284" t="s">
        <v>1091</v>
      </c>
      <c r="R48" s="285"/>
      <c r="S48" s="285"/>
      <c r="T48" s="285"/>
      <c r="U48" s="285"/>
      <c r="V48" s="285"/>
      <c r="W48" s="285"/>
      <c r="X48" s="286"/>
      <c r="Y48" s="870" t="s">
        <v>1092</v>
      </c>
      <c r="Z48" s="871"/>
      <c r="AA48" s="871"/>
      <c r="AB48" s="872"/>
      <c r="AC48" s="870" t="s">
        <v>317</v>
      </c>
      <c r="AD48" s="871"/>
      <c r="AE48" s="871"/>
      <c r="AF48" s="872"/>
      <c r="AG48" s="870" t="s">
        <v>317</v>
      </c>
      <c r="AH48" s="871"/>
      <c r="AI48" s="871"/>
      <c r="AJ48" s="872"/>
      <c r="AK48" s="907"/>
      <c r="AL48" s="908"/>
      <c r="AM48" s="908"/>
      <c r="AN48" s="909"/>
      <c r="AO48" s="885"/>
      <c r="AP48" s="886"/>
      <c r="AQ48" s="889"/>
      <c r="AR48" s="891"/>
      <c r="AS48" s="893"/>
      <c r="BE48" s="77"/>
    </row>
    <row r="49" spans="2:57" ht="140.25" customHeight="1" x14ac:dyDescent="0.25">
      <c r="B49" s="898"/>
      <c r="C49" s="899"/>
      <c r="D49" s="895"/>
      <c r="E49" s="896"/>
      <c r="F49" s="896"/>
      <c r="G49" s="896"/>
      <c r="H49" s="896"/>
      <c r="I49" s="896"/>
      <c r="J49" s="896"/>
      <c r="K49" s="896"/>
      <c r="L49" s="896"/>
      <c r="M49" s="896"/>
      <c r="N49" s="896"/>
      <c r="O49" s="896"/>
      <c r="P49" s="897"/>
      <c r="Q49" s="281"/>
      <c r="R49" s="282"/>
      <c r="S49" s="282"/>
      <c r="T49" s="282"/>
      <c r="U49" s="282"/>
      <c r="V49" s="282"/>
      <c r="W49" s="282"/>
      <c r="X49" s="283"/>
      <c r="Y49" s="895" t="s">
        <v>1093</v>
      </c>
      <c r="Z49" s="896"/>
      <c r="AA49" s="896"/>
      <c r="AB49" s="897"/>
      <c r="AC49" s="895"/>
      <c r="AD49" s="896"/>
      <c r="AE49" s="896"/>
      <c r="AF49" s="897"/>
      <c r="AG49" s="895"/>
      <c r="AH49" s="896"/>
      <c r="AI49" s="896"/>
      <c r="AJ49" s="897"/>
      <c r="AK49" s="910"/>
      <c r="AL49" s="911"/>
      <c r="AM49" s="911"/>
      <c r="AN49" s="912"/>
      <c r="AO49" s="887"/>
      <c r="AP49" s="888"/>
      <c r="AQ49" s="890"/>
      <c r="AR49" s="892"/>
      <c r="AS49" s="894"/>
      <c r="BE49" s="77"/>
    </row>
    <row r="50" spans="2:57" ht="15.75" thickBot="1" x14ac:dyDescent="0.3">
      <c r="B50" s="855" t="s">
        <v>1094</v>
      </c>
      <c r="C50" s="856"/>
      <c r="D50" s="856"/>
      <c r="E50" s="856"/>
      <c r="F50" s="856"/>
      <c r="G50" s="856"/>
      <c r="H50" s="856"/>
      <c r="I50" s="856"/>
      <c r="J50" s="856"/>
      <c r="K50" s="856"/>
      <c r="L50" s="856"/>
      <c r="M50" s="856"/>
      <c r="N50" s="856"/>
      <c r="O50" s="856"/>
      <c r="P50" s="856"/>
      <c r="Q50" s="856"/>
      <c r="R50" s="856"/>
      <c r="S50" s="856"/>
      <c r="T50" s="856"/>
      <c r="U50" s="856"/>
      <c r="V50" s="856"/>
      <c r="W50" s="856"/>
      <c r="X50" s="856"/>
      <c r="Y50" s="856"/>
      <c r="Z50" s="856"/>
      <c r="AA50" s="856"/>
      <c r="AB50" s="856"/>
      <c r="AC50" s="856"/>
      <c r="AD50" s="856"/>
      <c r="AE50" s="856"/>
      <c r="AF50" s="856"/>
      <c r="AG50" s="856"/>
      <c r="AH50" s="856"/>
      <c r="AI50" s="856"/>
      <c r="AJ50" s="856"/>
      <c r="AK50" s="856"/>
      <c r="AL50" s="856"/>
      <c r="AM50" s="856"/>
      <c r="AN50" s="856"/>
      <c r="AO50" s="856"/>
      <c r="AP50" s="856"/>
      <c r="AQ50" s="856"/>
      <c r="AR50" s="856"/>
      <c r="AS50" s="857"/>
      <c r="BE50" s="77"/>
    </row>
    <row r="51" spans="2:57" ht="22.5" customHeight="1" x14ac:dyDescent="0.25">
      <c r="B51" s="898">
        <f>B48+1</f>
        <v>17</v>
      </c>
      <c r="C51" s="899"/>
      <c r="D51" s="870" t="s">
        <v>1095</v>
      </c>
      <c r="E51" s="871"/>
      <c r="F51" s="871"/>
      <c r="G51" s="871"/>
      <c r="H51" s="871"/>
      <c r="I51" s="871"/>
      <c r="J51" s="871"/>
      <c r="K51" s="871"/>
      <c r="L51" s="871"/>
      <c r="M51" s="871"/>
      <c r="N51" s="871"/>
      <c r="O51" s="871"/>
      <c r="P51" s="872"/>
      <c r="Q51" s="284" t="s">
        <v>1096</v>
      </c>
      <c r="R51" s="285"/>
      <c r="S51" s="285"/>
      <c r="T51" s="285"/>
      <c r="U51" s="285"/>
      <c r="V51" s="285"/>
      <c r="W51" s="285"/>
      <c r="X51" s="286"/>
      <c r="Y51" s="919" t="s">
        <v>38</v>
      </c>
      <c r="Z51" s="920"/>
      <c r="AA51" s="920"/>
      <c r="AB51" s="921"/>
      <c r="AC51" s="870"/>
      <c r="AD51" s="871"/>
      <c r="AE51" s="871"/>
      <c r="AF51" s="872"/>
      <c r="AG51" s="870"/>
      <c r="AH51" s="871"/>
      <c r="AI51" s="871"/>
      <c r="AJ51" s="872"/>
      <c r="AK51" s="870"/>
      <c r="AL51" s="871"/>
      <c r="AM51" s="871"/>
      <c r="AN51" s="872"/>
      <c r="AO51" s="885"/>
      <c r="AP51" s="886"/>
      <c r="AQ51" s="889"/>
      <c r="AR51" s="891"/>
      <c r="AS51" s="893"/>
      <c r="BE51" s="77"/>
    </row>
    <row r="52" spans="2:57" ht="151.5" customHeight="1" thickBot="1" x14ac:dyDescent="0.3">
      <c r="B52" s="898"/>
      <c r="C52" s="899"/>
      <c r="D52" s="895"/>
      <c r="E52" s="896"/>
      <c r="F52" s="896"/>
      <c r="G52" s="896"/>
      <c r="H52" s="896"/>
      <c r="I52" s="896"/>
      <c r="J52" s="896"/>
      <c r="K52" s="896"/>
      <c r="L52" s="896"/>
      <c r="M52" s="896"/>
      <c r="N52" s="896"/>
      <c r="O52" s="896"/>
      <c r="P52" s="897"/>
      <c r="Q52" s="281"/>
      <c r="R52" s="282"/>
      <c r="S52" s="282"/>
      <c r="T52" s="282"/>
      <c r="U52" s="282"/>
      <c r="V52" s="282"/>
      <c r="W52" s="282"/>
      <c r="X52" s="283"/>
      <c r="Y52" s="895" t="s">
        <v>1097</v>
      </c>
      <c r="Z52" s="896"/>
      <c r="AA52" s="896"/>
      <c r="AB52" s="897"/>
      <c r="AC52" s="895"/>
      <c r="AD52" s="896"/>
      <c r="AE52" s="896"/>
      <c r="AF52" s="897"/>
      <c r="AG52" s="895"/>
      <c r="AH52" s="896"/>
      <c r="AI52" s="896"/>
      <c r="AJ52" s="897"/>
      <c r="AK52" s="895"/>
      <c r="AL52" s="896"/>
      <c r="AM52" s="896"/>
      <c r="AN52" s="897"/>
      <c r="AO52" s="887"/>
      <c r="AP52" s="888"/>
      <c r="AQ52" s="890"/>
      <c r="AR52" s="892"/>
      <c r="AS52" s="894"/>
      <c r="BE52" s="77"/>
    </row>
    <row r="53" spans="2:57" ht="22.5" customHeight="1" x14ac:dyDescent="0.25">
      <c r="B53" s="898">
        <f>B51+1</f>
        <v>18</v>
      </c>
      <c r="C53" s="899"/>
      <c r="D53" s="870" t="s">
        <v>1098</v>
      </c>
      <c r="E53" s="871"/>
      <c r="F53" s="871"/>
      <c r="G53" s="871"/>
      <c r="H53" s="871"/>
      <c r="I53" s="871"/>
      <c r="J53" s="871"/>
      <c r="K53" s="871"/>
      <c r="L53" s="871"/>
      <c r="M53" s="871"/>
      <c r="N53" s="871"/>
      <c r="O53" s="871"/>
      <c r="P53" s="872"/>
      <c r="Q53" s="284" t="s">
        <v>39</v>
      </c>
      <c r="R53" s="285"/>
      <c r="S53" s="285"/>
      <c r="T53" s="285"/>
      <c r="U53" s="285"/>
      <c r="V53" s="285"/>
      <c r="W53" s="285"/>
      <c r="X53" s="286"/>
      <c r="Y53" s="916" t="s">
        <v>9</v>
      </c>
      <c r="Z53" s="917"/>
      <c r="AA53" s="917"/>
      <c r="AB53" s="918"/>
      <c r="AC53" s="870"/>
      <c r="AD53" s="871"/>
      <c r="AE53" s="871"/>
      <c r="AF53" s="872"/>
      <c r="AG53" s="870"/>
      <c r="AH53" s="871"/>
      <c r="AI53" s="871"/>
      <c r="AJ53" s="872"/>
      <c r="AK53" s="870"/>
      <c r="AL53" s="871"/>
      <c r="AM53" s="871"/>
      <c r="AN53" s="872"/>
      <c r="AO53" s="885"/>
      <c r="AP53" s="886"/>
      <c r="AQ53" s="889"/>
      <c r="AR53" s="891"/>
      <c r="AS53" s="893"/>
      <c r="BE53" s="77"/>
    </row>
    <row r="54" spans="2:57" ht="70.5" customHeight="1" thickBot="1" x14ac:dyDescent="0.3">
      <c r="B54" s="898"/>
      <c r="C54" s="899"/>
      <c r="D54" s="895"/>
      <c r="E54" s="896"/>
      <c r="F54" s="896"/>
      <c r="G54" s="896"/>
      <c r="H54" s="896"/>
      <c r="I54" s="896"/>
      <c r="J54" s="896"/>
      <c r="K54" s="896"/>
      <c r="L54" s="896"/>
      <c r="M54" s="896"/>
      <c r="N54" s="896"/>
      <c r="O54" s="896"/>
      <c r="P54" s="897"/>
      <c r="Q54" s="281"/>
      <c r="R54" s="282"/>
      <c r="S54" s="282"/>
      <c r="T54" s="282"/>
      <c r="U54" s="282"/>
      <c r="V54" s="282"/>
      <c r="W54" s="282"/>
      <c r="X54" s="283"/>
      <c r="Y54" s="895" t="s">
        <v>1097</v>
      </c>
      <c r="Z54" s="896"/>
      <c r="AA54" s="896"/>
      <c r="AB54" s="897"/>
      <c r="AC54" s="895"/>
      <c r="AD54" s="896"/>
      <c r="AE54" s="896"/>
      <c r="AF54" s="897"/>
      <c r="AG54" s="895"/>
      <c r="AH54" s="896"/>
      <c r="AI54" s="896"/>
      <c r="AJ54" s="897"/>
      <c r="AK54" s="895"/>
      <c r="AL54" s="896"/>
      <c r="AM54" s="896"/>
      <c r="AN54" s="897"/>
      <c r="AO54" s="887"/>
      <c r="AP54" s="888"/>
      <c r="AQ54" s="890"/>
      <c r="AR54" s="892"/>
      <c r="AS54" s="894"/>
      <c r="BE54" s="77"/>
    </row>
    <row r="55" spans="2:57" ht="22.5" customHeight="1" x14ac:dyDescent="0.25">
      <c r="B55" s="898">
        <f>B53+1</f>
        <v>19</v>
      </c>
      <c r="C55" s="899"/>
      <c r="D55" s="870" t="s">
        <v>1099</v>
      </c>
      <c r="E55" s="871"/>
      <c r="F55" s="871"/>
      <c r="G55" s="871"/>
      <c r="H55" s="871"/>
      <c r="I55" s="871"/>
      <c r="J55" s="871"/>
      <c r="K55" s="871"/>
      <c r="L55" s="871"/>
      <c r="M55" s="871"/>
      <c r="N55" s="871"/>
      <c r="O55" s="871"/>
      <c r="P55" s="872"/>
      <c r="Q55" s="284" t="s">
        <v>39</v>
      </c>
      <c r="R55" s="285"/>
      <c r="S55" s="285"/>
      <c r="T55" s="285"/>
      <c r="U55" s="285"/>
      <c r="V55" s="285"/>
      <c r="W55" s="285"/>
      <c r="X55" s="286"/>
      <c r="Y55" s="916" t="s">
        <v>9</v>
      </c>
      <c r="Z55" s="917"/>
      <c r="AA55" s="917"/>
      <c r="AB55" s="918"/>
      <c r="AC55" s="870"/>
      <c r="AD55" s="871"/>
      <c r="AE55" s="871"/>
      <c r="AF55" s="872"/>
      <c r="AG55" s="870"/>
      <c r="AH55" s="871"/>
      <c r="AI55" s="871"/>
      <c r="AJ55" s="872"/>
      <c r="AK55" s="870"/>
      <c r="AL55" s="871"/>
      <c r="AM55" s="871"/>
      <c r="AN55" s="872"/>
      <c r="AO55" s="885"/>
      <c r="AP55" s="886"/>
      <c r="AQ55" s="889"/>
      <c r="AR55" s="891"/>
      <c r="AS55" s="893"/>
      <c r="BE55" s="77"/>
    </row>
    <row r="56" spans="2:57" ht="153" customHeight="1" thickBot="1" x14ac:dyDescent="0.3">
      <c r="B56" s="898"/>
      <c r="C56" s="899"/>
      <c r="D56" s="895"/>
      <c r="E56" s="896"/>
      <c r="F56" s="896"/>
      <c r="G56" s="896"/>
      <c r="H56" s="896"/>
      <c r="I56" s="896"/>
      <c r="J56" s="896"/>
      <c r="K56" s="896"/>
      <c r="L56" s="896"/>
      <c r="M56" s="896"/>
      <c r="N56" s="896"/>
      <c r="O56" s="896"/>
      <c r="P56" s="897"/>
      <c r="Q56" s="281"/>
      <c r="R56" s="282"/>
      <c r="S56" s="282"/>
      <c r="T56" s="282"/>
      <c r="U56" s="282"/>
      <c r="V56" s="282"/>
      <c r="W56" s="282"/>
      <c r="X56" s="283"/>
      <c r="Y56" s="895" t="s">
        <v>1100</v>
      </c>
      <c r="Z56" s="896"/>
      <c r="AA56" s="896"/>
      <c r="AB56" s="897"/>
      <c r="AC56" s="895"/>
      <c r="AD56" s="896"/>
      <c r="AE56" s="896"/>
      <c r="AF56" s="897"/>
      <c r="AG56" s="895"/>
      <c r="AH56" s="896"/>
      <c r="AI56" s="896"/>
      <c r="AJ56" s="897"/>
      <c r="AK56" s="895"/>
      <c r="AL56" s="896"/>
      <c r="AM56" s="896"/>
      <c r="AN56" s="897"/>
      <c r="AO56" s="887"/>
      <c r="AP56" s="888"/>
      <c r="AQ56" s="890"/>
      <c r="AR56" s="892"/>
      <c r="AS56" s="894"/>
      <c r="BE56" s="77"/>
    </row>
    <row r="57" spans="2:57" ht="22.5" customHeight="1" x14ac:dyDescent="0.25">
      <c r="B57" s="898">
        <f>B55+1</f>
        <v>20</v>
      </c>
      <c r="C57" s="899"/>
      <c r="D57" s="870" t="s">
        <v>1101</v>
      </c>
      <c r="E57" s="871"/>
      <c r="F57" s="871"/>
      <c r="G57" s="871"/>
      <c r="H57" s="871"/>
      <c r="I57" s="871"/>
      <c r="J57" s="871"/>
      <c r="K57" s="871"/>
      <c r="L57" s="871"/>
      <c r="M57" s="871"/>
      <c r="N57" s="871"/>
      <c r="O57" s="871"/>
      <c r="P57" s="872"/>
      <c r="Q57" s="284" t="s">
        <v>39</v>
      </c>
      <c r="R57" s="285"/>
      <c r="S57" s="285"/>
      <c r="T57" s="285"/>
      <c r="U57" s="285"/>
      <c r="V57" s="285"/>
      <c r="W57" s="285"/>
      <c r="X57" s="286"/>
      <c r="Y57" s="916" t="s">
        <v>9</v>
      </c>
      <c r="Z57" s="917"/>
      <c r="AA57" s="917"/>
      <c r="AB57" s="918"/>
      <c r="AC57" s="870"/>
      <c r="AD57" s="871"/>
      <c r="AE57" s="871"/>
      <c r="AF57" s="872"/>
      <c r="AG57" s="870"/>
      <c r="AH57" s="871"/>
      <c r="AI57" s="871"/>
      <c r="AJ57" s="872"/>
      <c r="AK57" s="870"/>
      <c r="AL57" s="871"/>
      <c r="AM57" s="871"/>
      <c r="AN57" s="872"/>
      <c r="AO57" s="885"/>
      <c r="AP57" s="886"/>
      <c r="AQ57" s="889"/>
      <c r="AR57" s="891"/>
      <c r="AS57" s="893"/>
      <c r="BE57" s="77"/>
    </row>
    <row r="58" spans="2:57" ht="44.25" customHeight="1" thickBot="1" x14ac:dyDescent="0.3">
      <c r="B58" s="898"/>
      <c r="C58" s="899"/>
      <c r="D58" s="895"/>
      <c r="E58" s="896"/>
      <c r="F58" s="896"/>
      <c r="G58" s="896"/>
      <c r="H58" s="896"/>
      <c r="I58" s="896"/>
      <c r="J58" s="896"/>
      <c r="K58" s="896"/>
      <c r="L58" s="896"/>
      <c r="M58" s="896"/>
      <c r="N58" s="896"/>
      <c r="O58" s="896"/>
      <c r="P58" s="897"/>
      <c r="Q58" s="281"/>
      <c r="R58" s="282"/>
      <c r="S58" s="282"/>
      <c r="T58" s="282"/>
      <c r="U58" s="282"/>
      <c r="V58" s="282"/>
      <c r="W58" s="282"/>
      <c r="X58" s="283"/>
      <c r="Y58" s="895" t="s">
        <v>1102</v>
      </c>
      <c r="Z58" s="896"/>
      <c r="AA58" s="896"/>
      <c r="AB58" s="897"/>
      <c r="AC58" s="895"/>
      <c r="AD58" s="896"/>
      <c r="AE58" s="896"/>
      <c r="AF58" s="897"/>
      <c r="AG58" s="895"/>
      <c r="AH58" s="896"/>
      <c r="AI58" s="896"/>
      <c r="AJ58" s="897"/>
      <c r="AK58" s="895"/>
      <c r="AL58" s="896"/>
      <c r="AM58" s="896"/>
      <c r="AN58" s="897"/>
      <c r="AO58" s="887"/>
      <c r="AP58" s="888"/>
      <c r="AQ58" s="890"/>
      <c r="AR58" s="892"/>
      <c r="AS58" s="894"/>
      <c r="BE58" s="77"/>
    </row>
    <row r="59" spans="2:57" ht="22.5" customHeight="1" x14ac:dyDescent="0.25">
      <c r="B59" s="898">
        <f>B57+1</f>
        <v>21</v>
      </c>
      <c r="C59" s="899"/>
      <c r="D59" s="870" t="s">
        <v>1103</v>
      </c>
      <c r="E59" s="871"/>
      <c r="F59" s="871"/>
      <c r="G59" s="871"/>
      <c r="H59" s="871"/>
      <c r="I59" s="871"/>
      <c r="J59" s="871"/>
      <c r="K59" s="871"/>
      <c r="L59" s="871"/>
      <c r="M59" s="871"/>
      <c r="N59" s="871"/>
      <c r="O59" s="871"/>
      <c r="P59" s="872"/>
      <c r="Q59" s="284" t="s">
        <v>39</v>
      </c>
      <c r="R59" s="285"/>
      <c r="S59" s="285"/>
      <c r="T59" s="285"/>
      <c r="U59" s="285"/>
      <c r="V59" s="285"/>
      <c r="W59" s="285"/>
      <c r="X59" s="286"/>
      <c r="Y59" s="916" t="s">
        <v>9</v>
      </c>
      <c r="Z59" s="917"/>
      <c r="AA59" s="917"/>
      <c r="AB59" s="918"/>
      <c r="AC59" s="870"/>
      <c r="AD59" s="871"/>
      <c r="AE59" s="871"/>
      <c r="AF59" s="872"/>
      <c r="AG59" s="870"/>
      <c r="AH59" s="871"/>
      <c r="AI59" s="871"/>
      <c r="AJ59" s="872"/>
      <c r="AK59" s="870"/>
      <c r="AL59" s="871"/>
      <c r="AM59" s="871"/>
      <c r="AN59" s="872"/>
      <c r="AO59" s="885"/>
      <c r="AP59" s="886"/>
      <c r="AQ59" s="889"/>
      <c r="AR59" s="891"/>
      <c r="AS59" s="893"/>
      <c r="BE59" s="77"/>
    </row>
    <row r="60" spans="2:57" ht="87" customHeight="1" thickBot="1" x14ac:dyDescent="0.3">
      <c r="B60" s="898"/>
      <c r="C60" s="899"/>
      <c r="D60" s="895"/>
      <c r="E60" s="896"/>
      <c r="F60" s="896"/>
      <c r="G60" s="896"/>
      <c r="H60" s="896"/>
      <c r="I60" s="896"/>
      <c r="J60" s="896"/>
      <c r="K60" s="896"/>
      <c r="L60" s="896"/>
      <c r="M60" s="896"/>
      <c r="N60" s="896"/>
      <c r="O60" s="896"/>
      <c r="P60" s="897"/>
      <c r="Q60" s="281"/>
      <c r="R60" s="282"/>
      <c r="S60" s="282"/>
      <c r="T60" s="282"/>
      <c r="U60" s="282"/>
      <c r="V60" s="282"/>
      <c r="W60" s="282"/>
      <c r="X60" s="283"/>
      <c r="Y60" s="895" t="s">
        <v>1104</v>
      </c>
      <c r="Z60" s="896"/>
      <c r="AA60" s="896"/>
      <c r="AB60" s="897"/>
      <c r="AC60" s="895"/>
      <c r="AD60" s="896"/>
      <c r="AE60" s="896"/>
      <c r="AF60" s="897"/>
      <c r="AG60" s="895"/>
      <c r="AH60" s="896"/>
      <c r="AI60" s="896"/>
      <c r="AJ60" s="897"/>
      <c r="AK60" s="895"/>
      <c r="AL60" s="896"/>
      <c r="AM60" s="896"/>
      <c r="AN60" s="897"/>
      <c r="AO60" s="887"/>
      <c r="AP60" s="888"/>
      <c r="AQ60" s="890"/>
      <c r="AR60" s="892"/>
      <c r="AS60" s="894"/>
      <c r="BE60" s="77"/>
    </row>
    <row r="61" spans="2:57" ht="22.5" customHeight="1" x14ac:dyDescent="0.25">
      <c r="B61" s="898">
        <f>B59+1</f>
        <v>22</v>
      </c>
      <c r="C61" s="899"/>
      <c r="D61" s="870" t="s">
        <v>1105</v>
      </c>
      <c r="E61" s="871"/>
      <c r="F61" s="871"/>
      <c r="G61" s="871"/>
      <c r="H61" s="871"/>
      <c r="I61" s="871"/>
      <c r="J61" s="871"/>
      <c r="K61" s="871"/>
      <c r="L61" s="871"/>
      <c r="M61" s="871"/>
      <c r="N61" s="871"/>
      <c r="O61" s="871"/>
      <c r="P61" s="872"/>
      <c r="Q61" s="284" t="s">
        <v>1106</v>
      </c>
      <c r="R61" s="285"/>
      <c r="S61" s="285"/>
      <c r="T61" s="285"/>
      <c r="U61" s="285"/>
      <c r="V61" s="285"/>
      <c r="W61" s="285"/>
      <c r="X61" s="286"/>
      <c r="Y61" s="919" t="s">
        <v>38</v>
      </c>
      <c r="Z61" s="920"/>
      <c r="AA61" s="920"/>
      <c r="AB61" s="921"/>
      <c r="AC61" s="870"/>
      <c r="AD61" s="871"/>
      <c r="AE61" s="871"/>
      <c r="AF61" s="872"/>
      <c r="AG61" s="870"/>
      <c r="AH61" s="871"/>
      <c r="AI61" s="871"/>
      <c r="AJ61" s="872"/>
      <c r="AK61" s="870"/>
      <c r="AL61" s="871"/>
      <c r="AM61" s="871"/>
      <c r="AN61" s="872"/>
      <c r="AO61" s="885"/>
      <c r="AP61" s="886"/>
      <c r="AQ61" s="889"/>
      <c r="AR61" s="891"/>
      <c r="AS61" s="893"/>
      <c r="BE61" s="77"/>
    </row>
    <row r="62" spans="2:57" ht="36" customHeight="1" x14ac:dyDescent="0.25">
      <c r="B62" s="898"/>
      <c r="C62" s="899"/>
      <c r="D62" s="895"/>
      <c r="E62" s="896"/>
      <c r="F62" s="896"/>
      <c r="G62" s="896"/>
      <c r="H62" s="896"/>
      <c r="I62" s="896"/>
      <c r="J62" s="896"/>
      <c r="K62" s="896"/>
      <c r="L62" s="896"/>
      <c r="M62" s="896"/>
      <c r="N62" s="896"/>
      <c r="O62" s="896"/>
      <c r="P62" s="897"/>
      <c r="Q62" s="281"/>
      <c r="R62" s="282"/>
      <c r="S62" s="282"/>
      <c r="T62" s="282"/>
      <c r="U62" s="282"/>
      <c r="V62" s="282"/>
      <c r="W62" s="282"/>
      <c r="X62" s="283"/>
      <c r="Y62" s="895" t="s">
        <v>1107</v>
      </c>
      <c r="Z62" s="896"/>
      <c r="AA62" s="896"/>
      <c r="AB62" s="897"/>
      <c r="AC62" s="895"/>
      <c r="AD62" s="896"/>
      <c r="AE62" s="896"/>
      <c r="AF62" s="897"/>
      <c r="AG62" s="895"/>
      <c r="AH62" s="896"/>
      <c r="AI62" s="896"/>
      <c r="AJ62" s="897"/>
      <c r="AK62" s="895"/>
      <c r="AL62" s="896"/>
      <c r="AM62" s="896"/>
      <c r="AN62" s="897"/>
      <c r="AO62" s="887"/>
      <c r="AP62" s="888"/>
      <c r="AQ62" s="890"/>
      <c r="AR62" s="892"/>
      <c r="AS62" s="894"/>
      <c r="BE62" s="77"/>
    </row>
    <row r="63" spans="2:57" ht="15.75" thickBot="1" x14ac:dyDescent="0.3">
      <c r="B63" s="855" t="s">
        <v>1108</v>
      </c>
      <c r="C63" s="856"/>
      <c r="D63" s="856"/>
      <c r="E63" s="856"/>
      <c r="F63" s="856"/>
      <c r="G63" s="856"/>
      <c r="H63" s="856"/>
      <c r="I63" s="856"/>
      <c r="J63" s="856"/>
      <c r="K63" s="856"/>
      <c r="L63" s="856"/>
      <c r="M63" s="856"/>
      <c r="N63" s="856"/>
      <c r="O63" s="856"/>
      <c r="P63" s="856"/>
      <c r="Q63" s="856"/>
      <c r="R63" s="856"/>
      <c r="S63" s="856"/>
      <c r="T63" s="856"/>
      <c r="U63" s="856"/>
      <c r="V63" s="856"/>
      <c r="W63" s="856"/>
      <c r="X63" s="856"/>
      <c r="Y63" s="856"/>
      <c r="Z63" s="856"/>
      <c r="AA63" s="856"/>
      <c r="AB63" s="856"/>
      <c r="AC63" s="856"/>
      <c r="AD63" s="856"/>
      <c r="AE63" s="856"/>
      <c r="AF63" s="856"/>
      <c r="AG63" s="856"/>
      <c r="AH63" s="856"/>
      <c r="AI63" s="856"/>
      <c r="AJ63" s="856"/>
      <c r="AK63" s="856"/>
      <c r="AL63" s="856"/>
      <c r="AM63" s="856"/>
      <c r="AN63" s="856"/>
      <c r="AO63" s="856"/>
      <c r="AP63" s="856"/>
      <c r="AQ63" s="856"/>
      <c r="AR63" s="856"/>
      <c r="AS63" s="857"/>
      <c r="BE63" s="77"/>
    </row>
    <row r="64" spans="2:57" ht="22.5" customHeight="1" x14ac:dyDescent="0.25">
      <c r="B64" s="898">
        <f>B61+1</f>
        <v>23</v>
      </c>
      <c r="C64" s="899"/>
      <c r="D64" s="870" t="s">
        <v>1109</v>
      </c>
      <c r="E64" s="871"/>
      <c r="F64" s="871"/>
      <c r="G64" s="871"/>
      <c r="H64" s="871"/>
      <c r="I64" s="871"/>
      <c r="J64" s="871"/>
      <c r="K64" s="871"/>
      <c r="L64" s="871"/>
      <c r="M64" s="871"/>
      <c r="N64" s="871"/>
      <c r="O64" s="871"/>
      <c r="P64" s="872"/>
      <c r="Q64" s="284" t="s">
        <v>1110</v>
      </c>
      <c r="R64" s="285"/>
      <c r="S64" s="285"/>
      <c r="T64" s="285"/>
      <c r="U64" s="285"/>
      <c r="V64" s="285"/>
      <c r="W64" s="285"/>
      <c r="X64" s="286"/>
      <c r="Y64" s="919" t="s">
        <v>1111</v>
      </c>
      <c r="Z64" s="920"/>
      <c r="AA64" s="920"/>
      <c r="AB64" s="921"/>
      <c r="AC64" s="870"/>
      <c r="AD64" s="871"/>
      <c r="AE64" s="871"/>
      <c r="AF64" s="872"/>
      <c r="AG64" s="870"/>
      <c r="AH64" s="871"/>
      <c r="AI64" s="871"/>
      <c r="AJ64" s="872"/>
      <c r="AK64" s="870"/>
      <c r="AL64" s="871"/>
      <c r="AM64" s="871"/>
      <c r="AN64" s="872"/>
      <c r="AO64" s="885"/>
      <c r="AP64" s="886"/>
      <c r="AQ64" s="889"/>
      <c r="AR64" s="891"/>
      <c r="AS64" s="893"/>
      <c r="BE64" s="77"/>
    </row>
    <row r="65" spans="2:57" ht="66" customHeight="1" thickBot="1" x14ac:dyDescent="0.3">
      <c r="B65" s="898"/>
      <c r="C65" s="899"/>
      <c r="D65" s="895"/>
      <c r="E65" s="896"/>
      <c r="F65" s="896"/>
      <c r="G65" s="896"/>
      <c r="H65" s="896"/>
      <c r="I65" s="896"/>
      <c r="J65" s="896"/>
      <c r="K65" s="896"/>
      <c r="L65" s="896"/>
      <c r="M65" s="896"/>
      <c r="N65" s="896"/>
      <c r="O65" s="896"/>
      <c r="P65" s="897"/>
      <c r="Q65" s="281"/>
      <c r="R65" s="282"/>
      <c r="S65" s="282"/>
      <c r="T65" s="282"/>
      <c r="U65" s="282"/>
      <c r="V65" s="282"/>
      <c r="W65" s="282"/>
      <c r="X65" s="283"/>
      <c r="Y65" s="895" t="s">
        <v>1112</v>
      </c>
      <c r="Z65" s="896"/>
      <c r="AA65" s="896"/>
      <c r="AB65" s="897"/>
      <c r="AC65" s="895"/>
      <c r="AD65" s="896"/>
      <c r="AE65" s="896"/>
      <c r="AF65" s="897"/>
      <c r="AG65" s="895"/>
      <c r="AH65" s="896"/>
      <c r="AI65" s="896"/>
      <c r="AJ65" s="897"/>
      <c r="AK65" s="895"/>
      <c r="AL65" s="896"/>
      <c r="AM65" s="896"/>
      <c r="AN65" s="897"/>
      <c r="AO65" s="887"/>
      <c r="AP65" s="888"/>
      <c r="AQ65" s="890"/>
      <c r="AR65" s="892"/>
      <c r="AS65" s="894"/>
      <c r="BE65" s="77"/>
    </row>
    <row r="66" spans="2:57" ht="22.5" customHeight="1" x14ac:dyDescent="0.25">
      <c r="B66" s="898">
        <f>B64+1</f>
        <v>24</v>
      </c>
      <c r="C66" s="899"/>
      <c r="D66" s="870" t="s">
        <v>1113</v>
      </c>
      <c r="E66" s="871"/>
      <c r="F66" s="871"/>
      <c r="G66" s="871"/>
      <c r="H66" s="871"/>
      <c r="I66" s="871"/>
      <c r="J66" s="871"/>
      <c r="K66" s="871"/>
      <c r="L66" s="871"/>
      <c r="M66" s="871"/>
      <c r="N66" s="871"/>
      <c r="O66" s="871"/>
      <c r="P66" s="872"/>
      <c r="Q66" s="284" t="s">
        <v>39</v>
      </c>
      <c r="R66" s="285"/>
      <c r="S66" s="285"/>
      <c r="T66" s="285"/>
      <c r="U66" s="285"/>
      <c r="V66" s="285"/>
      <c r="W66" s="285"/>
      <c r="X66" s="286"/>
      <c r="Y66" s="916" t="s">
        <v>9</v>
      </c>
      <c r="Z66" s="917"/>
      <c r="AA66" s="917"/>
      <c r="AB66" s="918"/>
      <c r="AC66" s="870"/>
      <c r="AD66" s="871"/>
      <c r="AE66" s="871"/>
      <c r="AF66" s="872"/>
      <c r="AG66" s="870"/>
      <c r="AH66" s="871"/>
      <c r="AI66" s="871"/>
      <c r="AJ66" s="872"/>
      <c r="AK66" s="870"/>
      <c r="AL66" s="871"/>
      <c r="AM66" s="871"/>
      <c r="AN66" s="872"/>
      <c r="AO66" s="885"/>
      <c r="AP66" s="886"/>
      <c r="AQ66" s="889"/>
      <c r="AR66" s="891"/>
      <c r="AS66" s="893"/>
      <c r="BE66" s="77"/>
    </row>
    <row r="67" spans="2:57" ht="63" customHeight="1" thickBot="1" x14ac:dyDescent="0.3">
      <c r="B67" s="898"/>
      <c r="C67" s="899"/>
      <c r="D67" s="895"/>
      <c r="E67" s="896"/>
      <c r="F67" s="896"/>
      <c r="G67" s="896"/>
      <c r="H67" s="896"/>
      <c r="I67" s="896"/>
      <c r="J67" s="896"/>
      <c r="K67" s="896"/>
      <c r="L67" s="896"/>
      <c r="M67" s="896"/>
      <c r="N67" s="896"/>
      <c r="O67" s="896"/>
      <c r="P67" s="897"/>
      <c r="Q67" s="281"/>
      <c r="R67" s="282"/>
      <c r="S67" s="282"/>
      <c r="T67" s="282"/>
      <c r="U67" s="282"/>
      <c r="V67" s="282"/>
      <c r="W67" s="282"/>
      <c r="X67" s="283"/>
      <c r="Y67" s="895" t="s">
        <v>1112</v>
      </c>
      <c r="Z67" s="896"/>
      <c r="AA67" s="896"/>
      <c r="AB67" s="897"/>
      <c r="AC67" s="895"/>
      <c r="AD67" s="896"/>
      <c r="AE67" s="896"/>
      <c r="AF67" s="897"/>
      <c r="AG67" s="895"/>
      <c r="AH67" s="896"/>
      <c r="AI67" s="896"/>
      <c r="AJ67" s="897"/>
      <c r="AK67" s="895"/>
      <c r="AL67" s="896"/>
      <c r="AM67" s="896"/>
      <c r="AN67" s="897"/>
      <c r="AO67" s="887"/>
      <c r="AP67" s="888"/>
      <c r="AQ67" s="890"/>
      <c r="AR67" s="892"/>
      <c r="AS67" s="894"/>
      <c r="BE67" s="77"/>
    </row>
    <row r="68" spans="2:57" ht="22.5" customHeight="1" x14ac:dyDescent="0.25">
      <c r="B68" s="898">
        <f>B66+1</f>
        <v>25</v>
      </c>
      <c r="C68" s="899"/>
      <c r="D68" s="870" t="s">
        <v>1114</v>
      </c>
      <c r="E68" s="871"/>
      <c r="F68" s="871"/>
      <c r="G68" s="871"/>
      <c r="H68" s="871"/>
      <c r="I68" s="871"/>
      <c r="J68" s="871"/>
      <c r="K68" s="871"/>
      <c r="L68" s="871"/>
      <c r="M68" s="871"/>
      <c r="N68" s="871"/>
      <c r="O68" s="871"/>
      <c r="P68" s="872"/>
      <c r="Q68" s="913" t="s">
        <v>1115</v>
      </c>
      <c r="R68" s="914"/>
      <c r="S68" s="914"/>
      <c r="T68" s="914"/>
      <c r="U68" s="914"/>
      <c r="V68" s="914"/>
      <c r="W68" s="914"/>
      <c r="X68" s="915"/>
      <c r="Y68" s="919" t="s">
        <v>38</v>
      </c>
      <c r="Z68" s="920"/>
      <c r="AA68" s="920"/>
      <c r="AB68" s="921"/>
      <c r="AC68" s="870"/>
      <c r="AD68" s="871"/>
      <c r="AE68" s="871"/>
      <c r="AF68" s="872"/>
      <c r="AG68" s="870"/>
      <c r="AH68" s="871"/>
      <c r="AI68" s="871"/>
      <c r="AJ68" s="872"/>
      <c r="AK68" s="870"/>
      <c r="AL68" s="871"/>
      <c r="AM68" s="871"/>
      <c r="AN68" s="872"/>
      <c r="AO68" s="885"/>
      <c r="AP68" s="886"/>
      <c r="AQ68" s="889"/>
      <c r="AR68" s="891"/>
      <c r="AS68" s="893"/>
      <c r="BE68" s="77"/>
    </row>
    <row r="69" spans="2:57" ht="57" customHeight="1" thickBot="1" x14ac:dyDescent="0.3">
      <c r="B69" s="898"/>
      <c r="C69" s="899"/>
      <c r="D69" s="895"/>
      <c r="E69" s="896"/>
      <c r="F69" s="896"/>
      <c r="G69" s="896"/>
      <c r="H69" s="896"/>
      <c r="I69" s="896"/>
      <c r="J69" s="896"/>
      <c r="K69" s="896"/>
      <c r="L69" s="896"/>
      <c r="M69" s="896"/>
      <c r="N69" s="896"/>
      <c r="O69" s="896"/>
      <c r="P69" s="897"/>
      <c r="Q69" s="281"/>
      <c r="R69" s="282"/>
      <c r="S69" s="282"/>
      <c r="T69" s="282"/>
      <c r="U69" s="282"/>
      <c r="V69" s="282"/>
      <c r="W69" s="282"/>
      <c r="X69" s="283"/>
      <c r="Y69" s="895" t="s">
        <v>1116</v>
      </c>
      <c r="Z69" s="896"/>
      <c r="AA69" s="896"/>
      <c r="AB69" s="897"/>
      <c r="AC69" s="895"/>
      <c r="AD69" s="896"/>
      <c r="AE69" s="896"/>
      <c r="AF69" s="897"/>
      <c r="AG69" s="895"/>
      <c r="AH69" s="896"/>
      <c r="AI69" s="896"/>
      <c r="AJ69" s="897"/>
      <c r="AK69" s="895"/>
      <c r="AL69" s="896"/>
      <c r="AM69" s="896"/>
      <c r="AN69" s="897"/>
      <c r="AO69" s="887"/>
      <c r="AP69" s="888"/>
      <c r="AQ69" s="890"/>
      <c r="AR69" s="892"/>
      <c r="AS69" s="894"/>
      <c r="BE69" s="77"/>
    </row>
    <row r="70" spans="2:57" ht="22.5" customHeight="1" x14ac:dyDescent="0.25">
      <c r="B70" s="898">
        <f>B68+1</f>
        <v>26</v>
      </c>
      <c r="C70" s="899"/>
      <c r="D70" s="870" t="s">
        <v>1117</v>
      </c>
      <c r="E70" s="871"/>
      <c r="F70" s="871"/>
      <c r="G70" s="871"/>
      <c r="H70" s="871"/>
      <c r="I70" s="871"/>
      <c r="J70" s="871"/>
      <c r="K70" s="871"/>
      <c r="L70" s="871"/>
      <c r="M70" s="871"/>
      <c r="N70" s="871"/>
      <c r="O70" s="871"/>
      <c r="P70" s="872"/>
      <c r="Q70" s="913" t="s">
        <v>39</v>
      </c>
      <c r="R70" s="914"/>
      <c r="S70" s="914"/>
      <c r="T70" s="914"/>
      <c r="U70" s="914"/>
      <c r="V70" s="914"/>
      <c r="W70" s="914"/>
      <c r="X70" s="915"/>
      <c r="Y70" s="916" t="s">
        <v>9</v>
      </c>
      <c r="Z70" s="917"/>
      <c r="AA70" s="917"/>
      <c r="AB70" s="918"/>
      <c r="AC70" s="870"/>
      <c r="AD70" s="871"/>
      <c r="AE70" s="871"/>
      <c r="AF70" s="872"/>
      <c r="AG70" s="870"/>
      <c r="AH70" s="871"/>
      <c r="AI70" s="871"/>
      <c r="AJ70" s="872"/>
      <c r="AK70" s="907"/>
      <c r="AL70" s="908"/>
      <c r="AM70" s="908"/>
      <c r="AN70" s="909"/>
      <c r="AO70" s="885"/>
      <c r="AP70" s="886"/>
      <c r="AQ70" s="889"/>
      <c r="AR70" s="891"/>
      <c r="AS70" s="893"/>
      <c r="BE70" s="77"/>
    </row>
    <row r="71" spans="2:57" ht="125.25" customHeight="1" thickBot="1" x14ac:dyDescent="0.3">
      <c r="B71" s="898"/>
      <c r="C71" s="899"/>
      <c r="D71" s="895"/>
      <c r="E71" s="896"/>
      <c r="F71" s="896"/>
      <c r="G71" s="896"/>
      <c r="H71" s="896"/>
      <c r="I71" s="896"/>
      <c r="J71" s="896"/>
      <c r="K71" s="896"/>
      <c r="L71" s="896"/>
      <c r="M71" s="896"/>
      <c r="N71" s="896"/>
      <c r="O71" s="896"/>
      <c r="P71" s="897"/>
      <c r="Q71" s="281"/>
      <c r="R71" s="282"/>
      <c r="S71" s="282"/>
      <c r="T71" s="282"/>
      <c r="U71" s="282"/>
      <c r="V71" s="282"/>
      <c r="W71" s="282"/>
      <c r="X71" s="283"/>
      <c r="Y71" s="895" t="s">
        <v>1118</v>
      </c>
      <c r="Z71" s="896"/>
      <c r="AA71" s="896"/>
      <c r="AB71" s="897"/>
      <c r="AC71" s="895"/>
      <c r="AD71" s="896"/>
      <c r="AE71" s="896"/>
      <c r="AF71" s="897"/>
      <c r="AG71" s="895"/>
      <c r="AH71" s="896"/>
      <c r="AI71" s="896"/>
      <c r="AJ71" s="897"/>
      <c r="AK71" s="910"/>
      <c r="AL71" s="911"/>
      <c r="AM71" s="911"/>
      <c r="AN71" s="912"/>
      <c r="AO71" s="887"/>
      <c r="AP71" s="888"/>
      <c r="AQ71" s="890"/>
      <c r="AR71" s="892"/>
      <c r="AS71" s="894"/>
      <c r="BE71" s="77"/>
    </row>
    <row r="72" spans="2:57" ht="22.5" customHeight="1" x14ac:dyDescent="0.25">
      <c r="B72" s="898">
        <f>B70+1</f>
        <v>27</v>
      </c>
      <c r="C72" s="899"/>
      <c r="D72" s="870" t="s">
        <v>1119</v>
      </c>
      <c r="E72" s="871"/>
      <c r="F72" s="871"/>
      <c r="G72" s="871"/>
      <c r="H72" s="871"/>
      <c r="I72" s="871"/>
      <c r="J72" s="871"/>
      <c r="K72" s="871"/>
      <c r="L72" s="871"/>
      <c r="M72" s="871"/>
      <c r="N72" s="871"/>
      <c r="O72" s="871"/>
      <c r="P72" s="872"/>
      <c r="Q72" s="913" t="s">
        <v>39</v>
      </c>
      <c r="R72" s="914"/>
      <c r="S72" s="914"/>
      <c r="T72" s="914"/>
      <c r="U72" s="914"/>
      <c r="V72" s="914"/>
      <c r="W72" s="914"/>
      <c r="X72" s="915"/>
      <c r="Y72" s="916" t="s">
        <v>1092</v>
      </c>
      <c r="Z72" s="917"/>
      <c r="AA72" s="917"/>
      <c r="AB72" s="918"/>
      <c r="AC72" s="870"/>
      <c r="AD72" s="871"/>
      <c r="AE72" s="871"/>
      <c r="AF72" s="872"/>
      <c r="AG72" s="870"/>
      <c r="AH72" s="871"/>
      <c r="AI72" s="871"/>
      <c r="AJ72" s="872"/>
      <c r="AK72" s="907"/>
      <c r="AL72" s="908"/>
      <c r="AM72" s="908"/>
      <c r="AN72" s="909"/>
      <c r="AO72" s="885"/>
      <c r="AP72" s="886"/>
      <c r="AQ72" s="889"/>
      <c r="AR72" s="891"/>
      <c r="AS72" s="893"/>
      <c r="BE72" s="77"/>
    </row>
    <row r="73" spans="2:57" ht="82.5" customHeight="1" thickBot="1" x14ac:dyDescent="0.3">
      <c r="B73" s="898"/>
      <c r="C73" s="899"/>
      <c r="D73" s="895"/>
      <c r="E73" s="896"/>
      <c r="F73" s="896"/>
      <c r="G73" s="896"/>
      <c r="H73" s="896"/>
      <c r="I73" s="896"/>
      <c r="J73" s="896"/>
      <c r="K73" s="896"/>
      <c r="L73" s="896"/>
      <c r="M73" s="896"/>
      <c r="N73" s="896"/>
      <c r="O73" s="896"/>
      <c r="P73" s="897"/>
      <c r="Q73" s="281"/>
      <c r="R73" s="282"/>
      <c r="S73" s="282"/>
      <c r="T73" s="282"/>
      <c r="U73" s="282"/>
      <c r="V73" s="282"/>
      <c r="W73" s="282"/>
      <c r="X73" s="283"/>
      <c r="Y73" s="895" t="s">
        <v>1120</v>
      </c>
      <c r="Z73" s="896"/>
      <c r="AA73" s="896"/>
      <c r="AB73" s="897"/>
      <c r="AC73" s="895"/>
      <c r="AD73" s="896"/>
      <c r="AE73" s="896"/>
      <c r="AF73" s="897"/>
      <c r="AG73" s="895"/>
      <c r="AH73" s="896"/>
      <c r="AI73" s="896"/>
      <c r="AJ73" s="897"/>
      <c r="AK73" s="910"/>
      <c r="AL73" s="911"/>
      <c r="AM73" s="911"/>
      <c r="AN73" s="912"/>
      <c r="AO73" s="887"/>
      <c r="AP73" s="888"/>
      <c r="AQ73" s="890"/>
      <c r="AR73" s="892"/>
      <c r="AS73" s="894"/>
      <c r="BE73" s="77"/>
    </row>
    <row r="74" spans="2:57" ht="22.5" customHeight="1" x14ac:dyDescent="0.25">
      <c r="B74" s="898">
        <f>B72+1</f>
        <v>28</v>
      </c>
      <c r="C74" s="899"/>
      <c r="D74" s="870" t="s">
        <v>1121</v>
      </c>
      <c r="E74" s="871"/>
      <c r="F74" s="871"/>
      <c r="G74" s="871"/>
      <c r="H74" s="871"/>
      <c r="I74" s="871"/>
      <c r="J74" s="871"/>
      <c r="K74" s="871"/>
      <c r="L74" s="871"/>
      <c r="M74" s="871"/>
      <c r="N74" s="871"/>
      <c r="O74" s="871"/>
      <c r="P74" s="872"/>
      <c r="Q74" s="913" t="s">
        <v>1122</v>
      </c>
      <c r="R74" s="914"/>
      <c r="S74" s="914"/>
      <c r="T74" s="914"/>
      <c r="U74" s="914"/>
      <c r="V74" s="914"/>
      <c r="W74" s="914"/>
      <c r="X74" s="915"/>
      <c r="Y74" s="916" t="s">
        <v>1092</v>
      </c>
      <c r="Z74" s="917"/>
      <c r="AA74" s="917"/>
      <c r="AB74" s="918"/>
      <c r="AC74" s="870"/>
      <c r="AD74" s="871"/>
      <c r="AE74" s="871"/>
      <c r="AF74" s="872"/>
      <c r="AG74" s="870"/>
      <c r="AH74" s="871"/>
      <c r="AI74" s="871"/>
      <c r="AJ74" s="872"/>
      <c r="AK74" s="907"/>
      <c r="AL74" s="908"/>
      <c r="AM74" s="908"/>
      <c r="AN74" s="909"/>
      <c r="AO74" s="885"/>
      <c r="AP74" s="886"/>
      <c r="AQ74" s="889"/>
      <c r="AR74" s="891"/>
      <c r="AS74" s="893"/>
      <c r="BE74" s="77"/>
    </row>
    <row r="75" spans="2:57" ht="143.25" customHeight="1" thickBot="1" x14ac:dyDescent="0.3">
      <c r="B75" s="898"/>
      <c r="C75" s="899"/>
      <c r="D75" s="895"/>
      <c r="E75" s="896"/>
      <c r="F75" s="896"/>
      <c r="G75" s="896"/>
      <c r="H75" s="896"/>
      <c r="I75" s="896"/>
      <c r="J75" s="896"/>
      <c r="K75" s="896"/>
      <c r="L75" s="896"/>
      <c r="M75" s="896"/>
      <c r="N75" s="896"/>
      <c r="O75" s="896"/>
      <c r="P75" s="897"/>
      <c r="Q75" s="281"/>
      <c r="R75" s="282"/>
      <c r="S75" s="282"/>
      <c r="T75" s="282"/>
      <c r="U75" s="282"/>
      <c r="V75" s="282"/>
      <c r="W75" s="282"/>
      <c r="X75" s="283"/>
      <c r="Y75" s="895" t="s">
        <v>1123</v>
      </c>
      <c r="Z75" s="896"/>
      <c r="AA75" s="896"/>
      <c r="AB75" s="897"/>
      <c r="AC75" s="895"/>
      <c r="AD75" s="896"/>
      <c r="AE75" s="896"/>
      <c r="AF75" s="897"/>
      <c r="AG75" s="895"/>
      <c r="AH75" s="896"/>
      <c r="AI75" s="896"/>
      <c r="AJ75" s="897"/>
      <c r="AK75" s="910"/>
      <c r="AL75" s="911"/>
      <c r="AM75" s="911"/>
      <c r="AN75" s="912"/>
      <c r="AO75" s="887"/>
      <c r="AP75" s="888"/>
      <c r="AQ75" s="890"/>
      <c r="AR75" s="892"/>
      <c r="AS75" s="894"/>
      <c r="BE75" s="77"/>
    </row>
    <row r="76" spans="2:57" ht="22.5" customHeight="1" x14ac:dyDescent="0.25">
      <c r="B76" s="898">
        <f>B74+1</f>
        <v>29</v>
      </c>
      <c r="C76" s="899"/>
      <c r="D76" s="870" t="s">
        <v>1124</v>
      </c>
      <c r="E76" s="871"/>
      <c r="F76" s="871"/>
      <c r="G76" s="871"/>
      <c r="H76" s="871"/>
      <c r="I76" s="871"/>
      <c r="J76" s="871"/>
      <c r="K76" s="871"/>
      <c r="L76" s="871"/>
      <c r="M76" s="871"/>
      <c r="N76" s="871"/>
      <c r="O76" s="871"/>
      <c r="P76" s="872"/>
      <c r="Q76" s="284" t="s">
        <v>1125</v>
      </c>
      <c r="R76" s="285"/>
      <c r="S76" s="285"/>
      <c r="T76" s="285"/>
      <c r="U76" s="285"/>
      <c r="V76" s="285"/>
      <c r="W76" s="285"/>
      <c r="X76" s="286"/>
      <c r="Y76" s="916" t="s">
        <v>1092</v>
      </c>
      <c r="Z76" s="917"/>
      <c r="AA76" s="917"/>
      <c r="AB76" s="918"/>
      <c r="AC76" s="870"/>
      <c r="AD76" s="871"/>
      <c r="AE76" s="871"/>
      <c r="AF76" s="872"/>
      <c r="AG76" s="870"/>
      <c r="AH76" s="871"/>
      <c r="AI76" s="871"/>
      <c r="AJ76" s="872"/>
      <c r="AK76" s="907"/>
      <c r="AL76" s="908"/>
      <c r="AM76" s="908"/>
      <c r="AN76" s="909"/>
      <c r="AO76" s="885"/>
      <c r="AP76" s="886"/>
      <c r="AQ76" s="889"/>
      <c r="AR76" s="891"/>
      <c r="AS76" s="893"/>
      <c r="BE76" s="77"/>
    </row>
    <row r="77" spans="2:57" ht="30.75" customHeight="1" thickBot="1" x14ac:dyDescent="0.3">
      <c r="B77" s="898"/>
      <c r="C77" s="899"/>
      <c r="D77" s="895"/>
      <c r="E77" s="896"/>
      <c r="F77" s="896"/>
      <c r="G77" s="896"/>
      <c r="H77" s="896"/>
      <c r="I77" s="896"/>
      <c r="J77" s="896"/>
      <c r="K77" s="896"/>
      <c r="L77" s="896"/>
      <c r="M77" s="896"/>
      <c r="N77" s="896"/>
      <c r="O77" s="896"/>
      <c r="P77" s="897"/>
      <c r="Q77" s="281"/>
      <c r="R77" s="282"/>
      <c r="S77" s="282"/>
      <c r="T77" s="282"/>
      <c r="U77" s="282"/>
      <c r="V77" s="282"/>
      <c r="W77" s="282"/>
      <c r="X77" s="283"/>
      <c r="Y77" s="895" t="s">
        <v>1126</v>
      </c>
      <c r="Z77" s="896"/>
      <c r="AA77" s="896"/>
      <c r="AB77" s="897"/>
      <c r="AC77" s="895"/>
      <c r="AD77" s="896"/>
      <c r="AE77" s="896"/>
      <c r="AF77" s="897"/>
      <c r="AG77" s="895"/>
      <c r="AH77" s="896"/>
      <c r="AI77" s="896"/>
      <c r="AJ77" s="897"/>
      <c r="AK77" s="910"/>
      <c r="AL77" s="911"/>
      <c r="AM77" s="911"/>
      <c r="AN77" s="912"/>
      <c r="AO77" s="887"/>
      <c r="AP77" s="888"/>
      <c r="AQ77" s="890"/>
      <c r="AR77" s="892"/>
      <c r="AS77" s="894"/>
      <c r="BE77" s="77"/>
    </row>
    <row r="78" spans="2:57" ht="22.5" customHeight="1" x14ac:dyDescent="0.25">
      <c r="B78" s="898">
        <f>B76+1</f>
        <v>30</v>
      </c>
      <c r="C78" s="899"/>
      <c r="D78" s="870" t="s">
        <v>1127</v>
      </c>
      <c r="E78" s="871"/>
      <c r="F78" s="871"/>
      <c r="G78" s="871"/>
      <c r="H78" s="871"/>
      <c r="I78" s="871"/>
      <c r="J78" s="871"/>
      <c r="K78" s="871"/>
      <c r="L78" s="871"/>
      <c r="M78" s="871"/>
      <c r="N78" s="871"/>
      <c r="O78" s="871"/>
      <c r="P78" s="872"/>
      <c r="Q78" s="913" t="s">
        <v>39</v>
      </c>
      <c r="R78" s="914"/>
      <c r="S78" s="914"/>
      <c r="T78" s="914"/>
      <c r="U78" s="914"/>
      <c r="V78" s="914"/>
      <c r="W78" s="914"/>
      <c r="X78" s="915"/>
      <c r="Y78" s="916" t="s">
        <v>9</v>
      </c>
      <c r="Z78" s="917"/>
      <c r="AA78" s="917"/>
      <c r="AB78" s="918"/>
      <c r="AC78" s="870"/>
      <c r="AD78" s="871"/>
      <c r="AE78" s="871"/>
      <c r="AF78" s="872"/>
      <c r="AG78" s="870"/>
      <c r="AH78" s="871"/>
      <c r="AI78" s="871"/>
      <c r="AJ78" s="872"/>
      <c r="AK78" s="870"/>
      <c r="AL78" s="871"/>
      <c r="AM78" s="871"/>
      <c r="AN78" s="872"/>
      <c r="AO78" s="885"/>
      <c r="AP78" s="886"/>
      <c r="AQ78" s="889"/>
      <c r="AR78" s="891"/>
      <c r="AS78" s="893"/>
      <c r="BE78" s="77"/>
    </row>
    <row r="79" spans="2:57" ht="72.75" customHeight="1" x14ac:dyDescent="0.25">
      <c r="B79" s="898"/>
      <c r="C79" s="899"/>
      <c r="D79" s="895"/>
      <c r="E79" s="896"/>
      <c r="F79" s="896"/>
      <c r="G79" s="896"/>
      <c r="H79" s="896"/>
      <c r="I79" s="896"/>
      <c r="J79" s="896"/>
      <c r="K79" s="896"/>
      <c r="L79" s="896"/>
      <c r="M79" s="896"/>
      <c r="N79" s="896"/>
      <c r="O79" s="896"/>
      <c r="P79" s="897"/>
      <c r="Q79" s="281"/>
      <c r="R79" s="282"/>
      <c r="S79" s="282"/>
      <c r="T79" s="282"/>
      <c r="U79" s="282"/>
      <c r="V79" s="282"/>
      <c r="W79" s="282"/>
      <c r="X79" s="283"/>
      <c r="Y79" s="895" t="s">
        <v>1128</v>
      </c>
      <c r="Z79" s="896"/>
      <c r="AA79" s="896"/>
      <c r="AB79" s="897"/>
      <c r="AC79" s="895"/>
      <c r="AD79" s="896"/>
      <c r="AE79" s="896"/>
      <c r="AF79" s="897"/>
      <c r="AG79" s="895"/>
      <c r="AH79" s="896"/>
      <c r="AI79" s="896"/>
      <c r="AJ79" s="897"/>
      <c r="AK79" s="895"/>
      <c r="AL79" s="896"/>
      <c r="AM79" s="896"/>
      <c r="AN79" s="897"/>
      <c r="AO79" s="887"/>
      <c r="AP79" s="888"/>
      <c r="AQ79" s="890"/>
      <c r="AR79" s="892"/>
      <c r="AS79" s="894"/>
      <c r="BE79" s="77"/>
    </row>
    <row r="80" spans="2:57" ht="15.75" thickBot="1" x14ac:dyDescent="0.3">
      <c r="B80" s="855" t="s">
        <v>1129</v>
      </c>
      <c r="C80" s="856"/>
      <c r="D80" s="856"/>
      <c r="E80" s="856"/>
      <c r="F80" s="856"/>
      <c r="G80" s="856"/>
      <c r="H80" s="856"/>
      <c r="I80" s="856"/>
      <c r="J80" s="856"/>
      <c r="K80" s="856"/>
      <c r="L80" s="856"/>
      <c r="M80" s="856"/>
      <c r="N80" s="856"/>
      <c r="O80" s="856"/>
      <c r="P80" s="856"/>
      <c r="Q80" s="856"/>
      <c r="R80" s="856"/>
      <c r="S80" s="856"/>
      <c r="T80" s="856"/>
      <c r="U80" s="856"/>
      <c r="V80" s="856"/>
      <c r="W80" s="856"/>
      <c r="X80" s="856"/>
      <c r="Y80" s="856"/>
      <c r="Z80" s="856"/>
      <c r="AA80" s="856"/>
      <c r="AB80" s="856"/>
      <c r="AC80" s="856"/>
      <c r="AD80" s="856"/>
      <c r="AE80" s="856"/>
      <c r="AF80" s="856"/>
      <c r="AG80" s="856"/>
      <c r="AH80" s="856"/>
      <c r="AI80" s="856"/>
      <c r="AJ80" s="856"/>
      <c r="AK80" s="856"/>
      <c r="AL80" s="856"/>
      <c r="AM80" s="856"/>
      <c r="AN80" s="856"/>
      <c r="AO80" s="856"/>
      <c r="AP80" s="856"/>
      <c r="AQ80" s="856"/>
      <c r="AR80" s="856"/>
      <c r="AS80" s="857"/>
      <c r="BE80" s="77"/>
    </row>
    <row r="81" spans="2:57" ht="22.5" customHeight="1" x14ac:dyDescent="0.25">
      <c r="B81" s="898">
        <f>B78+1</f>
        <v>31</v>
      </c>
      <c r="C81" s="899"/>
      <c r="D81" s="870" t="s">
        <v>1130</v>
      </c>
      <c r="E81" s="871"/>
      <c r="F81" s="871"/>
      <c r="G81" s="871"/>
      <c r="H81" s="871"/>
      <c r="I81" s="871"/>
      <c r="J81" s="871"/>
      <c r="K81" s="871"/>
      <c r="L81" s="871"/>
      <c r="M81" s="871"/>
      <c r="N81" s="871"/>
      <c r="O81" s="871"/>
      <c r="P81" s="872"/>
      <c r="Q81" s="913" t="s">
        <v>39</v>
      </c>
      <c r="R81" s="914"/>
      <c r="S81" s="914"/>
      <c r="T81" s="914"/>
      <c r="U81" s="914"/>
      <c r="V81" s="914"/>
      <c r="W81" s="914"/>
      <c r="X81" s="915"/>
      <c r="Y81" s="916" t="s">
        <v>9</v>
      </c>
      <c r="Z81" s="917"/>
      <c r="AA81" s="917"/>
      <c r="AB81" s="918"/>
      <c r="AC81" s="870"/>
      <c r="AD81" s="871"/>
      <c r="AE81" s="871"/>
      <c r="AF81" s="872"/>
      <c r="AG81" s="870"/>
      <c r="AH81" s="871"/>
      <c r="AI81" s="871"/>
      <c r="AJ81" s="872"/>
      <c r="AK81" s="870"/>
      <c r="AL81" s="871"/>
      <c r="AM81" s="871"/>
      <c r="AN81" s="872"/>
      <c r="AO81" s="885"/>
      <c r="AP81" s="886"/>
      <c r="AQ81" s="889"/>
      <c r="AR81" s="891"/>
      <c r="AS81" s="893"/>
      <c r="BE81" s="77"/>
    </row>
    <row r="82" spans="2:57" ht="53.25" customHeight="1" thickBot="1" x14ac:dyDescent="0.3">
      <c r="B82" s="898"/>
      <c r="C82" s="899"/>
      <c r="D82" s="895"/>
      <c r="E82" s="896"/>
      <c r="F82" s="896"/>
      <c r="G82" s="896"/>
      <c r="H82" s="896"/>
      <c r="I82" s="896"/>
      <c r="J82" s="896"/>
      <c r="K82" s="896"/>
      <c r="L82" s="896"/>
      <c r="M82" s="896"/>
      <c r="N82" s="896"/>
      <c r="O82" s="896"/>
      <c r="P82" s="897"/>
      <c r="Q82" s="281"/>
      <c r="R82" s="282"/>
      <c r="S82" s="282"/>
      <c r="T82" s="282"/>
      <c r="U82" s="282"/>
      <c r="V82" s="282"/>
      <c r="W82" s="282"/>
      <c r="X82" s="283"/>
      <c r="Y82" s="895" t="s">
        <v>1131</v>
      </c>
      <c r="Z82" s="896"/>
      <c r="AA82" s="896"/>
      <c r="AB82" s="897"/>
      <c r="AC82" s="895"/>
      <c r="AD82" s="896"/>
      <c r="AE82" s="896"/>
      <c r="AF82" s="897"/>
      <c r="AG82" s="895"/>
      <c r="AH82" s="896"/>
      <c r="AI82" s="896"/>
      <c r="AJ82" s="897"/>
      <c r="AK82" s="895"/>
      <c r="AL82" s="896"/>
      <c r="AM82" s="896"/>
      <c r="AN82" s="897"/>
      <c r="AO82" s="887"/>
      <c r="AP82" s="888"/>
      <c r="AQ82" s="890"/>
      <c r="AR82" s="892"/>
      <c r="AS82" s="894"/>
      <c r="BE82" s="77"/>
    </row>
    <row r="83" spans="2:57" ht="22.5" customHeight="1" x14ac:dyDescent="0.25">
      <c r="B83" s="898">
        <f>B81+1</f>
        <v>32</v>
      </c>
      <c r="C83" s="899"/>
      <c r="D83" s="870" t="s">
        <v>1132</v>
      </c>
      <c r="E83" s="871"/>
      <c r="F83" s="871"/>
      <c r="G83" s="871"/>
      <c r="H83" s="871"/>
      <c r="I83" s="871"/>
      <c r="J83" s="871"/>
      <c r="K83" s="871"/>
      <c r="L83" s="871"/>
      <c r="M83" s="871"/>
      <c r="N83" s="871"/>
      <c r="O83" s="871"/>
      <c r="P83" s="872"/>
      <c r="Q83" s="913" t="s">
        <v>39</v>
      </c>
      <c r="R83" s="914"/>
      <c r="S83" s="914"/>
      <c r="T83" s="914"/>
      <c r="U83" s="914"/>
      <c r="V83" s="914"/>
      <c r="W83" s="914"/>
      <c r="X83" s="915"/>
      <c r="Y83" s="916" t="s">
        <v>9</v>
      </c>
      <c r="Z83" s="917"/>
      <c r="AA83" s="917"/>
      <c r="AB83" s="918"/>
      <c r="AC83" s="870"/>
      <c r="AD83" s="871"/>
      <c r="AE83" s="871"/>
      <c r="AF83" s="872"/>
      <c r="AG83" s="870"/>
      <c r="AH83" s="871"/>
      <c r="AI83" s="871"/>
      <c r="AJ83" s="872"/>
      <c r="AK83" s="870"/>
      <c r="AL83" s="871"/>
      <c r="AM83" s="871"/>
      <c r="AN83" s="872"/>
      <c r="AO83" s="885"/>
      <c r="AP83" s="886"/>
      <c r="AQ83" s="889"/>
      <c r="AR83" s="891"/>
      <c r="AS83" s="893"/>
      <c r="BE83" s="77"/>
    </row>
    <row r="84" spans="2:57" ht="70.5" customHeight="1" thickBot="1" x14ac:dyDescent="0.3">
      <c r="B84" s="898"/>
      <c r="C84" s="899"/>
      <c r="D84" s="895"/>
      <c r="E84" s="896"/>
      <c r="F84" s="896"/>
      <c r="G84" s="896"/>
      <c r="H84" s="896"/>
      <c r="I84" s="896"/>
      <c r="J84" s="896"/>
      <c r="K84" s="896"/>
      <c r="L84" s="896"/>
      <c r="M84" s="896"/>
      <c r="N84" s="896"/>
      <c r="O84" s="896"/>
      <c r="P84" s="897"/>
      <c r="Q84" s="281"/>
      <c r="R84" s="282"/>
      <c r="S84" s="282"/>
      <c r="T84" s="282"/>
      <c r="U84" s="282"/>
      <c r="V84" s="282"/>
      <c r="W84" s="282"/>
      <c r="X84" s="283"/>
      <c r="Y84" s="895" t="s">
        <v>1133</v>
      </c>
      <c r="Z84" s="896"/>
      <c r="AA84" s="896"/>
      <c r="AB84" s="897"/>
      <c r="AC84" s="895"/>
      <c r="AD84" s="896"/>
      <c r="AE84" s="896"/>
      <c r="AF84" s="897"/>
      <c r="AG84" s="895"/>
      <c r="AH84" s="896"/>
      <c r="AI84" s="896"/>
      <c r="AJ84" s="897"/>
      <c r="AK84" s="895"/>
      <c r="AL84" s="896"/>
      <c r="AM84" s="896"/>
      <c r="AN84" s="897"/>
      <c r="AO84" s="887"/>
      <c r="AP84" s="888"/>
      <c r="AQ84" s="890"/>
      <c r="AR84" s="892"/>
      <c r="AS84" s="894"/>
      <c r="BE84" s="77"/>
    </row>
    <row r="85" spans="2:57" ht="22.5" customHeight="1" x14ac:dyDescent="0.25">
      <c r="B85" s="898">
        <f>B83+1</f>
        <v>33</v>
      </c>
      <c r="C85" s="899"/>
      <c r="D85" s="870" t="s">
        <v>1134</v>
      </c>
      <c r="E85" s="871"/>
      <c r="F85" s="871"/>
      <c r="G85" s="871"/>
      <c r="H85" s="871"/>
      <c r="I85" s="871"/>
      <c r="J85" s="871"/>
      <c r="K85" s="871"/>
      <c r="L85" s="871"/>
      <c r="M85" s="871"/>
      <c r="N85" s="871"/>
      <c r="O85" s="871"/>
      <c r="P85" s="872"/>
      <c r="Q85" s="913" t="s">
        <v>39</v>
      </c>
      <c r="R85" s="914"/>
      <c r="S85" s="914"/>
      <c r="T85" s="914"/>
      <c r="U85" s="914"/>
      <c r="V85" s="914"/>
      <c r="W85" s="914"/>
      <c r="X85" s="915"/>
      <c r="Y85" s="916" t="s">
        <v>9</v>
      </c>
      <c r="Z85" s="917"/>
      <c r="AA85" s="917"/>
      <c r="AB85" s="918"/>
      <c r="AC85" s="870"/>
      <c r="AD85" s="871"/>
      <c r="AE85" s="871"/>
      <c r="AF85" s="872"/>
      <c r="AG85" s="870"/>
      <c r="AH85" s="871"/>
      <c r="AI85" s="871"/>
      <c r="AJ85" s="872"/>
      <c r="AK85" s="870"/>
      <c r="AL85" s="871"/>
      <c r="AM85" s="871"/>
      <c r="AN85" s="872"/>
      <c r="AO85" s="885"/>
      <c r="AP85" s="886"/>
      <c r="AQ85" s="889"/>
      <c r="AR85" s="891"/>
      <c r="AS85" s="893"/>
      <c r="BE85" s="77"/>
    </row>
    <row r="86" spans="2:57" ht="70.5" customHeight="1" x14ac:dyDescent="0.25">
      <c r="B86" s="898"/>
      <c r="C86" s="899"/>
      <c r="D86" s="895"/>
      <c r="E86" s="896"/>
      <c r="F86" s="896"/>
      <c r="G86" s="896"/>
      <c r="H86" s="896"/>
      <c r="I86" s="896"/>
      <c r="J86" s="896"/>
      <c r="K86" s="896"/>
      <c r="L86" s="896"/>
      <c r="M86" s="896"/>
      <c r="N86" s="896"/>
      <c r="O86" s="896"/>
      <c r="P86" s="897"/>
      <c r="Q86" s="281"/>
      <c r="R86" s="282"/>
      <c r="S86" s="282"/>
      <c r="T86" s="282"/>
      <c r="U86" s="282"/>
      <c r="V86" s="282"/>
      <c r="W86" s="282"/>
      <c r="X86" s="283"/>
      <c r="Y86" s="895" t="s">
        <v>1135</v>
      </c>
      <c r="Z86" s="896"/>
      <c r="AA86" s="896"/>
      <c r="AB86" s="897"/>
      <c r="AC86" s="895"/>
      <c r="AD86" s="896"/>
      <c r="AE86" s="896"/>
      <c r="AF86" s="897"/>
      <c r="AG86" s="895"/>
      <c r="AH86" s="896"/>
      <c r="AI86" s="896"/>
      <c r="AJ86" s="897"/>
      <c r="AK86" s="895"/>
      <c r="AL86" s="896"/>
      <c r="AM86" s="896"/>
      <c r="AN86" s="897"/>
      <c r="AO86" s="887"/>
      <c r="AP86" s="888"/>
      <c r="AQ86" s="890"/>
      <c r="AR86" s="892"/>
      <c r="AS86" s="894"/>
      <c r="BE86" s="77"/>
    </row>
    <row r="87" spans="2:57" ht="15.75" thickBot="1" x14ac:dyDescent="0.3">
      <c r="B87" s="855" t="s">
        <v>1136</v>
      </c>
      <c r="C87" s="856"/>
      <c r="D87" s="856"/>
      <c r="E87" s="856"/>
      <c r="F87" s="856"/>
      <c r="G87" s="856"/>
      <c r="H87" s="856"/>
      <c r="I87" s="856"/>
      <c r="J87" s="856"/>
      <c r="K87" s="856"/>
      <c r="L87" s="856"/>
      <c r="M87" s="856"/>
      <c r="N87" s="856"/>
      <c r="O87" s="856"/>
      <c r="P87" s="856"/>
      <c r="Q87" s="856"/>
      <c r="R87" s="856"/>
      <c r="S87" s="856"/>
      <c r="T87" s="856"/>
      <c r="U87" s="856"/>
      <c r="V87" s="856"/>
      <c r="W87" s="856"/>
      <c r="X87" s="856"/>
      <c r="Y87" s="856"/>
      <c r="Z87" s="856"/>
      <c r="AA87" s="856"/>
      <c r="AB87" s="856"/>
      <c r="AC87" s="856"/>
      <c r="AD87" s="856"/>
      <c r="AE87" s="856"/>
      <c r="AF87" s="856"/>
      <c r="AG87" s="856"/>
      <c r="AH87" s="856"/>
      <c r="AI87" s="856"/>
      <c r="AJ87" s="856"/>
      <c r="AK87" s="856"/>
      <c r="AL87" s="856"/>
      <c r="AM87" s="856"/>
      <c r="AN87" s="856"/>
      <c r="AO87" s="856"/>
      <c r="AP87" s="856"/>
      <c r="AQ87" s="856"/>
      <c r="AR87" s="856"/>
      <c r="AS87" s="857"/>
      <c r="BE87" s="77"/>
    </row>
    <row r="88" spans="2:57" ht="22.5" customHeight="1" x14ac:dyDescent="0.25">
      <c r="B88" s="898">
        <f>B85+1</f>
        <v>34</v>
      </c>
      <c r="C88" s="899"/>
      <c r="D88" s="870" t="s">
        <v>1137</v>
      </c>
      <c r="E88" s="871"/>
      <c r="F88" s="871"/>
      <c r="G88" s="871"/>
      <c r="H88" s="871"/>
      <c r="I88" s="871"/>
      <c r="J88" s="871"/>
      <c r="K88" s="871"/>
      <c r="L88" s="871"/>
      <c r="M88" s="871"/>
      <c r="N88" s="871"/>
      <c r="O88" s="871"/>
      <c r="P88" s="872"/>
      <c r="Q88" s="913" t="s">
        <v>39</v>
      </c>
      <c r="R88" s="914"/>
      <c r="S88" s="914"/>
      <c r="T88" s="914"/>
      <c r="U88" s="914"/>
      <c r="V88" s="914"/>
      <c r="W88" s="914"/>
      <c r="X88" s="915"/>
      <c r="Y88" s="916" t="s">
        <v>9</v>
      </c>
      <c r="Z88" s="917"/>
      <c r="AA88" s="917"/>
      <c r="AB88" s="918"/>
      <c r="AC88" s="870"/>
      <c r="AD88" s="871"/>
      <c r="AE88" s="871"/>
      <c r="AF88" s="872"/>
      <c r="AG88" s="870"/>
      <c r="AH88" s="871"/>
      <c r="AI88" s="871"/>
      <c r="AJ88" s="872"/>
      <c r="AK88" s="870"/>
      <c r="AL88" s="871"/>
      <c r="AM88" s="871"/>
      <c r="AN88" s="872"/>
      <c r="AO88" s="885"/>
      <c r="AP88" s="886"/>
      <c r="AQ88" s="889"/>
      <c r="AR88" s="891"/>
      <c r="AS88" s="893"/>
      <c r="BE88" s="77"/>
    </row>
    <row r="89" spans="2:57" ht="53.25" customHeight="1" thickBot="1" x14ac:dyDescent="0.3">
      <c r="B89" s="898"/>
      <c r="C89" s="899"/>
      <c r="D89" s="895"/>
      <c r="E89" s="896"/>
      <c r="F89" s="896"/>
      <c r="G89" s="896"/>
      <c r="H89" s="896"/>
      <c r="I89" s="896"/>
      <c r="J89" s="896"/>
      <c r="K89" s="896"/>
      <c r="L89" s="896"/>
      <c r="M89" s="896"/>
      <c r="N89" s="896"/>
      <c r="O89" s="896"/>
      <c r="P89" s="897"/>
      <c r="Q89" s="281"/>
      <c r="R89" s="282"/>
      <c r="S89" s="282"/>
      <c r="T89" s="282"/>
      <c r="U89" s="282"/>
      <c r="V89" s="282"/>
      <c r="W89" s="282"/>
      <c r="X89" s="283"/>
      <c r="Y89" s="895" t="s">
        <v>1138</v>
      </c>
      <c r="Z89" s="896"/>
      <c r="AA89" s="896"/>
      <c r="AB89" s="897"/>
      <c r="AC89" s="895"/>
      <c r="AD89" s="896"/>
      <c r="AE89" s="896"/>
      <c r="AF89" s="897"/>
      <c r="AG89" s="895"/>
      <c r="AH89" s="896"/>
      <c r="AI89" s="896"/>
      <c r="AJ89" s="897"/>
      <c r="AK89" s="895"/>
      <c r="AL89" s="896"/>
      <c r="AM89" s="896"/>
      <c r="AN89" s="897"/>
      <c r="AO89" s="887"/>
      <c r="AP89" s="888"/>
      <c r="AQ89" s="890"/>
      <c r="AR89" s="892"/>
      <c r="AS89" s="894"/>
      <c r="BE89" s="77"/>
    </row>
    <row r="90" spans="2:57" ht="22.5" customHeight="1" x14ac:dyDescent="0.25">
      <c r="B90" s="898">
        <f>B88+1</f>
        <v>35</v>
      </c>
      <c r="C90" s="899"/>
      <c r="D90" s="870" t="s">
        <v>1139</v>
      </c>
      <c r="E90" s="871"/>
      <c r="F90" s="871"/>
      <c r="G90" s="871"/>
      <c r="H90" s="871"/>
      <c r="I90" s="871"/>
      <c r="J90" s="871"/>
      <c r="K90" s="871"/>
      <c r="L90" s="871"/>
      <c r="M90" s="871"/>
      <c r="N90" s="871"/>
      <c r="O90" s="871"/>
      <c r="P90" s="872"/>
      <c r="Q90" s="913" t="s">
        <v>39</v>
      </c>
      <c r="R90" s="914"/>
      <c r="S90" s="914"/>
      <c r="T90" s="914"/>
      <c r="U90" s="914"/>
      <c r="V90" s="914"/>
      <c r="W90" s="914"/>
      <c r="X90" s="915"/>
      <c r="Y90" s="916" t="s">
        <v>9</v>
      </c>
      <c r="Z90" s="917"/>
      <c r="AA90" s="917"/>
      <c r="AB90" s="918"/>
      <c r="AC90" s="870"/>
      <c r="AD90" s="871"/>
      <c r="AE90" s="871"/>
      <c r="AF90" s="872"/>
      <c r="AG90" s="870"/>
      <c r="AH90" s="871"/>
      <c r="AI90" s="871"/>
      <c r="AJ90" s="872"/>
      <c r="AK90" s="870"/>
      <c r="AL90" s="871"/>
      <c r="AM90" s="871"/>
      <c r="AN90" s="872"/>
      <c r="AO90" s="885"/>
      <c r="AP90" s="886"/>
      <c r="AQ90" s="889"/>
      <c r="AR90" s="891"/>
      <c r="AS90" s="893"/>
      <c r="BE90" s="77"/>
    </row>
    <row r="91" spans="2:57" ht="75" customHeight="1" x14ac:dyDescent="0.25">
      <c r="B91" s="898"/>
      <c r="C91" s="899"/>
      <c r="D91" s="895"/>
      <c r="E91" s="896"/>
      <c r="F91" s="896"/>
      <c r="G91" s="896"/>
      <c r="H91" s="896"/>
      <c r="I91" s="896"/>
      <c r="J91" s="896"/>
      <c r="K91" s="896"/>
      <c r="L91" s="896"/>
      <c r="M91" s="896"/>
      <c r="N91" s="896"/>
      <c r="O91" s="896"/>
      <c r="P91" s="897"/>
      <c r="Q91" s="281"/>
      <c r="R91" s="282"/>
      <c r="S91" s="282"/>
      <c r="T91" s="282"/>
      <c r="U91" s="282"/>
      <c r="V91" s="282"/>
      <c r="W91" s="282"/>
      <c r="X91" s="283"/>
      <c r="Y91" s="895" t="s">
        <v>1140</v>
      </c>
      <c r="Z91" s="896"/>
      <c r="AA91" s="896"/>
      <c r="AB91" s="897"/>
      <c r="AC91" s="895"/>
      <c r="AD91" s="896"/>
      <c r="AE91" s="896"/>
      <c r="AF91" s="897"/>
      <c r="AG91" s="895"/>
      <c r="AH91" s="896"/>
      <c r="AI91" s="896"/>
      <c r="AJ91" s="897"/>
      <c r="AK91" s="895"/>
      <c r="AL91" s="896"/>
      <c r="AM91" s="896"/>
      <c r="AN91" s="897"/>
      <c r="AO91" s="887"/>
      <c r="AP91" s="888"/>
      <c r="AQ91" s="890"/>
      <c r="AR91" s="892"/>
      <c r="AS91" s="894"/>
      <c r="BE91" s="77"/>
    </row>
    <row r="92" spans="2:57" x14ac:dyDescent="0.25">
      <c r="B92" s="855" t="s">
        <v>1141</v>
      </c>
      <c r="C92" s="856"/>
      <c r="D92" s="856"/>
      <c r="E92" s="856"/>
      <c r="F92" s="856"/>
      <c r="G92" s="856"/>
      <c r="H92" s="856"/>
      <c r="I92" s="856"/>
      <c r="J92" s="856"/>
      <c r="K92" s="856"/>
      <c r="L92" s="856"/>
      <c r="M92" s="856"/>
      <c r="N92" s="856"/>
      <c r="O92" s="856"/>
      <c r="P92" s="856"/>
      <c r="Q92" s="856"/>
      <c r="R92" s="856"/>
      <c r="S92" s="856"/>
      <c r="T92" s="856"/>
      <c r="U92" s="856"/>
      <c r="V92" s="856"/>
      <c r="W92" s="856"/>
      <c r="X92" s="856"/>
      <c r="Y92" s="856"/>
      <c r="Z92" s="856"/>
      <c r="AA92" s="856"/>
      <c r="AB92" s="856"/>
      <c r="AC92" s="856"/>
      <c r="AD92" s="856"/>
      <c r="AE92" s="856"/>
      <c r="AF92" s="856"/>
      <c r="AG92" s="856"/>
      <c r="AH92" s="856"/>
      <c r="AI92" s="856"/>
      <c r="AJ92" s="856"/>
      <c r="AK92" s="856"/>
      <c r="AL92" s="856"/>
      <c r="AM92" s="856"/>
      <c r="AN92" s="856"/>
      <c r="AO92" s="856"/>
      <c r="AP92" s="856"/>
      <c r="AQ92" s="856"/>
      <c r="AR92" s="856"/>
      <c r="AS92" s="857"/>
      <c r="BE92" s="77"/>
    </row>
    <row r="93" spans="2:57" ht="22.5" customHeight="1" x14ac:dyDescent="0.25">
      <c r="B93" s="904">
        <f>B90+1</f>
        <v>36</v>
      </c>
      <c r="C93" s="878"/>
      <c r="D93" s="870" t="s">
        <v>1142</v>
      </c>
      <c r="E93" s="871"/>
      <c r="F93" s="871"/>
      <c r="G93" s="871"/>
      <c r="H93" s="871"/>
      <c r="I93" s="871"/>
      <c r="J93" s="871"/>
      <c r="K93" s="871"/>
      <c r="L93" s="871"/>
      <c r="M93" s="871"/>
      <c r="N93" s="871"/>
      <c r="O93" s="871"/>
      <c r="P93" s="872"/>
      <c r="Q93" s="900" t="s">
        <v>1143</v>
      </c>
      <c r="R93" s="901"/>
      <c r="S93" s="901"/>
      <c r="T93" s="901"/>
      <c r="U93" s="901"/>
      <c r="V93" s="901"/>
      <c r="W93" s="901"/>
      <c r="X93" s="902"/>
      <c r="Y93" s="870" t="s">
        <v>1106</v>
      </c>
      <c r="Z93" s="871"/>
      <c r="AA93" s="871"/>
      <c r="AB93" s="872"/>
      <c r="AC93" s="870"/>
      <c r="AD93" s="871"/>
      <c r="AE93" s="871"/>
      <c r="AF93" s="872"/>
      <c r="AG93" s="870"/>
      <c r="AH93" s="871"/>
      <c r="AI93" s="871"/>
      <c r="AJ93" s="872"/>
      <c r="AK93" s="907"/>
      <c r="AL93" s="908"/>
      <c r="AM93" s="908"/>
      <c r="AN93" s="909"/>
      <c r="AO93" s="885"/>
      <c r="AP93" s="886"/>
      <c r="AQ93" s="889"/>
      <c r="AR93" s="891"/>
      <c r="AS93" s="893"/>
      <c r="BE93" s="77"/>
    </row>
    <row r="94" spans="2:57" ht="67.5" customHeight="1" x14ac:dyDescent="0.25">
      <c r="B94" s="905"/>
      <c r="C94" s="906"/>
      <c r="D94" s="895"/>
      <c r="E94" s="896"/>
      <c r="F94" s="896"/>
      <c r="G94" s="896"/>
      <c r="H94" s="896"/>
      <c r="I94" s="896"/>
      <c r="J94" s="896"/>
      <c r="K94" s="896"/>
      <c r="L94" s="896"/>
      <c r="M94" s="896"/>
      <c r="N94" s="896"/>
      <c r="O94" s="896"/>
      <c r="P94" s="897"/>
      <c r="Q94" s="895"/>
      <c r="R94" s="896"/>
      <c r="S94" s="896"/>
      <c r="T94" s="896"/>
      <c r="U94" s="896"/>
      <c r="V94" s="896"/>
      <c r="W94" s="896"/>
      <c r="X94" s="897"/>
      <c r="Y94" s="895" t="s">
        <v>1144</v>
      </c>
      <c r="Z94" s="896"/>
      <c r="AA94" s="896"/>
      <c r="AB94" s="897"/>
      <c r="AC94" s="895"/>
      <c r="AD94" s="896"/>
      <c r="AE94" s="896"/>
      <c r="AF94" s="897"/>
      <c r="AG94" s="895"/>
      <c r="AH94" s="896"/>
      <c r="AI94" s="896"/>
      <c r="AJ94" s="897"/>
      <c r="AK94" s="910"/>
      <c r="AL94" s="911"/>
      <c r="AM94" s="911"/>
      <c r="AN94" s="912"/>
      <c r="AO94" s="887"/>
      <c r="AP94" s="888"/>
      <c r="AQ94" s="890"/>
      <c r="AR94" s="892"/>
      <c r="AS94" s="894"/>
      <c r="BE94" s="77"/>
    </row>
    <row r="95" spans="2:57" x14ac:dyDescent="0.25">
      <c r="B95" s="904">
        <f>B93+1</f>
        <v>37</v>
      </c>
      <c r="C95" s="878"/>
      <c r="D95" s="870" t="s">
        <v>1145</v>
      </c>
      <c r="E95" s="871"/>
      <c r="F95" s="871"/>
      <c r="G95" s="871"/>
      <c r="H95" s="871"/>
      <c r="I95" s="871"/>
      <c r="J95" s="871"/>
      <c r="K95" s="871"/>
      <c r="L95" s="871"/>
      <c r="M95" s="871"/>
      <c r="N95" s="871"/>
      <c r="O95" s="871"/>
      <c r="P95" s="872"/>
      <c r="Q95" s="900" t="s">
        <v>1146</v>
      </c>
      <c r="R95" s="901"/>
      <c r="S95" s="901"/>
      <c r="T95" s="901"/>
      <c r="U95" s="901"/>
      <c r="V95" s="901"/>
      <c r="W95" s="901"/>
      <c r="X95" s="902"/>
      <c r="Y95" s="870" t="s">
        <v>1106</v>
      </c>
      <c r="Z95" s="871"/>
      <c r="AA95" s="871"/>
      <c r="AB95" s="872"/>
      <c r="AC95" s="870"/>
      <c r="AD95" s="871"/>
      <c r="AE95" s="871"/>
      <c r="AF95" s="872"/>
      <c r="AG95" s="870"/>
      <c r="AH95" s="871"/>
      <c r="AI95" s="871"/>
      <c r="AJ95" s="872"/>
      <c r="AK95" s="907"/>
      <c r="AL95" s="908"/>
      <c r="AM95" s="908"/>
      <c r="AN95" s="909"/>
      <c r="AO95" s="885"/>
      <c r="AP95" s="886"/>
      <c r="AQ95" s="889"/>
      <c r="AR95" s="891"/>
      <c r="AS95" s="893"/>
      <c r="BE95" s="77"/>
    </row>
    <row r="96" spans="2:57" ht="63" customHeight="1" x14ac:dyDescent="0.25">
      <c r="B96" s="905"/>
      <c r="C96" s="906"/>
      <c r="D96" s="895"/>
      <c r="E96" s="896"/>
      <c r="F96" s="896"/>
      <c r="G96" s="896"/>
      <c r="H96" s="896"/>
      <c r="I96" s="896"/>
      <c r="J96" s="896"/>
      <c r="K96" s="896"/>
      <c r="L96" s="896"/>
      <c r="M96" s="896"/>
      <c r="N96" s="896"/>
      <c r="O96" s="896"/>
      <c r="P96" s="897"/>
      <c r="Q96" s="895"/>
      <c r="R96" s="896"/>
      <c r="S96" s="896"/>
      <c r="T96" s="896"/>
      <c r="U96" s="896"/>
      <c r="V96" s="896"/>
      <c r="W96" s="896"/>
      <c r="X96" s="897"/>
      <c r="Y96" s="895" t="s">
        <v>1147</v>
      </c>
      <c r="Z96" s="896"/>
      <c r="AA96" s="896"/>
      <c r="AB96" s="897"/>
      <c r="AC96" s="895"/>
      <c r="AD96" s="896"/>
      <c r="AE96" s="896"/>
      <c r="AF96" s="897"/>
      <c r="AG96" s="895"/>
      <c r="AH96" s="896"/>
      <c r="AI96" s="896"/>
      <c r="AJ96" s="897"/>
      <c r="AK96" s="910"/>
      <c r="AL96" s="911"/>
      <c r="AM96" s="911"/>
      <c r="AN96" s="912"/>
      <c r="AO96" s="887"/>
      <c r="AP96" s="888"/>
      <c r="AQ96" s="890"/>
      <c r="AR96" s="892"/>
      <c r="AS96" s="894"/>
      <c r="BE96" s="77"/>
    </row>
    <row r="97" spans="2:57" x14ac:dyDescent="0.25">
      <c r="B97" s="904">
        <f>B95+1</f>
        <v>38</v>
      </c>
      <c r="C97" s="878"/>
      <c r="D97" s="870" t="s">
        <v>1148</v>
      </c>
      <c r="E97" s="871"/>
      <c r="F97" s="871"/>
      <c r="G97" s="871"/>
      <c r="H97" s="871"/>
      <c r="I97" s="871"/>
      <c r="J97" s="871"/>
      <c r="K97" s="871"/>
      <c r="L97" s="871"/>
      <c r="M97" s="871"/>
      <c r="N97" s="871"/>
      <c r="O97" s="871"/>
      <c r="P97" s="872"/>
      <c r="Q97" s="900" t="s">
        <v>1149</v>
      </c>
      <c r="R97" s="901"/>
      <c r="S97" s="901"/>
      <c r="T97" s="901"/>
      <c r="U97" s="901"/>
      <c r="V97" s="901"/>
      <c r="W97" s="901"/>
      <c r="X97" s="902"/>
      <c r="Y97" s="870" t="s">
        <v>1092</v>
      </c>
      <c r="Z97" s="871"/>
      <c r="AA97" s="871"/>
      <c r="AB97" s="872"/>
      <c r="AC97" s="870"/>
      <c r="AD97" s="871"/>
      <c r="AE97" s="871"/>
      <c r="AF97" s="872"/>
      <c r="AG97" s="870"/>
      <c r="AH97" s="871"/>
      <c r="AI97" s="871"/>
      <c r="AJ97" s="872"/>
      <c r="AK97" s="907"/>
      <c r="AL97" s="908"/>
      <c r="AM97" s="908"/>
      <c r="AN97" s="909"/>
      <c r="AO97" s="885"/>
      <c r="AP97" s="886"/>
      <c r="AQ97" s="889"/>
      <c r="AR97" s="891"/>
      <c r="AS97" s="893"/>
      <c r="BE97" s="77"/>
    </row>
    <row r="98" spans="2:57" ht="78.75" customHeight="1" x14ac:dyDescent="0.25">
      <c r="B98" s="905"/>
      <c r="C98" s="906"/>
      <c r="D98" s="895"/>
      <c r="E98" s="896"/>
      <c r="F98" s="896"/>
      <c r="G98" s="896"/>
      <c r="H98" s="896"/>
      <c r="I98" s="896"/>
      <c r="J98" s="896"/>
      <c r="K98" s="896"/>
      <c r="L98" s="896"/>
      <c r="M98" s="896"/>
      <c r="N98" s="896"/>
      <c r="O98" s="896"/>
      <c r="P98" s="897"/>
      <c r="Q98" s="895"/>
      <c r="R98" s="896"/>
      <c r="S98" s="896"/>
      <c r="T98" s="896"/>
      <c r="U98" s="896"/>
      <c r="V98" s="896"/>
      <c r="W98" s="896"/>
      <c r="X98" s="897"/>
      <c r="Y98" s="895" t="s">
        <v>1150</v>
      </c>
      <c r="Z98" s="896"/>
      <c r="AA98" s="896"/>
      <c r="AB98" s="897"/>
      <c r="AC98" s="895"/>
      <c r="AD98" s="896"/>
      <c r="AE98" s="896"/>
      <c r="AF98" s="897"/>
      <c r="AG98" s="895"/>
      <c r="AH98" s="896"/>
      <c r="AI98" s="896"/>
      <c r="AJ98" s="897"/>
      <c r="AK98" s="910"/>
      <c r="AL98" s="911"/>
      <c r="AM98" s="911"/>
      <c r="AN98" s="912"/>
      <c r="AO98" s="887"/>
      <c r="AP98" s="888"/>
      <c r="AQ98" s="890"/>
      <c r="AR98" s="892"/>
      <c r="AS98" s="894"/>
      <c r="BE98" s="77"/>
    </row>
    <row r="99" spans="2:57" x14ac:dyDescent="0.25">
      <c r="B99" s="898">
        <f>B97+1</f>
        <v>39</v>
      </c>
      <c r="C99" s="899"/>
      <c r="D99" s="870" t="s">
        <v>1151</v>
      </c>
      <c r="E99" s="871"/>
      <c r="F99" s="871"/>
      <c r="G99" s="871"/>
      <c r="H99" s="871"/>
      <c r="I99" s="871"/>
      <c r="J99" s="871"/>
      <c r="K99" s="871"/>
      <c r="L99" s="871"/>
      <c r="M99" s="871"/>
      <c r="N99" s="871"/>
      <c r="O99" s="871"/>
      <c r="P99" s="872"/>
      <c r="Q99" s="900" t="s">
        <v>1152</v>
      </c>
      <c r="R99" s="901"/>
      <c r="S99" s="901"/>
      <c r="T99" s="901"/>
      <c r="U99" s="901"/>
      <c r="V99" s="901"/>
      <c r="W99" s="901"/>
      <c r="X99" s="902"/>
      <c r="Y99" s="870" t="s">
        <v>9</v>
      </c>
      <c r="Z99" s="871"/>
      <c r="AA99" s="871"/>
      <c r="AB99" s="872"/>
      <c r="AC99" s="870"/>
      <c r="AD99" s="871"/>
      <c r="AE99" s="871"/>
      <c r="AF99" s="872"/>
      <c r="AG99" s="870"/>
      <c r="AH99" s="871"/>
      <c r="AI99" s="871"/>
      <c r="AJ99" s="872"/>
      <c r="AK99" s="870"/>
      <c r="AL99" s="871"/>
      <c r="AM99" s="871"/>
      <c r="AN99" s="872"/>
      <c r="AO99" s="885"/>
      <c r="AP99" s="886"/>
      <c r="AQ99" s="889"/>
      <c r="AR99" s="891"/>
      <c r="AS99" s="893"/>
      <c r="BE99" s="77"/>
    </row>
    <row r="100" spans="2:57" ht="78.75" customHeight="1" x14ac:dyDescent="0.25">
      <c r="B100" s="898"/>
      <c r="C100" s="899"/>
      <c r="D100" s="895"/>
      <c r="E100" s="896"/>
      <c r="F100" s="896"/>
      <c r="G100" s="896"/>
      <c r="H100" s="896"/>
      <c r="I100" s="896"/>
      <c r="J100" s="896"/>
      <c r="K100" s="896"/>
      <c r="L100" s="896"/>
      <c r="M100" s="896"/>
      <c r="N100" s="896"/>
      <c r="O100" s="896"/>
      <c r="P100" s="897"/>
      <c r="Q100" s="895"/>
      <c r="R100" s="896"/>
      <c r="S100" s="896"/>
      <c r="T100" s="896"/>
      <c r="U100" s="896"/>
      <c r="V100" s="896"/>
      <c r="W100" s="896"/>
      <c r="X100" s="897"/>
      <c r="Y100" s="895" t="s">
        <v>1153</v>
      </c>
      <c r="Z100" s="896"/>
      <c r="AA100" s="896"/>
      <c r="AB100" s="897"/>
      <c r="AC100" s="895"/>
      <c r="AD100" s="896"/>
      <c r="AE100" s="896"/>
      <c r="AF100" s="897"/>
      <c r="AG100" s="895"/>
      <c r="AH100" s="896"/>
      <c r="AI100" s="896"/>
      <c r="AJ100" s="897"/>
      <c r="AK100" s="895"/>
      <c r="AL100" s="896"/>
      <c r="AM100" s="896"/>
      <c r="AN100" s="897"/>
      <c r="AO100" s="887"/>
      <c r="AP100" s="888"/>
      <c r="AQ100" s="890"/>
      <c r="AR100" s="892"/>
      <c r="AS100" s="894"/>
      <c r="BE100" s="77"/>
    </row>
    <row r="101" spans="2:57" ht="22.5" customHeight="1" x14ac:dyDescent="0.25">
      <c r="B101" s="898">
        <f>B99+1</f>
        <v>40</v>
      </c>
      <c r="C101" s="899"/>
      <c r="D101" s="870" t="s">
        <v>1154</v>
      </c>
      <c r="E101" s="871"/>
      <c r="F101" s="871"/>
      <c r="G101" s="871"/>
      <c r="H101" s="871"/>
      <c r="I101" s="871"/>
      <c r="J101" s="871"/>
      <c r="K101" s="871"/>
      <c r="L101" s="871"/>
      <c r="M101" s="871"/>
      <c r="N101" s="871"/>
      <c r="O101" s="871"/>
      <c r="P101" s="872"/>
      <c r="Q101" s="900" t="s">
        <v>39</v>
      </c>
      <c r="R101" s="901"/>
      <c r="S101" s="901"/>
      <c r="T101" s="901"/>
      <c r="U101" s="901"/>
      <c r="V101" s="901"/>
      <c r="W101" s="901"/>
      <c r="X101" s="902"/>
      <c r="Y101" s="903" t="s">
        <v>38</v>
      </c>
      <c r="Z101" s="523"/>
      <c r="AA101" s="523"/>
      <c r="AB101" s="524"/>
      <c r="AC101" s="870"/>
      <c r="AD101" s="871"/>
      <c r="AE101" s="871"/>
      <c r="AF101" s="872"/>
      <c r="AG101" s="870"/>
      <c r="AH101" s="871"/>
      <c r="AI101" s="871"/>
      <c r="AJ101" s="872"/>
      <c r="AK101" s="870"/>
      <c r="AL101" s="871"/>
      <c r="AM101" s="871"/>
      <c r="AN101" s="872"/>
      <c r="AO101" s="885"/>
      <c r="AP101" s="886"/>
      <c r="AQ101" s="889"/>
      <c r="AR101" s="891"/>
      <c r="AS101" s="893"/>
      <c r="BE101" s="77"/>
    </row>
    <row r="102" spans="2:57" ht="107.25" customHeight="1" x14ac:dyDescent="0.25">
      <c r="B102" s="898"/>
      <c r="C102" s="899"/>
      <c r="D102" s="895"/>
      <c r="E102" s="896"/>
      <c r="F102" s="896"/>
      <c r="G102" s="896"/>
      <c r="H102" s="896"/>
      <c r="I102" s="896"/>
      <c r="J102" s="896"/>
      <c r="K102" s="896"/>
      <c r="L102" s="896"/>
      <c r="M102" s="896"/>
      <c r="N102" s="896"/>
      <c r="O102" s="896"/>
      <c r="P102" s="897"/>
      <c r="Q102" s="895"/>
      <c r="R102" s="896"/>
      <c r="S102" s="896"/>
      <c r="T102" s="896"/>
      <c r="U102" s="896"/>
      <c r="V102" s="896"/>
      <c r="W102" s="896"/>
      <c r="X102" s="897"/>
      <c r="Y102" s="210" t="s">
        <v>1155</v>
      </c>
      <c r="Z102" s="896"/>
      <c r="AA102" s="896"/>
      <c r="AB102" s="897"/>
      <c r="AC102" s="895"/>
      <c r="AD102" s="896"/>
      <c r="AE102" s="896"/>
      <c r="AF102" s="897"/>
      <c r="AG102" s="895"/>
      <c r="AH102" s="896"/>
      <c r="AI102" s="896"/>
      <c r="AJ102" s="897"/>
      <c r="AK102" s="895"/>
      <c r="AL102" s="896"/>
      <c r="AM102" s="896"/>
      <c r="AN102" s="897"/>
      <c r="AO102" s="887"/>
      <c r="AP102" s="888"/>
      <c r="AQ102" s="890"/>
      <c r="AR102" s="892"/>
      <c r="AS102" s="894"/>
      <c r="BE102" s="77"/>
    </row>
    <row r="103" spans="2:57" ht="22.5" customHeight="1" x14ac:dyDescent="0.25">
      <c r="B103" s="898">
        <f>B101+1</f>
        <v>41</v>
      </c>
      <c r="C103" s="899"/>
      <c r="D103" s="870" t="s">
        <v>1156</v>
      </c>
      <c r="E103" s="871"/>
      <c r="F103" s="871"/>
      <c r="G103" s="871"/>
      <c r="H103" s="871"/>
      <c r="I103" s="871"/>
      <c r="J103" s="871"/>
      <c r="K103" s="871"/>
      <c r="L103" s="871"/>
      <c r="M103" s="871"/>
      <c r="N103" s="871"/>
      <c r="O103" s="871"/>
      <c r="P103" s="872"/>
      <c r="Q103" s="900" t="s">
        <v>39</v>
      </c>
      <c r="R103" s="901"/>
      <c r="S103" s="901"/>
      <c r="T103" s="901"/>
      <c r="U103" s="901"/>
      <c r="V103" s="901"/>
      <c r="W103" s="901"/>
      <c r="X103" s="902"/>
      <c r="Y103" s="903" t="s">
        <v>1157</v>
      </c>
      <c r="Z103" s="523"/>
      <c r="AA103" s="523"/>
      <c r="AB103" s="524"/>
      <c r="AC103" s="870"/>
      <c r="AD103" s="871"/>
      <c r="AE103" s="871"/>
      <c r="AF103" s="872"/>
      <c r="AG103" s="870"/>
      <c r="AH103" s="871"/>
      <c r="AI103" s="871"/>
      <c r="AJ103" s="872"/>
      <c r="AK103" s="870"/>
      <c r="AL103" s="871"/>
      <c r="AM103" s="871"/>
      <c r="AN103" s="872"/>
      <c r="AO103" s="885"/>
      <c r="AP103" s="886"/>
      <c r="AQ103" s="889"/>
      <c r="AR103" s="891"/>
      <c r="AS103" s="893"/>
      <c r="BE103" s="77"/>
    </row>
    <row r="104" spans="2:57" ht="45.75" customHeight="1" x14ac:dyDescent="0.25">
      <c r="B104" s="898"/>
      <c r="C104" s="899"/>
      <c r="D104" s="895"/>
      <c r="E104" s="896"/>
      <c r="F104" s="896"/>
      <c r="G104" s="896"/>
      <c r="H104" s="896"/>
      <c r="I104" s="896"/>
      <c r="J104" s="896"/>
      <c r="K104" s="896"/>
      <c r="L104" s="896"/>
      <c r="M104" s="896"/>
      <c r="N104" s="896"/>
      <c r="O104" s="896"/>
      <c r="P104" s="897"/>
      <c r="Q104" s="895"/>
      <c r="R104" s="896"/>
      <c r="S104" s="896"/>
      <c r="T104" s="896"/>
      <c r="U104" s="896"/>
      <c r="V104" s="896"/>
      <c r="W104" s="896"/>
      <c r="X104" s="897"/>
      <c r="Y104" s="895" t="s">
        <v>1158</v>
      </c>
      <c r="Z104" s="896"/>
      <c r="AA104" s="896"/>
      <c r="AB104" s="897"/>
      <c r="AC104" s="895"/>
      <c r="AD104" s="896"/>
      <c r="AE104" s="896"/>
      <c r="AF104" s="897"/>
      <c r="AG104" s="895"/>
      <c r="AH104" s="896"/>
      <c r="AI104" s="896"/>
      <c r="AJ104" s="897"/>
      <c r="AK104" s="895"/>
      <c r="AL104" s="896"/>
      <c r="AM104" s="896"/>
      <c r="AN104" s="897"/>
      <c r="AO104" s="887"/>
      <c r="AP104" s="888"/>
      <c r="AQ104" s="890"/>
      <c r="AR104" s="892"/>
      <c r="AS104" s="894"/>
      <c r="BE104" s="77"/>
    </row>
    <row r="105" spans="2:57" ht="22.5" customHeight="1" x14ac:dyDescent="0.25">
      <c r="B105" s="898">
        <f>B103+1</f>
        <v>42</v>
      </c>
      <c r="C105" s="899"/>
      <c r="D105" s="870" t="s">
        <v>1159</v>
      </c>
      <c r="E105" s="871"/>
      <c r="F105" s="871"/>
      <c r="G105" s="871"/>
      <c r="H105" s="871"/>
      <c r="I105" s="871"/>
      <c r="J105" s="871"/>
      <c r="K105" s="871"/>
      <c r="L105" s="871"/>
      <c r="M105" s="871"/>
      <c r="N105" s="871"/>
      <c r="O105" s="871"/>
      <c r="P105" s="872"/>
      <c r="Q105" s="900" t="s">
        <v>39</v>
      </c>
      <c r="R105" s="901"/>
      <c r="S105" s="901"/>
      <c r="T105" s="901"/>
      <c r="U105" s="901"/>
      <c r="V105" s="901"/>
      <c r="W105" s="901"/>
      <c r="X105" s="902"/>
      <c r="Y105" s="903" t="s">
        <v>1160</v>
      </c>
      <c r="Z105" s="523"/>
      <c r="AA105" s="523"/>
      <c r="AB105" s="524"/>
      <c r="AC105" s="870"/>
      <c r="AD105" s="871"/>
      <c r="AE105" s="871"/>
      <c r="AF105" s="872"/>
      <c r="AG105" s="870"/>
      <c r="AH105" s="871"/>
      <c r="AI105" s="871"/>
      <c r="AJ105" s="872"/>
      <c r="AK105" s="870"/>
      <c r="AL105" s="871"/>
      <c r="AM105" s="871"/>
      <c r="AN105" s="872"/>
      <c r="AO105" s="885"/>
      <c r="AP105" s="886"/>
      <c r="AQ105" s="889"/>
      <c r="AR105" s="891"/>
      <c r="AS105" s="893"/>
      <c r="BE105" s="77"/>
    </row>
    <row r="106" spans="2:57" ht="72" customHeight="1" thickBot="1" x14ac:dyDescent="0.3">
      <c r="B106" s="898"/>
      <c r="C106" s="899"/>
      <c r="D106" s="895"/>
      <c r="E106" s="896"/>
      <c r="F106" s="896"/>
      <c r="G106" s="896"/>
      <c r="H106" s="896"/>
      <c r="I106" s="896"/>
      <c r="J106" s="896"/>
      <c r="K106" s="896"/>
      <c r="L106" s="896"/>
      <c r="M106" s="896"/>
      <c r="N106" s="896"/>
      <c r="O106" s="896"/>
      <c r="P106" s="897"/>
      <c r="Q106" s="895"/>
      <c r="R106" s="896"/>
      <c r="S106" s="896"/>
      <c r="T106" s="896"/>
      <c r="U106" s="896"/>
      <c r="V106" s="896"/>
      <c r="W106" s="896"/>
      <c r="X106" s="897"/>
      <c r="Y106" s="895" t="s">
        <v>1161</v>
      </c>
      <c r="Z106" s="896"/>
      <c r="AA106" s="896"/>
      <c r="AB106" s="897"/>
      <c r="AC106" s="895"/>
      <c r="AD106" s="896"/>
      <c r="AE106" s="896"/>
      <c r="AF106" s="897"/>
      <c r="AG106" s="895"/>
      <c r="AH106" s="896"/>
      <c r="AI106" s="896"/>
      <c r="AJ106" s="897"/>
      <c r="AK106" s="882"/>
      <c r="AL106" s="883"/>
      <c r="AM106" s="883"/>
      <c r="AN106" s="884"/>
      <c r="AO106" s="887"/>
      <c r="AP106" s="888"/>
      <c r="AQ106" s="890"/>
      <c r="AR106" s="892"/>
      <c r="AS106" s="894"/>
      <c r="BE106" s="77"/>
    </row>
    <row r="107" spans="2:57" ht="46.5" customHeight="1" x14ac:dyDescent="0.25">
      <c r="B107" s="864" t="s">
        <v>21</v>
      </c>
      <c r="C107" s="865"/>
      <c r="D107" s="865"/>
      <c r="E107" s="865"/>
      <c r="F107" s="865"/>
      <c r="G107" s="865"/>
      <c r="H107" s="865"/>
      <c r="I107" s="865"/>
      <c r="J107" s="865"/>
      <c r="K107" s="865"/>
      <c r="L107" s="865"/>
      <c r="M107" s="865"/>
      <c r="N107" s="865"/>
      <c r="O107" s="865"/>
      <c r="P107" s="865"/>
      <c r="Q107" s="865"/>
      <c r="R107" s="865"/>
      <c r="S107" s="865"/>
      <c r="T107" s="865"/>
      <c r="U107" s="865"/>
      <c r="V107" s="865"/>
      <c r="W107" s="865"/>
      <c r="X107" s="865"/>
      <c r="Y107" s="865"/>
      <c r="Z107" s="865"/>
      <c r="AA107" s="865"/>
      <c r="AB107" s="865"/>
      <c r="AC107" s="865"/>
      <c r="AD107" s="865"/>
      <c r="AE107" s="865"/>
      <c r="AF107" s="865"/>
      <c r="AG107" s="865"/>
      <c r="AH107" s="865"/>
      <c r="AI107" s="865"/>
      <c r="AJ107" s="865"/>
      <c r="AK107" s="865"/>
      <c r="AL107" s="865"/>
      <c r="AM107" s="865"/>
      <c r="AN107" s="865"/>
      <c r="AO107" s="865"/>
      <c r="AP107" s="865"/>
      <c r="AQ107" s="865"/>
      <c r="AR107" s="865"/>
      <c r="AS107" s="866"/>
      <c r="BE107" s="77"/>
    </row>
    <row r="108" spans="2:57" ht="132.75" customHeight="1" thickBot="1" x14ac:dyDescent="0.3">
      <c r="B108" s="867"/>
      <c r="C108" s="868"/>
      <c r="D108" s="868"/>
      <c r="E108" s="868"/>
      <c r="F108" s="868"/>
      <c r="G108" s="868"/>
      <c r="H108" s="868"/>
      <c r="I108" s="868"/>
      <c r="J108" s="868"/>
      <c r="K108" s="868"/>
      <c r="L108" s="868"/>
      <c r="M108" s="868"/>
      <c r="N108" s="868"/>
      <c r="O108" s="868"/>
      <c r="P108" s="868"/>
      <c r="Q108" s="868"/>
      <c r="R108" s="868"/>
      <c r="S108" s="868"/>
      <c r="T108" s="868"/>
      <c r="U108" s="868"/>
      <c r="V108" s="868"/>
      <c r="W108" s="868"/>
      <c r="X108" s="868"/>
      <c r="Y108" s="868"/>
      <c r="Z108" s="868"/>
      <c r="AA108" s="868"/>
      <c r="AB108" s="868"/>
      <c r="AC108" s="868"/>
      <c r="AD108" s="868"/>
      <c r="AE108" s="868"/>
      <c r="AF108" s="868"/>
      <c r="AG108" s="868"/>
      <c r="AH108" s="868"/>
      <c r="AI108" s="868"/>
      <c r="AJ108" s="868"/>
      <c r="AK108" s="868"/>
      <c r="AL108" s="868"/>
      <c r="AM108" s="868"/>
      <c r="AN108" s="868"/>
      <c r="AO108" s="868"/>
      <c r="AP108" s="868"/>
      <c r="AQ108" s="868"/>
      <c r="AR108" s="868"/>
      <c r="AS108" s="869"/>
      <c r="BE108" s="77"/>
    </row>
    <row r="109" spans="2:57" ht="22.5" customHeight="1" x14ac:dyDescent="0.25">
      <c r="B109" s="90"/>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c r="AA109" s="91"/>
      <c r="AB109" s="91"/>
      <c r="AC109" s="91"/>
      <c r="AD109" s="91"/>
      <c r="AE109" s="91"/>
      <c r="AF109" s="91"/>
      <c r="AG109" s="91"/>
      <c r="AH109" s="91"/>
      <c r="AI109" s="91"/>
      <c r="AJ109" s="91"/>
      <c r="AK109" s="91"/>
      <c r="AL109" s="91"/>
      <c r="AM109" s="91"/>
      <c r="AN109" s="91"/>
      <c r="AO109" s="91"/>
      <c r="AP109" s="91"/>
      <c r="AQ109" s="91"/>
      <c r="AR109" s="91"/>
      <c r="AS109" s="92"/>
      <c r="BE109" s="77"/>
    </row>
    <row r="110" spans="2:57" ht="46.5" customHeight="1" x14ac:dyDescent="0.25">
      <c r="B110" s="93"/>
      <c r="C110" s="870" t="s">
        <v>28</v>
      </c>
      <c r="D110" s="871"/>
      <c r="E110" s="871"/>
      <c r="F110" s="871"/>
      <c r="G110" s="871"/>
      <c r="H110" s="871"/>
      <c r="I110" s="871"/>
      <c r="J110" s="871"/>
      <c r="K110" s="871"/>
      <c r="L110" s="871"/>
      <c r="M110" s="871"/>
      <c r="N110" s="871"/>
      <c r="O110" s="871"/>
      <c r="P110" s="871"/>
      <c r="Q110" s="871"/>
      <c r="R110" s="871"/>
      <c r="S110" s="871"/>
      <c r="T110" s="871"/>
      <c r="U110" s="871"/>
      <c r="V110" s="871"/>
      <c r="W110" s="872"/>
      <c r="X110" s="873" t="s">
        <v>29</v>
      </c>
      <c r="Y110" s="874"/>
      <c r="Z110" s="874"/>
      <c r="AA110" s="874"/>
      <c r="AB110" s="874"/>
      <c r="AC110" s="874"/>
      <c r="AD110" s="874"/>
      <c r="AE110" s="874"/>
      <c r="AF110" s="874"/>
      <c r="AG110" s="874"/>
      <c r="AH110" s="874"/>
      <c r="AI110" s="874"/>
      <c r="AJ110" s="874"/>
      <c r="AK110" s="874"/>
      <c r="AL110" s="874"/>
      <c r="AM110" s="874"/>
      <c r="AN110" s="874"/>
      <c r="AO110" s="874"/>
      <c r="AP110" s="874"/>
      <c r="AQ110" s="874"/>
      <c r="AR110" s="875"/>
      <c r="AS110" s="94"/>
      <c r="BE110" s="77"/>
    </row>
    <row r="111" spans="2:57" ht="46.5" customHeight="1" x14ac:dyDescent="0.25">
      <c r="B111" s="93"/>
      <c r="C111" s="876" t="s">
        <v>25</v>
      </c>
      <c r="D111" s="877"/>
      <c r="E111" s="877"/>
      <c r="F111" s="877"/>
      <c r="G111" s="877"/>
      <c r="H111" s="877"/>
      <c r="I111" s="878"/>
      <c r="J111" s="876" t="s">
        <v>26</v>
      </c>
      <c r="K111" s="877"/>
      <c r="L111" s="877"/>
      <c r="M111" s="877"/>
      <c r="N111" s="877"/>
      <c r="O111" s="877"/>
      <c r="P111" s="878"/>
      <c r="Q111" s="876" t="s">
        <v>27</v>
      </c>
      <c r="R111" s="877"/>
      <c r="S111" s="877"/>
      <c r="T111" s="877"/>
      <c r="U111" s="877"/>
      <c r="V111" s="877"/>
      <c r="W111" s="878"/>
      <c r="X111" s="876" t="s">
        <v>25</v>
      </c>
      <c r="Y111" s="877"/>
      <c r="Z111" s="877"/>
      <c r="AA111" s="877"/>
      <c r="AB111" s="877"/>
      <c r="AC111" s="877"/>
      <c r="AD111" s="878"/>
      <c r="AE111" s="879" t="s">
        <v>26</v>
      </c>
      <c r="AF111" s="880"/>
      <c r="AG111" s="880"/>
      <c r="AH111" s="880"/>
      <c r="AI111" s="880"/>
      <c r="AJ111" s="880"/>
      <c r="AK111" s="881"/>
      <c r="AL111" s="876" t="s">
        <v>27</v>
      </c>
      <c r="AM111" s="877"/>
      <c r="AN111" s="877"/>
      <c r="AO111" s="877"/>
      <c r="AP111" s="877"/>
      <c r="AQ111" s="877"/>
      <c r="AR111" s="878"/>
      <c r="AS111" s="95"/>
      <c r="BE111" s="77"/>
    </row>
    <row r="112" spans="2:57" ht="46.5" customHeight="1" x14ac:dyDescent="0.25">
      <c r="B112" s="93"/>
      <c r="C112" s="858"/>
      <c r="D112" s="859"/>
      <c r="E112" s="859"/>
      <c r="F112" s="859"/>
      <c r="G112" s="859"/>
      <c r="H112" s="859"/>
      <c r="I112" s="860"/>
      <c r="J112" s="858"/>
      <c r="K112" s="859"/>
      <c r="L112" s="859"/>
      <c r="M112" s="859"/>
      <c r="N112" s="859"/>
      <c r="O112" s="859"/>
      <c r="P112" s="860"/>
      <c r="Q112" s="861"/>
      <c r="R112" s="862"/>
      <c r="S112" s="862"/>
      <c r="T112" s="862"/>
      <c r="U112" s="862"/>
      <c r="V112" s="862"/>
      <c r="W112" s="863"/>
      <c r="X112" s="858"/>
      <c r="Y112" s="859"/>
      <c r="Z112" s="859"/>
      <c r="AA112" s="859"/>
      <c r="AB112" s="859"/>
      <c r="AC112" s="859"/>
      <c r="AD112" s="860"/>
      <c r="AE112" s="858"/>
      <c r="AF112" s="859"/>
      <c r="AG112" s="859"/>
      <c r="AH112" s="859"/>
      <c r="AI112" s="859"/>
      <c r="AJ112" s="859"/>
      <c r="AK112" s="860"/>
      <c r="AL112" s="861"/>
      <c r="AM112" s="862"/>
      <c r="AN112" s="862"/>
      <c r="AO112" s="862"/>
      <c r="AP112" s="862"/>
      <c r="AQ112" s="862"/>
      <c r="AR112" s="863"/>
      <c r="AS112" s="94"/>
      <c r="BE112" s="77"/>
    </row>
    <row r="113" spans="2:57" ht="22.5" customHeight="1" thickBot="1" x14ac:dyDescent="0.3">
      <c r="B113" s="96"/>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c r="AM113" s="97"/>
      <c r="AN113" s="97"/>
      <c r="AO113" s="97"/>
      <c r="AP113" s="97"/>
      <c r="AQ113" s="97"/>
      <c r="AR113" s="97"/>
      <c r="AS113" s="98"/>
      <c r="BE113" s="77"/>
    </row>
    <row r="114" spans="2:57" x14ac:dyDescent="0.25">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c r="AD114" s="99"/>
      <c r="AE114" s="99"/>
      <c r="AF114" s="99"/>
      <c r="AG114" s="99"/>
      <c r="AH114" s="99"/>
      <c r="AI114" s="99"/>
      <c r="AJ114" s="99"/>
      <c r="AK114" s="99"/>
      <c r="AL114" s="99"/>
      <c r="AM114" s="99"/>
      <c r="AN114" s="99"/>
      <c r="AO114" s="99"/>
      <c r="AP114" s="99"/>
      <c r="AQ114" s="99"/>
      <c r="AR114" s="99"/>
      <c r="AS114" s="99"/>
      <c r="BE114" s="77"/>
    </row>
    <row r="115" spans="2:57" x14ac:dyDescent="0.25">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c r="AA115" s="99"/>
      <c r="AB115" s="99"/>
      <c r="AC115" s="99"/>
      <c r="AD115" s="99"/>
      <c r="AE115" s="99"/>
      <c r="AF115" s="99"/>
      <c r="AG115" s="99"/>
      <c r="AH115" s="99"/>
      <c r="AI115" s="99"/>
      <c r="AJ115" s="99"/>
      <c r="AK115" s="99"/>
      <c r="AL115" s="99"/>
      <c r="AM115" s="99"/>
      <c r="AN115" s="99"/>
      <c r="AO115" s="99"/>
      <c r="AP115" s="99"/>
      <c r="AQ115" s="99"/>
      <c r="AR115" s="99"/>
      <c r="AS115" s="99"/>
      <c r="BE115" s="77"/>
    </row>
    <row r="116" spans="2:57" x14ac:dyDescent="0.25">
      <c r="BE116" s="77"/>
    </row>
    <row r="117" spans="2:57" x14ac:dyDescent="0.25">
      <c r="BE117" s="77"/>
    </row>
    <row r="118" spans="2:57" x14ac:dyDescent="0.25">
      <c r="C118" s="78"/>
      <c r="BE118" s="77"/>
    </row>
    <row r="119" spans="2:57" x14ac:dyDescent="0.25">
      <c r="C119" s="78"/>
      <c r="BE119" s="77"/>
    </row>
    <row r="120" spans="2:57" x14ac:dyDescent="0.25">
      <c r="C120" s="78"/>
      <c r="BE120" s="77"/>
    </row>
    <row r="121" spans="2:57" x14ac:dyDescent="0.25">
      <c r="C121" s="78"/>
      <c r="BE121" s="77"/>
    </row>
    <row r="122" spans="2:57" x14ac:dyDescent="0.25">
      <c r="BE122" s="77"/>
    </row>
    <row r="123" spans="2:57" x14ac:dyDescent="0.25">
      <c r="BE123" s="77"/>
    </row>
    <row r="124" spans="2:57" x14ac:dyDescent="0.25">
      <c r="BE124" s="77"/>
    </row>
    <row r="125" spans="2:57" x14ac:dyDescent="0.25">
      <c r="BE125" s="77"/>
    </row>
    <row r="126" spans="2:57" x14ac:dyDescent="0.25">
      <c r="BE126" s="77"/>
    </row>
  </sheetData>
  <sheetProtection selectLockedCells="1" autoFilter="0"/>
  <mergeCells count="568">
    <mergeCell ref="AF7:AI7"/>
    <mergeCell ref="J8:J9"/>
    <mergeCell ref="K8:K9"/>
    <mergeCell ref="L8:L9"/>
    <mergeCell ref="AF8:AI8"/>
    <mergeCell ref="AJ8:AM11"/>
    <mergeCell ref="AF10:AI10"/>
    <mergeCell ref="AF11:AI11"/>
    <mergeCell ref="J4:Z5"/>
    <mergeCell ref="AA4:AE4"/>
    <mergeCell ref="AF4:AI4"/>
    <mergeCell ref="AJ4:AS7"/>
    <mergeCell ref="AA5:AE5"/>
    <mergeCell ref="AF5:AI5"/>
    <mergeCell ref="J6:L7"/>
    <mergeCell ref="M6:P9"/>
    <mergeCell ref="Q6:AE9"/>
    <mergeCell ref="AF6:AI6"/>
    <mergeCell ref="AN8:AS11"/>
    <mergeCell ref="AF9:AI9"/>
    <mergeCell ref="B10:I11"/>
    <mergeCell ref="J10:P11"/>
    <mergeCell ref="Q10:T11"/>
    <mergeCell ref="U10:W11"/>
    <mergeCell ref="X10:Z11"/>
    <mergeCell ref="AA10:AB11"/>
    <mergeCell ref="AC10:AC11"/>
    <mergeCell ref="AD10:AE11"/>
    <mergeCell ref="AQ12:AS13"/>
    <mergeCell ref="Y13:AB13"/>
    <mergeCell ref="AC13:AF13"/>
    <mergeCell ref="AG13:AJ13"/>
    <mergeCell ref="AK13:AN13"/>
    <mergeCell ref="B14:AS14"/>
    <mergeCell ref="B12:C13"/>
    <mergeCell ref="D12:P13"/>
    <mergeCell ref="Q12:X13"/>
    <mergeCell ref="Y12:AB12"/>
    <mergeCell ref="AC12:AN12"/>
    <mergeCell ref="AO12:AP13"/>
    <mergeCell ref="AK15:AN16"/>
    <mergeCell ref="AO15:AP16"/>
    <mergeCell ref="AQ15:AQ16"/>
    <mergeCell ref="AR15:AR16"/>
    <mergeCell ref="AS15:AS16"/>
    <mergeCell ref="Y16:AB16"/>
    <mergeCell ref="B15:C16"/>
    <mergeCell ref="D15:P16"/>
    <mergeCell ref="Q15:X16"/>
    <mergeCell ref="Y15:AB15"/>
    <mergeCell ref="AC15:AF16"/>
    <mergeCell ref="AG15:AJ16"/>
    <mergeCell ref="AK17:AN18"/>
    <mergeCell ref="AO17:AP18"/>
    <mergeCell ref="AQ17:AQ18"/>
    <mergeCell ref="AR17:AR18"/>
    <mergeCell ref="AS17:AS18"/>
    <mergeCell ref="Y18:AB18"/>
    <mergeCell ref="B17:C18"/>
    <mergeCell ref="D17:P18"/>
    <mergeCell ref="Q17:X18"/>
    <mergeCell ref="Y17:AB17"/>
    <mergeCell ref="AC17:AF18"/>
    <mergeCell ref="AG17:AJ18"/>
    <mergeCell ref="AK19:AN20"/>
    <mergeCell ref="AO19:AP20"/>
    <mergeCell ref="AQ19:AQ20"/>
    <mergeCell ref="AR19:AR20"/>
    <mergeCell ref="AS19:AS20"/>
    <mergeCell ref="Y20:AB20"/>
    <mergeCell ref="B19:C20"/>
    <mergeCell ref="D19:P20"/>
    <mergeCell ref="Q19:X20"/>
    <mergeCell ref="Y19:AB19"/>
    <mergeCell ref="AC19:AF20"/>
    <mergeCell ref="AG19:AJ20"/>
    <mergeCell ref="AK21:AN22"/>
    <mergeCell ref="AO21:AP22"/>
    <mergeCell ref="AQ21:AQ22"/>
    <mergeCell ref="AR21:AR22"/>
    <mergeCell ref="AS21:AS22"/>
    <mergeCell ref="Y22:AB22"/>
    <mergeCell ref="B21:C22"/>
    <mergeCell ref="D21:P22"/>
    <mergeCell ref="Q21:X22"/>
    <mergeCell ref="Y21:AB21"/>
    <mergeCell ref="AC21:AF22"/>
    <mergeCell ref="AG21:AJ22"/>
    <mergeCell ref="AK23:AN24"/>
    <mergeCell ref="AO23:AP24"/>
    <mergeCell ref="AQ23:AQ24"/>
    <mergeCell ref="AR23:AR24"/>
    <mergeCell ref="AS23:AS24"/>
    <mergeCell ref="Y24:AB24"/>
    <mergeCell ref="B23:C24"/>
    <mergeCell ref="D23:P24"/>
    <mergeCell ref="Q23:X24"/>
    <mergeCell ref="Y23:AB23"/>
    <mergeCell ref="AC23:AF24"/>
    <mergeCell ref="AG23:AJ24"/>
    <mergeCell ref="B25:AS25"/>
    <mergeCell ref="B26:C27"/>
    <mergeCell ref="D26:P27"/>
    <mergeCell ref="Q26:X27"/>
    <mergeCell ref="Y26:AB26"/>
    <mergeCell ref="AC26:AF27"/>
    <mergeCell ref="AG26:AJ27"/>
    <mergeCell ref="AK26:AN27"/>
    <mergeCell ref="AO26:AP27"/>
    <mergeCell ref="AQ26:AQ27"/>
    <mergeCell ref="AR26:AR27"/>
    <mergeCell ref="AS26:AS27"/>
    <mergeCell ref="Y27:AB27"/>
    <mergeCell ref="B28:C29"/>
    <mergeCell ref="D28:P29"/>
    <mergeCell ref="Q28:X29"/>
    <mergeCell ref="Y28:AB28"/>
    <mergeCell ref="AC28:AF29"/>
    <mergeCell ref="AG28:AJ29"/>
    <mergeCell ref="AK28:AN29"/>
    <mergeCell ref="AO28:AP29"/>
    <mergeCell ref="AQ28:AQ29"/>
    <mergeCell ref="AR28:AR29"/>
    <mergeCell ref="AS28:AS29"/>
    <mergeCell ref="Y29:AB29"/>
    <mergeCell ref="B30:C31"/>
    <mergeCell ref="D30:P31"/>
    <mergeCell ref="Q30:X31"/>
    <mergeCell ref="Y30:AB30"/>
    <mergeCell ref="AC30:AF31"/>
    <mergeCell ref="AG32:AJ33"/>
    <mergeCell ref="AK32:AN33"/>
    <mergeCell ref="AO32:AP33"/>
    <mergeCell ref="AQ32:AQ33"/>
    <mergeCell ref="AR32:AR33"/>
    <mergeCell ref="AS32:AS33"/>
    <mergeCell ref="Y31:AB31"/>
    <mergeCell ref="B32:C33"/>
    <mergeCell ref="D32:P33"/>
    <mergeCell ref="Q32:X33"/>
    <mergeCell ref="Y32:AB32"/>
    <mergeCell ref="AC32:AF33"/>
    <mergeCell ref="Y33:AB33"/>
    <mergeCell ref="AG30:AJ31"/>
    <mergeCell ref="AK30:AN31"/>
    <mergeCell ref="AO30:AP31"/>
    <mergeCell ref="AQ30:AQ31"/>
    <mergeCell ref="AR30:AR31"/>
    <mergeCell ref="AS30:AS31"/>
    <mergeCell ref="B34:AS34"/>
    <mergeCell ref="B35:C36"/>
    <mergeCell ref="D35:P36"/>
    <mergeCell ref="Q35:X36"/>
    <mergeCell ref="Y35:AB35"/>
    <mergeCell ref="AC35:AF36"/>
    <mergeCell ref="AG35:AJ36"/>
    <mergeCell ref="AK35:AN36"/>
    <mergeCell ref="AO35:AP36"/>
    <mergeCell ref="AQ35:AQ36"/>
    <mergeCell ref="AO37:AP38"/>
    <mergeCell ref="AQ37:AQ38"/>
    <mergeCell ref="AR37:AR38"/>
    <mergeCell ref="AS37:AS38"/>
    <mergeCell ref="Y38:AB38"/>
    <mergeCell ref="AR35:AR36"/>
    <mergeCell ref="AS35:AS36"/>
    <mergeCell ref="Y36:AB36"/>
    <mergeCell ref="B37:C38"/>
    <mergeCell ref="D37:P38"/>
    <mergeCell ref="Q37:X38"/>
    <mergeCell ref="Y37:AB37"/>
    <mergeCell ref="AC37:AF38"/>
    <mergeCell ref="AG37:AJ38"/>
    <mergeCell ref="AK37:AN38"/>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B50:AS50"/>
    <mergeCell ref="B51:C52"/>
    <mergeCell ref="D51:P52"/>
    <mergeCell ref="Q51:X52"/>
    <mergeCell ref="Y51:AB51"/>
    <mergeCell ref="AC51:AF52"/>
    <mergeCell ref="AG51:AJ52"/>
    <mergeCell ref="AK51:AN52"/>
    <mergeCell ref="AO51:AP52"/>
    <mergeCell ref="AQ51:AQ52"/>
    <mergeCell ref="AR51:AR52"/>
    <mergeCell ref="AS51:AS52"/>
    <mergeCell ref="Y52:AB52"/>
    <mergeCell ref="B53:C54"/>
    <mergeCell ref="D53:P54"/>
    <mergeCell ref="Q53:X54"/>
    <mergeCell ref="Y53:AB53"/>
    <mergeCell ref="AC53:AF54"/>
    <mergeCell ref="AG53:AJ54"/>
    <mergeCell ref="AK53:AN54"/>
    <mergeCell ref="AO53:AP54"/>
    <mergeCell ref="AQ53:AQ54"/>
    <mergeCell ref="AR53:AR54"/>
    <mergeCell ref="AS53:AS54"/>
    <mergeCell ref="Y54:AB54"/>
    <mergeCell ref="B55:C56"/>
    <mergeCell ref="D55:P56"/>
    <mergeCell ref="Q55:X56"/>
    <mergeCell ref="Y55:AB55"/>
    <mergeCell ref="AC55:AF56"/>
    <mergeCell ref="AG57:AJ58"/>
    <mergeCell ref="AK57:AN58"/>
    <mergeCell ref="AO57:AP58"/>
    <mergeCell ref="AQ57:AQ58"/>
    <mergeCell ref="AR57:AR58"/>
    <mergeCell ref="AS57:AS58"/>
    <mergeCell ref="Y56:AB56"/>
    <mergeCell ref="B57:C58"/>
    <mergeCell ref="D57:P58"/>
    <mergeCell ref="Q57:X58"/>
    <mergeCell ref="Y57:AB57"/>
    <mergeCell ref="AC57:AF58"/>
    <mergeCell ref="Y58:AB58"/>
    <mergeCell ref="AG55:AJ56"/>
    <mergeCell ref="AK55:AN56"/>
    <mergeCell ref="AO55:AP56"/>
    <mergeCell ref="AQ55:AQ56"/>
    <mergeCell ref="AR55:AR56"/>
    <mergeCell ref="AS55:AS56"/>
    <mergeCell ref="AK59:AN60"/>
    <mergeCell ref="AO59:AP60"/>
    <mergeCell ref="AQ59:AQ60"/>
    <mergeCell ref="AR59:AR60"/>
    <mergeCell ref="AS59:AS60"/>
    <mergeCell ref="Y60:AB60"/>
    <mergeCell ref="B59:C60"/>
    <mergeCell ref="D59:P60"/>
    <mergeCell ref="Q59:X60"/>
    <mergeCell ref="Y59:AB59"/>
    <mergeCell ref="AC59:AF60"/>
    <mergeCell ref="AG59:AJ60"/>
    <mergeCell ref="AK61:AN62"/>
    <mergeCell ref="AO61:AP62"/>
    <mergeCell ref="AQ61:AQ62"/>
    <mergeCell ref="AR61:AR62"/>
    <mergeCell ref="AS61:AS62"/>
    <mergeCell ref="Y62:AB62"/>
    <mergeCell ref="B61:C62"/>
    <mergeCell ref="D61:P62"/>
    <mergeCell ref="Q61:X62"/>
    <mergeCell ref="Y61:AB61"/>
    <mergeCell ref="AC61:AF62"/>
    <mergeCell ref="AG61:AJ62"/>
    <mergeCell ref="B63:AS63"/>
    <mergeCell ref="B64:C65"/>
    <mergeCell ref="D64:P65"/>
    <mergeCell ref="Q64:X65"/>
    <mergeCell ref="Y64:AB64"/>
    <mergeCell ref="AC64:AF65"/>
    <mergeCell ref="AG64:AJ65"/>
    <mergeCell ref="AK64:AN65"/>
    <mergeCell ref="AO64:AP65"/>
    <mergeCell ref="AQ64:AQ65"/>
    <mergeCell ref="AR64:AR65"/>
    <mergeCell ref="AS64:AS65"/>
    <mergeCell ref="Y65:AB65"/>
    <mergeCell ref="B66:C67"/>
    <mergeCell ref="D66:P67"/>
    <mergeCell ref="Q66:X67"/>
    <mergeCell ref="Y66:AB66"/>
    <mergeCell ref="AC66:AF67"/>
    <mergeCell ref="AG66:AJ67"/>
    <mergeCell ref="AK66:AN67"/>
    <mergeCell ref="AO66:AP67"/>
    <mergeCell ref="AQ66:AQ67"/>
    <mergeCell ref="AR66:AR67"/>
    <mergeCell ref="AS66:AS67"/>
    <mergeCell ref="Y67:AB67"/>
    <mergeCell ref="B68:C69"/>
    <mergeCell ref="D68:P69"/>
    <mergeCell ref="Q68:X69"/>
    <mergeCell ref="Y68:AB68"/>
    <mergeCell ref="AC68:AF69"/>
    <mergeCell ref="AG70:AJ71"/>
    <mergeCell ref="AK70:AN71"/>
    <mergeCell ref="AO70:AP71"/>
    <mergeCell ref="AQ70:AQ71"/>
    <mergeCell ref="AR70:AR71"/>
    <mergeCell ref="AS70:AS71"/>
    <mergeCell ref="Y69:AB69"/>
    <mergeCell ref="B70:C71"/>
    <mergeCell ref="D70:P71"/>
    <mergeCell ref="Q70:X71"/>
    <mergeCell ref="Y70:AB70"/>
    <mergeCell ref="AC70:AF71"/>
    <mergeCell ref="Y71:AB71"/>
    <mergeCell ref="AG68:AJ69"/>
    <mergeCell ref="AK68:AN69"/>
    <mergeCell ref="AO68:AP69"/>
    <mergeCell ref="AQ68:AQ69"/>
    <mergeCell ref="AR68:AR69"/>
    <mergeCell ref="AS68:AS69"/>
    <mergeCell ref="AK72:AN73"/>
    <mergeCell ref="AO72:AP73"/>
    <mergeCell ref="AQ72:AQ73"/>
    <mergeCell ref="AR72:AR73"/>
    <mergeCell ref="AS72:AS73"/>
    <mergeCell ref="Y73:AB73"/>
    <mergeCell ref="B72:C73"/>
    <mergeCell ref="D72:P73"/>
    <mergeCell ref="Q72:X73"/>
    <mergeCell ref="Y72:AB72"/>
    <mergeCell ref="AC72:AF73"/>
    <mergeCell ref="AG72:AJ73"/>
    <mergeCell ref="AK74:AN75"/>
    <mergeCell ref="AO74:AP75"/>
    <mergeCell ref="AQ74:AQ75"/>
    <mergeCell ref="AR74:AR75"/>
    <mergeCell ref="AS74:AS75"/>
    <mergeCell ref="Y75:AB75"/>
    <mergeCell ref="B74:C75"/>
    <mergeCell ref="D74:P75"/>
    <mergeCell ref="Q74:X75"/>
    <mergeCell ref="Y74:AB74"/>
    <mergeCell ref="AC74:AF75"/>
    <mergeCell ref="AG74:AJ75"/>
    <mergeCell ref="AK76:AN77"/>
    <mergeCell ref="AO76:AP77"/>
    <mergeCell ref="AQ76:AQ77"/>
    <mergeCell ref="AR76:AR77"/>
    <mergeCell ref="AS76:AS77"/>
    <mergeCell ref="Y77:AB77"/>
    <mergeCell ref="B76:C77"/>
    <mergeCell ref="D76:P77"/>
    <mergeCell ref="Q76:X77"/>
    <mergeCell ref="Y76:AB76"/>
    <mergeCell ref="AC76:AF77"/>
    <mergeCell ref="AG76:AJ77"/>
    <mergeCell ref="AK78:AN79"/>
    <mergeCell ref="AO78:AP79"/>
    <mergeCell ref="AQ78:AQ79"/>
    <mergeCell ref="AR78:AR79"/>
    <mergeCell ref="AS78:AS79"/>
    <mergeCell ref="Y79:AB79"/>
    <mergeCell ref="B78:C79"/>
    <mergeCell ref="D78:P79"/>
    <mergeCell ref="Q78:X79"/>
    <mergeCell ref="Y78:AB78"/>
    <mergeCell ref="AC78:AF79"/>
    <mergeCell ref="AG78:AJ79"/>
    <mergeCell ref="B80:AS80"/>
    <mergeCell ref="B81:C82"/>
    <mergeCell ref="D81:P82"/>
    <mergeCell ref="Q81:X82"/>
    <mergeCell ref="Y81:AB81"/>
    <mergeCell ref="AC81:AF82"/>
    <mergeCell ref="AG81:AJ82"/>
    <mergeCell ref="AK81:AN82"/>
    <mergeCell ref="AO81:AP82"/>
    <mergeCell ref="AQ81:AQ82"/>
    <mergeCell ref="AR81:AR82"/>
    <mergeCell ref="AS81:AS82"/>
    <mergeCell ref="Y82:AB82"/>
    <mergeCell ref="B83:C84"/>
    <mergeCell ref="D83:P84"/>
    <mergeCell ref="Q83:X84"/>
    <mergeCell ref="Y83:AB83"/>
    <mergeCell ref="AC83:AF84"/>
    <mergeCell ref="AG83:AJ84"/>
    <mergeCell ref="AK83:AN84"/>
    <mergeCell ref="AO83:AP84"/>
    <mergeCell ref="AQ83:AQ84"/>
    <mergeCell ref="AR83:AR84"/>
    <mergeCell ref="AS83:AS84"/>
    <mergeCell ref="Y84:AB84"/>
    <mergeCell ref="B85:C86"/>
    <mergeCell ref="D85:P86"/>
    <mergeCell ref="Q85:X86"/>
    <mergeCell ref="Y85:AB85"/>
    <mergeCell ref="AC85:AF86"/>
    <mergeCell ref="B90:C91"/>
    <mergeCell ref="D90:P91"/>
    <mergeCell ref="Q90:X91"/>
    <mergeCell ref="Y90:AB90"/>
    <mergeCell ref="AC90:AF91"/>
    <mergeCell ref="AG90:AJ91"/>
    <mergeCell ref="Y86:AB86"/>
    <mergeCell ref="B87:AS87"/>
    <mergeCell ref="B88:C89"/>
    <mergeCell ref="D88:P89"/>
    <mergeCell ref="Q88:X89"/>
    <mergeCell ref="Y88:AB88"/>
    <mergeCell ref="AC88:AF89"/>
    <mergeCell ref="AG88:AJ89"/>
    <mergeCell ref="AK88:AN89"/>
    <mergeCell ref="AO88:AP89"/>
    <mergeCell ref="AG85:AJ86"/>
    <mergeCell ref="AK85:AN86"/>
    <mergeCell ref="AO85:AP86"/>
    <mergeCell ref="AQ85:AQ86"/>
    <mergeCell ref="AR85:AR86"/>
    <mergeCell ref="AS85:AS86"/>
    <mergeCell ref="AK90:AN91"/>
    <mergeCell ref="AO90:AP91"/>
    <mergeCell ref="AQ90:AQ91"/>
    <mergeCell ref="AR90:AR91"/>
    <mergeCell ref="AS90:AS91"/>
    <mergeCell ref="Y91:AB91"/>
    <mergeCell ref="AQ88:AQ89"/>
    <mergeCell ref="AR88:AR89"/>
    <mergeCell ref="AS88:AS89"/>
    <mergeCell ref="Y89:AB89"/>
    <mergeCell ref="B92:AS92"/>
    <mergeCell ref="B93:C94"/>
    <mergeCell ref="D93:P94"/>
    <mergeCell ref="Q93:X94"/>
    <mergeCell ref="Y93:AB93"/>
    <mergeCell ref="AC93:AF94"/>
    <mergeCell ref="AG93:AJ94"/>
    <mergeCell ref="AK93:AN94"/>
    <mergeCell ref="AO93:AP94"/>
    <mergeCell ref="AQ93:AQ94"/>
    <mergeCell ref="AR93:AR94"/>
    <mergeCell ref="AS93:AS94"/>
    <mergeCell ref="Y94:AB94"/>
    <mergeCell ref="B95:C96"/>
    <mergeCell ref="D95:P96"/>
    <mergeCell ref="Q95:X96"/>
    <mergeCell ref="Y95:AB95"/>
    <mergeCell ref="AC95:AF96"/>
    <mergeCell ref="AG95:AJ96"/>
    <mergeCell ref="AK95:AN96"/>
    <mergeCell ref="AO95:AP96"/>
    <mergeCell ref="AQ95:AQ96"/>
    <mergeCell ref="AR95:AR96"/>
    <mergeCell ref="AS95:AS96"/>
    <mergeCell ref="Y96:AB96"/>
    <mergeCell ref="B97:C98"/>
    <mergeCell ref="D97:P98"/>
    <mergeCell ref="Q97:X98"/>
    <mergeCell ref="Y97:AB97"/>
    <mergeCell ref="AC97:AF98"/>
    <mergeCell ref="AG99:AJ100"/>
    <mergeCell ref="AK99:AN100"/>
    <mergeCell ref="AO99:AP100"/>
    <mergeCell ref="AQ99:AQ100"/>
    <mergeCell ref="AR99:AR100"/>
    <mergeCell ref="AS99:AS100"/>
    <mergeCell ref="Y98:AB98"/>
    <mergeCell ref="B99:C100"/>
    <mergeCell ref="D99:P100"/>
    <mergeCell ref="Q99:X100"/>
    <mergeCell ref="Y99:AB99"/>
    <mergeCell ref="AC99:AF100"/>
    <mergeCell ref="Y100:AB100"/>
    <mergeCell ref="AG97:AJ98"/>
    <mergeCell ref="AK97:AN98"/>
    <mergeCell ref="AO97:AP98"/>
    <mergeCell ref="AQ97:AQ98"/>
    <mergeCell ref="AR97:AR98"/>
    <mergeCell ref="AS97:AS98"/>
    <mergeCell ref="AS103:AS104"/>
    <mergeCell ref="Y104:AB104"/>
    <mergeCell ref="B103:C104"/>
    <mergeCell ref="D103:P104"/>
    <mergeCell ref="Q103:X104"/>
    <mergeCell ref="Y103:AB103"/>
    <mergeCell ref="AC103:AF104"/>
    <mergeCell ref="AG103:AJ104"/>
    <mergeCell ref="AK101:AN102"/>
    <mergeCell ref="AO101:AP102"/>
    <mergeCell ref="AQ101:AQ102"/>
    <mergeCell ref="AR101:AR102"/>
    <mergeCell ref="AS101:AS102"/>
    <mergeCell ref="Y102:AB102"/>
    <mergeCell ref="B101:C102"/>
    <mergeCell ref="D101:P102"/>
    <mergeCell ref="Q101:X102"/>
    <mergeCell ref="Y101:AB101"/>
    <mergeCell ref="AC101:AF102"/>
    <mergeCell ref="AG101:AJ102"/>
    <mergeCell ref="D105:P106"/>
    <mergeCell ref="Q105:X106"/>
    <mergeCell ref="Y105:AB105"/>
    <mergeCell ref="AC105:AF106"/>
    <mergeCell ref="AG105:AJ106"/>
    <mergeCell ref="AK103:AN104"/>
    <mergeCell ref="AO103:AP104"/>
    <mergeCell ref="AQ103:AQ104"/>
    <mergeCell ref="AR103:AR104"/>
    <mergeCell ref="B39:AS39"/>
    <mergeCell ref="C112:I112"/>
    <mergeCell ref="J112:P112"/>
    <mergeCell ref="Q112:W112"/>
    <mergeCell ref="X112:AD112"/>
    <mergeCell ref="AE112:AK112"/>
    <mergeCell ref="AL112:AR112"/>
    <mergeCell ref="B107:AS107"/>
    <mergeCell ref="B108:AS108"/>
    <mergeCell ref="C110:W110"/>
    <mergeCell ref="X110:AR110"/>
    <mergeCell ref="C111:I111"/>
    <mergeCell ref="J111:P111"/>
    <mergeCell ref="Q111:W111"/>
    <mergeCell ref="X111:AD111"/>
    <mergeCell ref="AE111:AK111"/>
    <mergeCell ref="AL111:AR111"/>
    <mergeCell ref="AK105:AN106"/>
    <mergeCell ref="AO105:AP106"/>
    <mergeCell ref="AQ105:AQ106"/>
    <mergeCell ref="AR105:AR106"/>
    <mergeCell ref="AS105:AS106"/>
    <mergeCell ref="Y106:AB106"/>
    <mergeCell ref="B105:C106"/>
  </mergeCells>
  <conditionalFormatting sqref="Y15:AB24">
    <cfRule type="expression" dxfId="609" priority="89">
      <formula>OR(ISNUMBER(SEARCH("Hold Point",Y15)),ISNUMBER(SEARCH("Witness Point",Y15)))</formula>
    </cfRule>
  </conditionalFormatting>
  <conditionalFormatting sqref="Y26:AB33">
    <cfRule type="expression" dxfId="608" priority="10">
      <formula>OR(ISNUMBER(SEARCH("Hold Point",Y26)),ISNUMBER(SEARCH("Witness Point",Y26)))</formula>
    </cfRule>
  </conditionalFormatting>
  <conditionalFormatting sqref="Y35:AB36">
    <cfRule type="expression" dxfId="607" priority="95">
      <formula>OR(ISNUMBER(SEARCH("Hold Point",Y35)),ISNUMBER(SEARCH("Witness Point",Y35)))</formula>
    </cfRule>
  </conditionalFormatting>
  <conditionalFormatting sqref="Y37:AB37">
    <cfRule type="expression" dxfId="606" priority="94">
      <formula>OR(ISNUMBER(SEARCH("Hold Point",#REF!)),ISNUMBER(SEARCH("Witness Point",#REF!)))</formula>
    </cfRule>
  </conditionalFormatting>
  <conditionalFormatting sqref="Y38:AB38">
    <cfRule type="expression" dxfId="605" priority="92">
      <formula>OR(ISNUMBER(SEARCH("Hold Point",Y38)),ISNUMBER(SEARCH("Witness Point",Y38)))</formula>
    </cfRule>
  </conditionalFormatting>
  <conditionalFormatting sqref="Y40:AB44">
    <cfRule type="expression" dxfId="604" priority="13">
      <formula>OR(ISNUMBER(SEARCH("Hold Point",#REF!)),ISNUMBER(SEARCH("Witness Point",#REF!)))</formula>
    </cfRule>
  </conditionalFormatting>
  <conditionalFormatting sqref="Y45:AB45">
    <cfRule type="expression" dxfId="603" priority="72">
      <formula>OR(ISNUMBER(SEARCH("Hold Point",Y45)),ISNUMBER(SEARCH("Witness Point",Y45)))</formula>
    </cfRule>
  </conditionalFormatting>
  <conditionalFormatting sqref="Y46:AB46">
    <cfRule type="expression" dxfId="602" priority="67">
      <formula>OR(ISNUMBER(SEARCH("Hold Point",#REF!)),ISNUMBER(SEARCH("Witness Point",#REF!)))</formula>
    </cfRule>
  </conditionalFormatting>
  <conditionalFormatting sqref="Y47:AB47">
    <cfRule type="expression" dxfId="601" priority="66">
      <formula>OR(ISNUMBER(SEARCH("Hold Point",Y47)),ISNUMBER(SEARCH("Witness Point",Y47)))</formula>
    </cfRule>
  </conditionalFormatting>
  <conditionalFormatting sqref="Y48:AB48">
    <cfRule type="expression" dxfId="600" priority="71">
      <formula>OR(ISNUMBER(SEARCH("Hold Point",#REF!)),ISNUMBER(SEARCH("Witness Point",#REF!)))</formula>
    </cfRule>
  </conditionalFormatting>
  <conditionalFormatting sqref="Y49:AB49">
    <cfRule type="expression" dxfId="599" priority="70">
      <formula>OR(ISNUMBER(SEARCH("Hold Point",Y49)),ISNUMBER(SEARCH("Witness Point",Y49)))</formula>
    </cfRule>
  </conditionalFormatting>
  <conditionalFormatting sqref="Y51:AB51">
    <cfRule type="expression" dxfId="598" priority="74">
      <formula>OR(ISNUMBER(SEARCH("Hold Point",#REF!)),ISNUMBER(SEARCH("Witness Point",#REF!)))</formula>
    </cfRule>
  </conditionalFormatting>
  <conditionalFormatting sqref="Y52:AB52">
    <cfRule type="expression" dxfId="597" priority="69">
      <formula>OR(ISNUMBER(SEARCH("Hold Point",Y52)),ISNUMBER(SEARCH("Witness Point",Y52)))</formula>
    </cfRule>
  </conditionalFormatting>
  <conditionalFormatting sqref="Y53:AB53">
    <cfRule type="expression" dxfId="596" priority="76">
      <formula>OR(ISNUMBER(SEARCH("Hold Point",#REF!)),ISNUMBER(SEARCH("Witness Point",#REF!)))</formula>
    </cfRule>
  </conditionalFormatting>
  <conditionalFormatting sqref="Y54:AB54">
    <cfRule type="expression" dxfId="595" priority="68">
      <formula>OR(ISNUMBER(SEARCH("Hold Point",Y54)),ISNUMBER(SEARCH("Witness Point",Y54)))</formula>
    </cfRule>
  </conditionalFormatting>
  <conditionalFormatting sqref="Y55:AB55">
    <cfRule type="expression" dxfId="594" priority="65">
      <formula>OR(ISNUMBER(SEARCH("Hold Point",#REF!)),ISNUMBER(SEARCH("Witness Point",#REF!)))</formula>
    </cfRule>
  </conditionalFormatting>
  <conditionalFormatting sqref="Y56:AB56">
    <cfRule type="expression" dxfId="593" priority="64">
      <formula>OR(ISNUMBER(SEARCH("Hold Point",Y56)),ISNUMBER(SEARCH("Witness Point",Y56)))</formula>
    </cfRule>
  </conditionalFormatting>
  <conditionalFormatting sqref="Y57:AB57">
    <cfRule type="expression" dxfId="592" priority="63">
      <formula>OR(ISNUMBER(SEARCH("Hold Point",#REF!)),ISNUMBER(SEARCH("Witness Point",#REF!)))</formula>
    </cfRule>
  </conditionalFormatting>
  <conditionalFormatting sqref="Y58:AB58">
    <cfRule type="expression" dxfId="591" priority="62">
      <formula>OR(ISNUMBER(SEARCH("Hold Point",Y58)),ISNUMBER(SEARCH("Witness Point",Y58)))</formula>
    </cfRule>
  </conditionalFormatting>
  <conditionalFormatting sqref="Y59:AB59">
    <cfRule type="expression" dxfId="590" priority="61">
      <formula>OR(ISNUMBER(SEARCH("Hold Point",#REF!)),ISNUMBER(SEARCH("Witness Point",#REF!)))</formula>
    </cfRule>
  </conditionalFormatting>
  <conditionalFormatting sqref="Y60:AB60">
    <cfRule type="expression" dxfId="589" priority="60">
      <formula>OR(ISNUMBER(SEARCH("Hold Point",Y60)),ISNUMBER(SEARCH("Witness Point",Y60)))</formula>
    </cfRule>
  </conditionalFormatting>
  <conditionalFormatting sqref="Y61:AB61">
    <cfRule type="expression" dxfId="588" priority="58">
      <formula>OR(ISNUMBER(SEARCH("Hold Point",#REF!)),ISNUMBER(SEARCH("Witness Point",#REF!)))</formula>
    </cfRule>
  </conditionalFormatting>
  <conditionalFormatting sqref="Y62:AB62">
    <cfRule type="expression" dxfId="587" priority="57">
      <formula>OR(ISNUMBER(SEARCH("Hold Point",Y62)),ISNUMBER(SEARCH("Witness Point",Y62)))</formula>
    </cfRule>
  </conditionalFormatting>
  <conditionalFormatting sqref="Y64:AB64">
    <cfRule type="expression" dxfId="586" priority="103">
      <formula>OR(ISNUMBER(SEARCH("Hold Point",#REF!)),ISNUMBER(SEARCH("Witness Point",#REF!)))</formula>
    </cfRule>
  </conditionalFormatting>
  <conditionalFormatting sqref="Y65:AB65">
    <cfRule type="expression" dxfId="585" priority="56">
      <formula>OR(ISNUMBER(SEARCH("Hold Point",Y65)),ISNUMBER(SEARCH("Witness Point",Y65)))</formula>
    </cfRule>
  </conditionalFormatting>
  <conditionalFormatting sqref="Y66:AB66">
    <cfRule type="expression" dxfId="584" priority="82">
      <formula>OR(ISNUMBER(SEARCH("Hold Point",#REF!)),ISNUMBER(SEARCH("Witness Point",#REF!)))</formula>
    </cfRule>
  </conditionalFormatting>
  <conditionalFormatting sqref="Y67:AB67">
    <cfRule type="expression" dxfId="583" priority="55">
      <formula>OR(ISNUMBER(SEARCH("Hold Point",Y67)),ISNUMBER(SEARCH("Witness Point",Y67)))</formula>
    </cfRule>
  </conditionalFormatting>
  <conditionalFormatting sqref="Y68:AB68">
    <cfRule type="expression" dxfId="582" priority="35">
      <formula>OR(ISNUMBER(SEARCH("Hold Point",#REF!)),ISNUMBER(SEARCH("Witness Point",#REF!)))</formula>
    </cfRule>
  </conditionalFormatting>
  <conditionalFormatting sqref="Y69:AB69">
    <cfRule type="expression" dxfId="581" priority="34">
      <formula>OR(ISNUMBER(SEARCH("Hold Point",Y69)),ISNUMBER(SEARCH("Witness Point",Y69)))</formula>
    </cfRule>
  </conditionalFormatting>
  <conditionalFormatting sqref="Y70:AB70">
    <cfRule type="expression" dxfId="580" priority="29">
      <formula>OR(ISNUMBER(SEARCH("Hold Point",#REF!)),ISNUMBER(SEARCH("Witness Point",#REF!)))</formula>
    </cfRule>
  </conditionalFormatting>
  <conditionalFormatting sqref="Y71:AB71">
    <cfRule type="expression" dxfId="579" priority="28">
      <formula>OR(ISNUMBER(SEARCH("Hold Point",Y71)),ISNUMBER(SEARCH("Witness Point",Y71)))</formula>
    </cfRule>
  </conditionalFormatting>
  <conditionalFormatting sqref="Y72:AB72">
    <cfRule type="expression" dxfId="578" priority="86">
      <formula>OR(ISNUMBER(SEARCH("Hold Point",#REF!)),ISNUMBER(SEARCH("Witness Point",#REF!)))</formula>
    </cfRule>
  </conditionalFormatting>
  <conditionalFormatting sqref="Y73:AB73">
    <cfRule type="expression" dxfId="577" priority="54">
      <formula>OR(ISNUMBER(SEARCH("Hold Point",Y73)),ISNUMBER(SEARCH("Witness Point",Y73)))</formula>
    </cfRule>
  </conditionalFormatting>
  <conditionalFormatting sqref="Y74:AB74">
    <cfRule type="expression" dxfId="576" priority="32">
      <formula>OR(ISNUMBER(SEARCH("Hold Point",#REF!)),ISNUMBER(SEARCH("Witness Point",#REF!)))</formula>
    </cfRule>
  </conditionalFormatting>
  <conditionalFormatting sqref="Y75:AB75">
    <cfRule type="expression" dxfId="575" priority="31">
      <formula>OR(ISNUMBER(SEARCH("Hold Point",Y75)),ISNUMBER(SEARCH("Witness Point",Y75)))</formula>
    </cfRule>
  </conditionalFormatting>
  <conditionalFormatting sqref="Y76:AB76">
    <cfRule type="expression" dxfId="574" priority="8">
      <formula>OR(ISNUMBER(SEARCH("Hold Point",#REF!)),ISNUMBER(SEARCH("Witness Point",#REF!)))</formula>
    </cfRule>
  </conditionalFormatting>
  <conditionalFormatting sqref="Y77:AB77">
    <cfRule type="expression" dxfId="573" priority="7">
      <formula>OR(ISNUMBER(SEARCH("Hold Point",Y77)),ISNUMBER(SEARCH("Witness Point",Y77)))</formula>
    </cfRule>
  </conditionalFormatting>
  <conditionalFormatting sqref="Y78:AB78">
    <cfRule type="expression" dxfId="572" priority="51">
      <formula>OR(ISNUMBER(SEARCH("Hold Point",#REF!)),ISNUMBER(SEARCH("Witness Point",#REF!)))</formula>
    </cfRule>
  </conditionalFormatting>
  <conditionalFormatting sqref="Y79:AB79">
    <cfRule type="expression" dxfId="571" priority="50">
      <formula>OR(ISNUMBER(SEARCH("Hold Point",Y79)),ISNUMBER(SEARCH("Witness Point",Y79)))</formula>
    </cfRule>
  </conditionalFormatting>
  <conditionalFormatting sqref="Y81:AB81">
    <cfRule type="expression" dxfId="570" priority="49">
      <formula>OR(ISNUMBER(SEARCH("Hold Point",#REF!)),ISNUMBER(SEARCH("Witness Point",#REF!)))</formula>
    </cfRule>
  </conditionalFormatting>
  <conditionalFormatting sqref="Y82:AB82">
    <cfRule type="expression" dxfId="569" priority="48">
      <formula>OR(ISNUMBER(SEARCH("Hold Point",Y82)),ISNUMBER(SEARCH("Witness Point",Y82)))</formula>
    </cfRule>
  </conditionalFormatting>
  <conditionalFormatting sqref="Y83:AB83">
    <cfRule type="expression" dxfId="568" priority="47">
      <formula>OR(ISNUMBER(SEARCH("Hold Point",#REF!)),ISNUMBER(SEARCH("Witness Point",#REF!)))</formula>
    </cfRule>
  </conditionalFormatting>
  <conditionalFormatting sqref="Y84:AB84">
    <cfRule type="expression" dxfId="567" priority="46">
      <formula>OR(ISNUMBER(SEARCH("Hold Point",Y84)),ISNUMBER(SEARCH("Witness Point",Y84)))</formula>
    </cfRule>
  </conditionalFormatting>
  <conditionalFormatting sqref="Y85:AB85">
    <cfRule type="expression" dxfId="566" priority="44">
      <formula>OR(ISNUMBER(SEARCH("Hold Point",#REF!)),ISNUMBER(SEARCH("Witness Point",#REF!)))</formula>
    </cfRule>
  </conditionalFormatting>
  <conditionalFormatting sqref="Y86:AB86">
    <cfRule type="expression" dxfId="565" priority="43">
      <formula>OR(ISNUMBER(SEARCH("Hold Point",Y86)),ISNUMBER(SEARCH("Witness Point",Y86)))</formula>
    </cfRule>
  </conditionalFormatting>
  <conditionalFormatting sqref="Y88:AB88">
    <cfRule type="expression" dxfId="564" priority="40">
      <formula>OR(ISNUMBER(SEARCH("Hold Point",#REF!)),ISNUMBER(SEARCH("Witness Point",#REF!)))</formula>
    </cfRule>
  </conditionalFormatting>
  <conditionalFormatting sqref="Y89:AB89">
    <cfRule type="expression" dxfId="563" priority="39">
      <formula>OR(ISNUMBER(SEARCH("Hold Point",Y89)),ISNUMBER(SEARCH("Witness Point",Y89)))</formula>
    </cfRule>
  </conditionalFormatting>
  <conditionalFormatting sqref="Y90:AB90">
    <cfRule type="expression" dxfId="562" priority="38">
      <formula>OR(ISNUMBER(SEARCH("Hold Point",#REF!)),ISNUMBER(SEARCH("Witness Point",#REF!)))</formula>
    </cfRule>
  </conditionalFormatting>
  <conditionalFormatting sqref="Y91:AB91">
    <cfRule type="expression" dxfId="561" priority="37">
      <formula>OR(ISNUMBER(SEARCH("Hold Point",Y91)),ISNUMBER(SEARCH("Witness Point",Y91)))</formula>
    </cfRule>
  </conditionalFormatting>
  <conditionalFormatting sqref="Y93:AB93">
    <cfRule type="expression" dxfId="560" priority="113">
      <formula>OR(ISNUMBER(SEARCH("Hold Point",#REF!)),ISNUMBER(SEARCH("Witness Point",#REF!)))</formula>
    </cfRule>
  </conditionalFormatting>
  <conditionalFormatting sqref="Y94:AB94">
    <cfRule type="expression" dxfId="559" priority="25">
      <formula>OR(ISNUMBER(SEARCH("Hold Point",Y94)),ISNUMBER(SEARCH("Witness Point",Y94)))</formula>
    </cfRule>
  </conditionalFormatting>
  <conditionalFormatting sqref="Y95:AB95">
    <cfRule type="expression" dxfId="558" priority="22">
      <formula>OR(ISNUMBER(SEARCH("Hold Point",#REF!)),ISNUMBER(SEARCH("Witness Point",#REF!)))</formula>
    </cfRule>
  </conditionalFormatting>
  <conditionalFormatting sqref="Y96:AB96">
    <cfRule type="expression" dxfId="557" priority="21">
      <formula>OR(ISNUMBER(SEARCH("Hold Point",Y96)),ISNUMBER(SEARCH("Witness Point",Y96)))</formula>
    </cfRule>
  </conditionalFormatting>
  <conditionalFormatting sqref="Y97:AB97">
    <cfRule type="expression" dxfId="556" priority="111">
      <formula>OR(ISNUMBER(SEARCH("Hold Point",#REF!)),ISNUMBER(SEARCH("Witness Point",#REF!)))</formula>
    </cfRule>
  </conditionalFormatting>
  <conditionalFormatting sqref="Y98:AB98">
    <cfRule type="expression" dxfId="555" priority="20">
      <formula>OR(ISNUMBER(SEARCH("Hold Point",Y98)),ISNUMBER(SEARCH("Witness Point",Y98)))</formula>
    </cfRule>
  </conditionalFormatting>
  <conditionalFormatting sqref="Y99:AB99">
    <cfRule type="expression" dxfId="554" priority="24">
      <formula>OR(ISNUMBER(SEARCH("Hold Point",#REF!)),ISNUMBER(SEARCH("Witness Point",#REF!)))</formula>
    </cfRule>
  </conditionalFormatting>
  <conditionalFormatting sqref="Y100:AB100">
    <cfRule type="expression" dxfId="553" priority="23">
      <formula>OR(ISNUMBER(SEARCH("Hold Point",Y100)),ISNUMBER(SEARCH("Witness Point",Y100)))</formula>
    </cfRule>
  </conditionalFormatting>
  <conditionalFormatting sqref="Y101:AB106">
    <cfRule type="expression" dxfId="552" priority="14">
      <formula>OR(ISNUMBER(SEARCH("Hold Point",#REF!)),ISNUMBER(SEARCH("Witness Point",#REF!)))</formula>
    </cfRule>
  </conditionalFormatting>
  <conditionalFormatting sqref="AF7">
    <cfRule type="expression" dxfId="551" priority="6">
      <formula>$T7="y"</formula>
    </cfRule>
    <cfRule type="expression" dxfId="550" priority="5">
      <formula>$V7="y"</formula>
    </cfRule>
  </conditionalFormatting>
  <conditionalFormatting sqref="AF9">
    <cfRule type="expression" dxfId="549" priority="4">
      <formula>$T9="y"</formula>
    </cfRule>
    <cfRule type="expression" dxfId="548" priority="3">
      <formula>$V9="y"</formula>
    </cfRule>
  </conditionalFormatting>
  <conditionalFormatting sqref="AF11">
    <cfRule type="expression" dxfId="547" priority="1">
      <formula>$V11="y"</formula>
    </cfRule>
    <cfRule type="expression" dxfId="546" priority="2">
      <formula>$T11="y"</formula>
    </cfRule>
  </conditionalFormatting>
  <conditionalFormatting sqref="AK15:AN16 AK93:AN96">
    <cfRule type="expression" dxfId="545" priority="109">
      <formula>OR(Y15="Check Item",Y15="Milestone")</formula>
    </cfRule>
  </conditionalFormatting>
  <conditionalFormatting sqref="AK19:AN20">
    <cfRule type="expression" dxfId="544" priority="97">
      <formula>OR(Y19="Check Item",Y19="Milestone")</formula>
    </cfRule>
  </conditionalFormatting>
  <conditionalFormatting sqref="AK23:AN24">
    <cfRule type="expression" dxfId="543" priority="90">
      <formula>OR(Y23="Check Item",Y23="Milestone")</formula>
    </cfRule>
  </conditionalFormatting>
  <conditionalFormatting sqref="AK26:AN33">
    <cfRule type="expression" dxfId="542" priority="12">
      <formula>OR(Y26="Check Item",Y26="Milestone")</formula>
    </cfRule>
  </conditionalFormatting>
  <conditionalFormatting sqref="AK35:AN38">
    <cfRule type="expression" dxfId="541" priority="93">
      <formula>OR(Y35="Check Item",Y35="Milestone")</formula>
    </cfRule>
  </conditionalFormatting>
  <conditionalFormatting sqref="AK40:AN43">
    <cfRule type="expression" dxfId="540" priority="85">
      <formula>OR(Y40="Check Item",Y40="Milestone")</formula>
    </cfRule>
  </conditionalFormatting>
  <conditionalFormatting sqref="AK48:AN49">
    <cfRule type="expression" dxfId="539" priority="73">
      <formula>OR(Y48="Check Item",Y48="Milestone")</formula>
    </cfRule>
  </conditionalFormatting>
  <conditionalFormatting sqref="AK51:AN62">
    <cfRule type="expression" dxfId="538" priority="59">
      <formula>OR(Y51="Check Item",Y51="Milestone")</formula>
    </cfRule>
  </conditionalFormatting>
  <conditionalFormatting sqref="AK64:AN79">
    <cfRule type="expression" dxfId="537" priority="9">
      <formula>OR(Y64="Check Item",Y64="Milestone")</formula>
    </cfRule>
  </conditionalFormatting>
  <conditionalFormatting sqref="AK81:AN86">
    <cfRule type="expression" dxfId="536" priority="45">
      <formula>OR(Y81="Check Item",Y81="Milestone")</formula>
    </cfRule>
  </conditionalFormatting>
  <conditionalFormatting sqref="AK88:AN91">
    <cfRule type="expression" dxfId="535" priority="41">
      <formula>OR(Y88="Check Item",Y88="Milestone")</formula>
    </cfRule>
  </conditionalFormatting>
  <conditionalFormatting sqref="AK97:AN98">
    <cfRule type="expression" dxfId="534" priority="112">
      <formula>OR(#REF!="Check Item",#REF!="Milestone")</formula>
    </cfRule>
  </conditionalFormatting>
  <conditionalFormatting sqref="AK99:AN106">
    <cfRule type="expression" dxfId="533" priority="16">
      <formula>OR(Y99="Check Item",Y99="Milestone")</formula>
    </cfRule>
  </conditionalFormatting>
  <pageMargins left="0.25" right="0.25" top="0.75" bottom="0.75" header="0.3" footer="0.3"/>
  <pageSetup paperSize="9" scale="86" fitToHeight="0" orientation="landscape" r:id="rId1"/>
  <rowBreaks count="12" manualBreakCount="12">
    <brk id="20" min="1" max="44" man="1"/>
    <brk id="27" min="1" max="44" man="1"/>
    <brk id="34" min="1" max="44" man="1"/>
    <brk id="36" min="1" max="44" man="1"/>
    <brk id="45" min="1" max="44" man="1"/>
    <brk id="49" min="1" max="44" man="1"/>
    <brk id="65" min="1" max="44" man="1"/>
    <brk id="73" min="1" max="44" man="1"/>
    <brk id="79" min="1" max="44" man="1"/>
    <brk id="89" min="1" max="44" man="1"/>
    <brk id="98" min="1" max="44" man="1"/>
    <brk id="106" min="1" max="44"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4D1B1-3E4E-4395-AA0B-1475F52F5FCC}">
  <sheetPr>
    <pageSetUpPr fitToPage="1"/>
  </sheetPr>
  <dimension ref="A1:BQ43"/>
  <sheetViews>
    <sheetView view="pageBreakPreview" topLeftCell="A3" zoomScale="60" zoomScaleNormal="70" workbookViewId="0">
      <selection activeCell="I4" sqref="I4:AH5"/>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t="str">
        <f>$I$8</f>
        <v>GE-4-15-L-G2-MJ</v>
      </c>
      <c r="C2">
        <f>$J$8</f>
        <v>0</v>
      </c>
      <c r="D2" s="1">
        <f>$K$8</f>
        <v>0</v>
      </c>
      <c r="E2">
        <f>$P$6</f>
        <v>0</v>
      </c>
      <c r="F2">
        <f>$I$10</f>
        <v>0</v>
      </c>
      <c r="G2">
        <f>$T$10</f>
        <v>0</v>
      </c>
      <c r="H2" t="str">
        <f>$Z$10</f>
        <v>ID 67892</v>
      </c>
      <c r="I2">
        <f>$AC$10</f>
        <v>0</v>
      </c>
      <c r="J2" s="2">
        <f>$AE$7</f>
        <v>45540</v>
      </c>
      <c r="K2" s="2">
        <f>$AE$9</f>
        <v>45546</v>
      </c>
      <c r="L2" s="2">
        <f>$AE$11</f>
        <v>45552</v>
      </c>
      <c r="AR2" s="21" t="str">
        <f>$AM$8</f>
        <v>MRTS03 DRAINAGE, RETAINING STRUCTURES &amp; PROTECTIVE TREATMENTS, July 2021</v>
      </c>
      <c r="BF2" t="str">
        <f>$I$8</f>
        <v>GE-4-15-L-G2-MJ</v>
      </c>
      <c r="BG2">
        <f>$J$8</f>
        <v>0</v>
      </c>
      <c r="BH2" s="1">
        <f>$K$8</f>
        <v>0</v>
      </c>
      <c r="BI2">
        <f>$P$6</f>
        <v>0</v>
      </c>
      <c r="BJ2">
        <f>$I$10</f>
        <v>0</v>
      </c>
      <c r="BK2">
        <f>$T$10</f>
        <v>0</v>
      </c>
      <c r="BL2" t="str">
        <f>$Z$10</f>
        <v>ID 67892</v>
      </c>
      <c r="BM2">
        <f>$AC$10</f>
        <v>0</v>
      </c>
      <c r="BN2" s="2">
        <f>$AE$7</f>
        <v>45540</v>
      </c>
      <c r="BO2" s="2">
        <f>$AE$9</f>
        <v>45546</v>
      </c>
      <c r="BP2" s="2">
        <f>$AE$11</f>
        <v>45552</v>
      </c>
      <c r="BQ2" t="str">
        <f>$AM$8</f>
        <v>MRTS03 DRAINAGE, RETAINING STRUCTURES &amp; PROTECTIVE TREATMENTS, July 2021</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434" t="s">
        <v>1721</v>
      </c>
      <c r="R6" s="434"/>
      <c r="S6" s="434"/>
      <c r="T6" s="434"/>
      <c r="U6" s="434"/>
      <c r="V6" s="434"/>
      <c r="W6" s="434"/>
      <c r="X6" s="434"/>
      <c r="Y6" s="434"/>
      <c r="Z6" s="434"/>
      <c r="AA6" s="434"/>
      <c r="AB6" s="434"/>
      <c r="AC6" s="434"/>
      <c r="AD6" s="435"/>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534"/>
      <c r="J7" s="535"/>
      <c r="K7" s="535"/>
      <c r="L7" s="535"/>
      <c r="M7" s="536"/>
      <c r="N7" s="582"/>
      <c r="O7" s="583"/>
      <c r="P7" s="584"/>
      <c r="Q7" s="437"/>
      <c r="R7" s="437"/>
      <c r="S7" s="437"/>
      <c r="T7" s="437"/>
      <c r="U7" s="437"/>
      <c r="V7" s="437"/>
      <c r="W7" s="437"/>
      <c r="X7" s="437"/>
      <c r="Y7" s="437"/>
      <c r="Z7" s="437"/>
      <c r="AA7" s="437"/>
      <c r="AB7" s="437"/>
      <c r="AC7" s="437"/>
      <c r="AD7" s="438"/>
      <c r="AE7" s="219">
        <f>+'[2]Lot Register'!$T$78</f>
        <v>45540</v>
      </c>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t="s">
        <v>1733</v>
      </c>
      <c r="J8" s="230"/>
      <c r="K8" s="230"/>
      <c r="L8" s="230"/>
      <c r="M8" s="230"/>
      <c r="N8" s="582"/>
      <c r="O8" s="583"/>
      <c r="P8" s="584"/>
      <c r="Q8" s="437"/>
      <c r="R8" s="437"/>
      <c r="S8" s="437"/>
      <c r="T8" s="437"/>
      <c r="U8" s="437"/>
      <c r="V8" s="437"/>
      <c r="W8" s="437"/>
      <c r="X8" s="437"/>
      <c r="Y8" s="437"/>
      <c r="Z8" s="437"/>
      <c r="AA8" s="437"/>
      <c r="AB8" s="437"/>
      <c r="AC8" s="437"/>
      <c r="AD8" s="438"/>
      <c r="AE8" s="213" t="s">
        <v>30</v>
      </c>
      <c r="AF8" s="213"/>
      <c r="AG8" s="213"/>
      <c r="AH8" s="499"/>
      <c r="AI8" s="511">
        <v>13</v>
      </c>
      <c r="AJ8" s="512"/>
      <c r="AK8" s="512"/>
      <c r="AL8" s="512"/>
      <c r="AM8" s="517" t="s">
        <v>1356</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231"/>
      <c r="M9" s="231"/>
      <c r="N9" s="585"/>
      <c r="O9" s="377"/>
      <c r="P9" s="378"/>
      <c r="Q9" s="440"/>
      <c r="R9" s="440"/>
      <c r="S9" s="440"/>
      <c r="T9" s="440"/>
      <c r="U9" s="440"/>
      <c r="V9" s="440"/>
      <c r="W9" s="440"/>
      <c r="X9" s="440"/>
      <c r="Y9" s="440"/>
      <c r="Z9" s="440"/>
      <c r="AA9" s="440"/>
      <c r="AB9" s="440"/>
      <c r="AC9" s="440"/>
      <c r="AD9" s="441"/>
      <c r="AE9" s="219">
        <v>45546</v>
      </c>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t="s">
        <v>1730</v>
      </c>
      <c r="F10" s="196"/>
      <c r="G10" s="196"/>
      <c r="H10" s="196"/>
      <c r="I10" s="196"/>
      <c r="J10" s="196"/>
      <c r="K10" s="196"/>
      <c r="L10" s="196"/>
      <c r="M10" s="196"/>
      <c r="N10" s="196"/>
      <c r="O10" s="197"/>
      <c r="P10" s="523" t="s">
        <v>22</v>
      </c>
      <c r="Q10" s="523"/>
      <c r="R10" s="523"/>
      <c r="S10" s="523"/>
      <c r="T10" s="255"/>
      <c r="U10" s="256"/>
      <c r="V10" s="257"/>
      <c r="W10" s="196" t="s">
        <v>23</v>
      </c>
      <c r="X10" s="196"/>
      <c r="Y10" s="196"/>
      <c r="Z10" s="204" t="s">
        <v>1731</v>
      </c>
      <c r="AA10" s="206"/>
      <c r="AB10" s="256" t="s">
        <v>2</v>
      </c>
      <c r="AC10" s="255"/>
      <c r="AD10" s="257"/>
      <c r="AE10" s="213" t="s">
        <v>15</v>
      </c>
      <c r="AF10" s="213"/>
      <c r="AG10" s="213"/>
      <c r="AH10" s="499"/>
      <c r="AI10" s="513"/>
      <c r="AJ10" s="514"/>
      <c r="AK10" s="514"/>
      <c r="AL10" s="514"/>
      <c r="AM10" s="519"/>
      <c r="AN10" s="519"/>
      <c r="AO10" s="519"/>
      <c r="AP10" s="519"/>
      <c r="AQ10" s="519"/>
      <c r="AR10" s="520"/>
      <c r="BD10"/>
    </row>
    <row r="11" spans="1:69" ht="60.6" customHeight="1" thickBot="1" x14ac:dyDescent="0.3">
      <c r="A11" s="252"/>
      <c r="B11" s="253"/>
      <c r="C11" s="253"/>
      <c r="D11" s="253"/>
      <c r="E11" s="528"/>
      <c r="F11" s="253"/>
      <c r="G11" s="253"/>
      <c r="H11" s="253"/>
      <c r="I11" s="253"/>
      <c r="J11" s="253"/>
      <c r="K11" s="253"/>
      <c r="L11" s="253"/>
      <c r="M11" s="253"/>
      <c r="N11" s="253"/>
      <c r="O11" s="254"/>
      <c r="P11" s="525"/>
      <c r="Q11" s="525"/>
      <c r="R11" s="525"/>
      <c r="S11" s="525"/>
      <c r="T11" s="226"/>
      <c r="U11" s="227"/>
      <c r="V11" s="258"/>
      <c r="W11" s="253"/>
      <c r="X11" s="253"/>
      <c r="Y11" s="253"/>
      <c r="Z11" s="248"/>
      <c r="AA11" s="250"/>
      <c r="AB11" s="227"/>
      <c r="AC11" s="226"/>
      <c r="AD11" s="258"/>
      <c r="AE11" s="238">
        <v>45552</v>
      </c>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243">
        <v>1</v>
      </c>
      <c r="B14" s="985"/>
      <c r="C14" s="540" t="s">
        <v>239</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245"/>
      <c r="AC14" s="246"/>
      <c r="AD14" s="246"/>
      <c r="AE14" s="247"/>
      <c r="AF14" s="980"/>
      <c r="AG14" s="981"/>
      <c r="AH14" s="981"/>
      <c r="AI14" s="982"/>
      <c r="AJ14" s="245"/>
      <c r="AK14" s="246"/>
      <c r="AL14" s="246"/>
      <c r="AM14" s="247"/>
      <c r="AN14" s="271"/>
      <c r="AO14" s="272"/>
      <c r="AP14" s="983"/>
      <c r="AQ14" s="983"/>
      <c r="AR14" s="984"/>
      <c r="BD14"/>
    </row>
    <row r="15" spans="1:69" ht="75.599999999999994" customHeight="1" x14ac:dyDescent="0.25">
      <c r="A15" s="229"/>
      <c r="B15" s="432"/>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210"/>
      <c r="AC15" s="211"/>
      <c r="AD15" s="211"/>
      <c r="AE15" s="212"/>
      <c r="AF15" s="551"/>
      <c r="AG15" s="552"/>
      <c r="AH15" s="552"/>
      <c r="AI15" s="553"/>
      <c r="AJ15" s="210"/>
      <c r="AK15" s="211"/>
      <c r="AL15" s="211"/>
      <c r="AM15" s="212"/>
      <c r="AN15" s="261"/>
      <c r="AO15" s="262"/>
      <c r="AP15" s="473"/>
      <c r="AQ15" s="473"/>
      <c r="AR15" s="468"/>
      <c r="BD15"/>
    </row>
    <row r="16" spans="1:69" ht="22.5" customHeight="1" x14ac:dyDescent="0.25">
      <c r="A16" s="255">
        <v>1</v>
      </c>
      <c r="B16" s="257"/>
      <c r="C16" s="483" t="s">
        <v>211</v>
      </c>
      <c r="D16" s="475"/>
      <c r="E16" s="475"/>
      <c r="F16" s="475"/>
      <c r="G16" s="475"/>
      <c r="H16" s="475"/>
      <c r="I16" s="475"/>
      <c r="J16" s="475"/>
      <c r="K16" s="475"/>
      <c r="L16" s="475"/>
      <c r="M16" s="475"/>
      <c r="N16" s="475"/>
      <c r="O16" s="476"/>
      <c r="P16" s="496" t="s">
        <v>254</v>
      </c>
      <c r="Q16" s="496"/>
      <c r="R16" s="496"/>
      <c r="S16" s="496"/>
      <c r="T16" s="496"/>
      <c r="U16" s="496"/>
      <c r="V16" s="496"/>
      <c r="W16" s="496"/>
      <c r="X16" s="408" t="s">
        <v>9</v>
      </c>
      <c r="Y16" s="408"/>
      <c r="Z16" s="408"/>
      <c r="AA16" s="408"/>
      <c r="AB16" s="204"/>
      <c r="AC16" s="205"/>
      <c r="AD16" s="205"/>
      <c r="AE16" s="206"/>
      <c r="AF16" s="556"/>
      <c r="AG16" s="557"/>
      <c r="AH16" s="557"/>
      <c r="AI16" s="558"/>
      <c r="AJ16" s="204"/>
      <c r="AK16" s="205"/>
      <c r="AL16" s="205"/>
      <c r="AM16" s="206"/>
      <c r="AN16" s="259"/>
      <c r="AO16" s="260"/>
      <c r="AP16" s="472"/>
      <c r="AQ16" s="472"/>
      <c r="AR16" s="467"/>
      <c r="BD16"/>
    </row>
    <row r="17" spans="1:56" ht="55.5" customHeight="1" x14ac:dyDescent="0.25">
      <c r="A17" s="229"/>
      <c r="B17" s="432"/>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210"/>
      <c r="AC17" s="211"/>
      <c r="AD17" s="211"/>
      <c r="AE17" s="212"/>
      <c r="AF17" s="551"/>
      <c r="AG17" s="552"/>
      <c r="AH17" s="552"/>
      <c r="AI17" s="553"/>
      <c r="AJ17" s="210"/>
      <c r="AK17" s="211"/>
      <c r="AL17" s="211"/>
      <c r="AM17" s="212"/>
      <c r="AN17" s="261"/>
      <c r="AO17" s="262"/>
      <c r="AP17" s="473"/>
      <c r="AQ17" s="473"/>
      <c r="AR17" s="468"/>
      <c r="BD17"/>
    </row>
    <row r="18" spans="1:56" ht="22.5" customHeight="1" x14ac:dyDescent="0.25">
      <c r="A18" s="270">
        <v>2</v>
      </c>
      <c r="B18" s="270"/>
      <c r="C18" s="483" t="s">
        <v>1722</v>
      </c>
      <c r="D18" s="475"/>
      <c r="E18" s="475"/>
      <c r="F18" s="475"/>
      <c r="G18" s="475"/>
      <c r="H18" s="475"/>
      <c r="I18" s="475"/>
      <c r="J18" s="475"/>
      <c r="K18" s="475"/>
      <c r="L18" s="475"/>
      <c r="M18" s="475"/>
      <c r="N18" s="475"/>
      <c r="O18" s="476"/>
      <c r="P18" s="496" t="s">
        <v>194</v>
      </c>
      <c r="Q18" s="496"/>
      <c r="R18" s="496"/>
      <c r="S18" s="496"/>
      <c r="T18" s="496"/>
      <c r="U18" s="496"/>
      <c r="V18" s="496"/>
      <c r="W18" s="496"/>
      <c r="X18" s="408" t="s">
        <v>9</v>
      </c>
      <c r="Y18" s="408"/>
      <c r="Z18" s="408"/>
      <c r="AA18" s="408"/>
      <c r="AB18" s="408"/>
      <c r="AC18" s="408"/>
      <c r="AD18" s="408"/>
      <c r="AE18" s="408"/>
      <c r="AF18" s="490"/>
      <c r="AG18" s="490"/>
      <c r="AH18" s="490"/>
      <c r="AI18" s="490"/>
      <c r="AJ18" s="408"/>
      <c r="AK18" s="408"/>
      <c r="AL18" s="408"/>
      <c r="AM18" s="408"/>
      <c r="AN18" s="322"/>
      <c r="AO18" s="322"/>
      <c r="AP18" s="489"/>
      <c r="AQ18" s="489"/>
      <c r="AR18" s="484"/>
      <c r="BD18"/>
    </row>
    <row r="19" spans="1:56" ht="408.6"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1723</v>
      </c>
      <c r="Y19" s="408"/>
      <c r="Z19" s="408"/>
      <c r="AA19" s="408"/>
      <c r="AB19" s="408"/>
      <c r="AC19" s="408"/>
      <c r="AD19" s="408"/>
      <c r="AE19" s="408"/>
      <c r="AF19" s="490"/>
      <c r="AG19" s="490"/>
      <c r="AH19" s="490"/>
      <c r="AI19" s="490"/>
      <c r="AJ19" s="408"/>
      <c r="AK19" s="408"/>
      <c r="AL19" s="408"/>
      <c r="AM19" s="408"/>
      <c r="AN19" s="322"/>
      <c r="AO19" s="322"/>
      <c r="AP19" s="489"/>
      <c r="AQ19" s="489"/>
      <c r="AR19" s="484"/>
      <c r="BD19"/>
    </row>
    <row r="20" spans="1:56" x14ac:dyDescent="0.25">
      <c r="A20" s="255" t="s">
        <v>173</v>
      </c>
      <c r="B20" s="256"/>
      <c r="C20" s="256"/>
      <c r="D20" s="256"/>
      <c r="E20" s="256"/>
      <c r="F20" s="256"/>
      <c r="G20" s="256"/>
      <c r="H20" s="256"/>
      <c r="I20" s="256"/>
      <c r="J20" s="256"/>
      <c r="K20" s="256"/>
      <c r="L20" s="256"/>
      <c r="M20" s="256"/>
      <c r="N20" s="256"/>
      <c r="O20" s="256"/>
      <c r="P20" s="256"/>
      <c r="Q20" s="256"/>
      <c r="R20" s="256"/>
      <c r="S20" s="256"/>
      <c r="T20" s="256"/>
      <c r="U20" s="256"/>
      <c r="V20" s="256"/>
      <c r="W20" s="255" t="s">
        <v>174</v>
      </c>
      <c r="X20" s="256"/>
      <c r="Y20" s="256"/>
      <c r="Z20" s="256"/>
      <c r="AA20" s="256"/>
      <c r="AB20" s="256"/>
      <c r="AC20" s="256"/>
      <c r="AD20" s="256"/>
      <c r="AE20" s="256"/>
      <c r="AF20" s="256"/>
      <c r="AG20" s="256"/>
      <c r="AH20" s="256"/>
      <c r="AI20" s="256"/>
      <c r="AJ20" s="256"/>
      <c r="AK20" s="256"/>
      <c r="AL20" s="256"/>
      <c r="AM20" s="256"/>
      <c r="AN20" s="256"/>
      <c r="AO20" s="256"/>
      <c r="AP20" s="256"/>
      <c r="AQ20" s="256"/>
      <c r="AR20" s="257"/>
      <c r="AS20" s="22"/>
      <c r="AT20" s="5"/>
    </row>
    <row r="21" spans="1:56" x14ac:dyDescent="0.25">
      <c r="A21" s="229"/>
      <c r="B21" s="231"/>
      <c r="C21" s="231"/>
      <c r="D21" s="231"/>
      <c r="E21" s="231"/>
      <c r="F21" s="231"/>
      <c r="G21" s="231"/>
      <c r="H21" s="231"/>
      <c r="I21" s="231"/>
      <c r="J21" s="231"/>
      <c r="K21" s="231"/>
      <c r="L21" s="231"/>
      <c r="M21" s="231"/>
      <c r="N21" s="231"/>
      <c r="O21" s="231"/>
      <c r="P21" s="231"/>
      <c r="Q21" s="231"/>
      <c r="R21" s="231"/>
      <c r="S21" s="231"/>
      <c r="T21" s="231"/>
      <c r="U21" s="231"/>
      <c r="V21" s="231"/>
      <c r="W21" s="229"/>
      <c r="X21" s="231"/>
      <c r="Y21" s="231"/>
      <c r="Z21" s="231"/>
      <c r="AA21" s="231"/>
      <c r="AB21" s="231"/>
      <c r="AC21" s="231"/>
      <c r="AD21" s="231"/>
      <c r="AE21" s="231"/>
      <c r="AF21" s="231"/>
      <c r="AG21" s="231"/>
      <c r="AH21" s="231"/>
      <c r="AI21" s="231"/>
      <c r="AJ21" s="231"/>
      <c r="AK21" s="231"/>
      <c r="AL21" s="231"/>
      <c r="AM21" s="231"/>
      <c r="AN21" s="231"/>
      <c r="AO21" s="231"/>
      <c r="AP21" s="231"/>
      <c r="AQ21" s="231"/>
      <c r="AR21" s="432"/>
      <c r="AS21" s="22"/>
      <c r="AT21" s="5"/>
    </row>
    <row r="22" spans="1:56" x14ac:dyDescent="0.25">
      <c r="A22" s="270" t="s">
        <v>175</v>
      </c>
      <c r="B22" s="270"/>
      <c r="C22" s="270"/>
      <c r="D22" s="270"/>
      <c r="E22" s="270"/>
      <c r="F22" s="270"/>
      <c r="G22" s="766"/>
      <c r="H22" s="767"/>
      <c r="I22" s="767"/>
      <c r="J22" s="767"/>
      <c r="K22" s="767"/>
      <c r="L22" s="767"/>
      <c r="M22" s="767"/>
      <c r="N22" s="767"/>
      <c r="O22" s="767"/>
      <c r="P22" s="767"/>
      <c r="Q22" s="767"/>
      <c r="R22" s="767"/>
      <c r="S22" s="767"/>
      <c r="T22" s="767"/>
      <c r="U22" s="767"/>
      <c r="V22" s="768"/>
      <c r="W22" s="270" t="s">
        <v>175</v>
      </c>
      <c r="X22" s="270"/>
      <c r="Y22" s="270"/>
      <c r="Z22" s="270"/>
      <c r="AA22" s="270"/>
      <c r="AB22" s="270"/>
      <c r="AC22" s="766"/>
      <c r="AD22" s="767"/>
      <c r="AE22" s="767"/>
      <c r="AF22" s="767"/>
      <c r="AG22" s="767"/>
      <c r="AH22" s="767"/>
      <c r="AI22" s="767"/>
      <c r="AJ22" s="767"/>
      <c r="AK22" s="767"/>
      <c r="AL22" s="767"/>
      <c r="AM22" s="767"/>
      <c r="AN22" s="767"/>
      <c r="AO22" s="767"/>
      <c r="AP22" s="767"/>
      <c r="AQ22" s="767"/>
      <c r="AR22" s="768"/>
    </row>
    <row r="23" spans="1:56" x14ac:dyDescent="0.25">
      <c r="A23" s="270"/>
      <c r="B23" s="270"/>
      <c r="C23" s="270"/>
      <c r="D23" s="270"/>
      <c r="E23" s="270"/>
      <c r="F23" s="270"/>
      <c r="G23" s="769"/>
      <c r="H23" s="770"/>
      <c r="I23" s="770"/>
      <c r="J23" s="770"/>
      <c r="K23" s="770"/>
      <c r="L23" s="770"/>
      <c r="M23" s="770"/>
      <c r="N23" s="770"/>
      <c r="O23" s="770"/>
      <c r="P23" s="770"/>
      <c r="Q23" s="770"/>
      <c r="R23" s="770"/>
      <c r="S23" s="770"/>
      <c r="T23" s="770"/>
      <c r="U23" s="770"/>
      <c r="V23" s="771"/>
      <c r="W23" s="270"/>
      <c r="X23" s="270"/>
      <c r="Y23" s="270"/>
      <c r="Z23" s="270"/>
      <c r="AA23" s="270"/>
      <c r="AB23" s="270"/>
      <c r="AC23" s="769"/>
      <c r="AD23" s="770"/>
      <c r="AE23" s="770"/>
      <c r="AF23" s="770"/>
      <c r="AG23" s="770"/>
      <c r="AH23" s="770"/>
      <c r="AI23" s="770"/>
      <c r="AJ23" s="770"/>
      <c r="AK23" s="770"/>
      <c r="AL23" s="770"/>
      <c r="AM23" s="770"/>
      <c r="AN23" s="770"/>
      <c r="AO23" s="770"/>
      <c r="AP23" s="770"/>
      <c r="AQ23" s="770"/>
      <c r="AR23" s="771"/>
    </row>
    <row r="24" spans="1:56" x14ac:dyDescent="0.25">
      <c r="A24" s="270" t="s">
        <v>176</v>
      </c>
      <c r="B24" s="270"/>
      <c r="C24" s="270"/>
      <c r="D24" s="270"/>
      <c r="E24" s="270"/>
      <c r="F24" s="270"/>
      <c r="G24" s="255"/>
      <c r="H24" s="256"/>
      <c r="I24" s="256"/>
      <c r="J24" s="256"/>
      <c r="K24" s="256"/>
      <c r="L24" s="256"/>
      <c r="M24" s="256"/>
      <c r="N24" s="257"/>
      <c r="O24" s="270" t="s">
        <v>177</v>
      </c>
      <c r="P24" s="270"/>
      <c r="Q24" s="766"/>
      <c r="R24" s="767"/>
      <c r="S24" s="767"/>
      <c r="T24" s="767"/>
      <c r="U24" s="767"/>
      <c r="V24" s="768"/>
      <c r="W24" s="270" t="s">
        <v>176</v>
      </c>
      <c r="X24" s="270"/>
      <c r="Y24" s="270"/>
      <c r="Z24" s="270"/>
      <c r="AA24" s="270"/>
      <c r="AB24" s="270"/>
      <c r="AC24" s="766"/>
      <c r="AD24" s="767"/>
      <c r="AE24" s="767"/>
      <c r="AF24" s="767"/>
      <c r="AG24" s="767"/>
      <c r="AH24" s="767"/>
      <c r="AI24" s="767"/>
      <c r="AJ24" s="768"/>
      <c r="AK24" s="270" t="s">
        <v>177</v>
      </c>
      <c r="AL24" s="270"/>
      <c r="AM24" s="766"/>
      <c r="AN24" s="767"/>
      <c r="AO24" s="767"/>
      <c r="AP24" s="767"/>
      <c r="AQ24" s="767"/>
      <c r="AR24" s="768"/>
    </row>
    <row r="25" spans="1:56" x14ac:dyDescent="0.25">
      <c r="A25" s="270"/>
      <c r="B25" s="270"/>
      <c r="C25" s="270"/>
      <c r="D25" s="270"/>
      <c r="E25" s="270"/>
      <c r="F25" s="270"/>
      <c r="G25" s="229"/>
      <c r="H25" s="231"/>
      <c r="I25" s="231"/>
      <c r="J25" s="231"/>
      <c r="K25" s="231"/>
      <c r="L25" s="231"/>
      <c r="M25" s="231"/>
      <c r="N25" s="432"/>
      <c r="O25" s="270"/>
      <c r="P25" s="270"/>
      <c r="Q25" s="769"/>
      <c r="R25" s="770"/>
      <c r="S25" s="770"/>
      <c r="T25" s="770"/>
      <c r="U25" s="770"/>
      <c r="V25" s="771"/>
      <c r="W25" s="270"/>
      <c r="X25" s="270"/>
      <c r="Y25" s="270"/>
      <c r="Z25" s="270"/>
      <c r="AA25" s="270"/>
      <c r="AB25" s="270"/>
      <c r="AC25" s="769"/>
      <c r="AD25" s="770"/>
      <c r="AE25" s="770"/>
      <c r="AF25" s="770"/>
      <c r="AG25" s="770"/>
      <c r="AH25" s="770"/>
      <c r="AI25" s="770"/>
      <c r="AJ25" s="771"/>
      <c r="AK25" s="270"/>
      <c r="AL25" s="270"/>
      <c r="AM25" s="769"/>
      <c r="AN25" s="770"/>
      <c r="AO25" s="770"/>
      <c r="AP25" s="770"/>
      <c r="AQ25" s="770"/>
      <c r="AR25" s="771"/>
    </row>
    <row r="26" spans="1:56" x14ac:dyDescent="0.25">
      <c r="A26" s="559" t="s">
        <v>178</v>
      </c>
      <c r="B26" s="560"/>
      <c r="C26" s="560"/>
      <c r="D26" s="560"/>
      <c r="E26" s="560"/>
      <c r="F26" s="560"/>
      <c r="G26" s="560"/>
      <c r="H26" s="560"/>
      <c r="I26" s="560"/>
      <c r="J26" s="560"/>
      <c r="K26" s="560"/>
      <c r="L26" s="560"/>
      <c r="M26" s="560"/>
      <c r="N26" s="560"/>
      <c r="O26" s="560"/>
      <c r="P26" s="560"/>
      <c r="Q26" s="560"/>
      <c r="R26" s="560"/>
      <c r="S26" s="560"/>
      <c r="T26" s="560"/>
      <c r="U26" s="560"/>
      <c r="V26" s="560"/>
      <c r="W26" s="560"/>
      <c r="X26" s="560"/>
      <c r="Y26" s="560"/>
      <c r="Z26" s="560"/>
      <c r="AA26" s="560"/>
      <c r="AB26" s="560"/>
      <c r="AC26" s="560"/>
      <c r="AD26" s="560"/>
      <c r="AE26" s="560"/>
      <c r="AF26" s="560"/>
      <c r="AG26" s="560"/>
      <c r="AH26" s="560"/>
      <c r="AI26" s="560"/>
      <c r="AJ26" s="560"/>
      <c r="AK26" s="560"/>
      <c r="AL26" s="560"/>
      <c r="AM26" s="560"/>
      <c r="AN26" s="560"/>
      <c r="AO26" s="560"/>
      <c r="AP26" s="560"/>
      <c r="AQ26" s="560"/>
      <c r="AR26" s="561"/>
    </row>
    <row r="27" spans="1:56" x14ac:dyDescent="0.25">
      <c r="A27" s="562"/>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4"/>
    </row>
    <row r="28" spans="1:56" x14ac:dyDescent="0.25">
      <c r="A28" s="23"/>
      <c r="B28" s="24"/>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7"/>
    </row>
    <row r="29" spans="1:56" x14ac:dyDescent="0.25">
      <c r="A29" s="34"/>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5"/>
    </row>
    <row r="30" spans="1:56" x14ac:dyDescent="0.25">
      <c r="A30" s="36"/>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8"/>
    </row>
    <row r="31" spans="1:56" x14ac:dyDescent="0.25">
      <c r="A31" s="34"/>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5"/>
    </row>
    <row r="32" spans="1:56" x14ac:dyDescent="0.25">
      <c r="A32" s="36"/>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8"/>
    </row>
    <row r="33" spans="1:44" x14ac:dyDescent="0.25">
      <c r="A33" s="34"/>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5"/>
    </row>
    <row r="34" spans="1:44" x14ac:dyDescent="0.25">
      <c r="A34" s="36"/>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8"/>
    </row>
    <row r="35" spans="1:44" x14ac:dyDescent="0.25">
      <c r="A35" s="34"/>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5"/>
    </row>
    <row r="36" spans="1:44" x14ac:dyDescent="0.25">
      <c r="A36" s="36"/>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8"/>
    </row>
    <row r="37" spans="1:44" x14ac:dyDescent="0.25">
      <c r="A37" s="34"/>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5"/>
    </row>
    <row r="38" spans="1:44" x14ac:dyDescent="0.25">
      <c r="A38" s="36"/>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8"/>
    </row>
    <row r="39" spans="1:44" x14ac:dyDescent="0.25">
      <c r="A39" s="34"/>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5"/>
    </row>
    <row r="40" spans="1:44" x14ac:dyDescent="0.25">
      <c r="A40" s="36"/>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8"/>
    </row>
    <row r="41" spans="1:44" x14ac:dyDescent="0.25">
      <c r="A41" s="34"/>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5"/>
    </row>
    <row r="42" spans="1:44" x14ac:dyDescent="0.25">
      <c r="A42" s="25"/>
      <c r="AR42" s="33"/>
    </row>
    <row r="43" spans="1:44" x14ac:dyDescent="0.25">
      <c r="A43" s="26"/>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28"/>
    </row>
  </sheetData>
  <mergeCells count="88">
    <mergeCell ref="AN16:AO17"/>
    <mergeCell ref="AP16:AP17"/>
    <mergeCell ref="AQ16:AQ17"/>
    <mergeCell ref="AR16:AR17"/>
    <mergeCell ref="X17:AA17"/>
    <mergeCell ref="AK24:AL25"/>
    <mergeCell ref="AM24:AR25"/>
    <mergeCell ref="A26:AR27"/>
    <mergeCell ref="A16:B17"/>
    <mergeCell ref="C16:O17"/>
    <mergeCell ref="P16:W17"/>
    <mergeCell ref="X16:AA16"/>
    <mergeCell ref="AB16:AE17"/>
    <mergeCell ref="AF16:AI17"/>
    <mergeCell ref="AJ16:AM17"/>
    <mergeCell ref="A24:F25"/>
    <mergeCell ref="G24:N25"/>
    <mergeCell ref="O24:P25"/>
    <mergeCell ref="Q24:V25"/>
    <mergeCell ref="W24:AB25"/>
    <mergeCell ref="AC24:AJ25"/>
    <mergeCell ref="A20:V21"/>
    <mergeCell ref="W20:AR21"/>
    <mergeCell ref="A22:F23"/>
    <mergeCell ref="G22:V23"/>
    <mergeCell ref="W22:AB23"/>
    <mergeCell ref="AC22:AR23"/>
    <mergeCell ref="AF18:AI19"/>
    <mergeCell ref="AJ18:AM19"/>
    <mergeCell ref="AN18:AO19"/>
    <mergeCell ref="AP18:AP19"/>
    <mergeCell ref="AQ18:AQ19"/>
    <mergeCell ref="AR18:AR19"/>
    <mergeCell ref="X15:AA15"/>
    <mergeCell ref="A18:B19"/>
    <mergeCell ref="C18:O19"/>
    <mergeCell ref="P18:W19"/>
    <mergeCell ref="X18:AA18"/>
    <mergeCell ref="AB18:AE19"/>
    <mergeCell ref="X19:AA19"/>
    <mergeCell ref="AF14:AI15"/>
    <mergeCell ref="AJ14:AM15"/>
    <mergeCell ref="AN14:AO15"/>
    <mergeCell ref="AP14:AP15"/>
    <mergeCell ref="AQ14:AQ15"/>
    <mergeCell ref="AR14:AR15"/>
    <mergeCell ref="A14:B15"/>
    <mergeCell ref="C14:O15"/>
    <mergeCell ref="AP12:AR13"/>
    <mergeCell ref="X13:AA13"/>
    <mergeCell ref="AB13:AE13"/>
    <mergeCell ref="AF13:AI13"/>
    <mergeCell ref="AJ13:AM13"/>
    <mergeCell ref="AN12:AO13"/>
    <mergeCell ref="P14:W15"/>
    <mergeCell ref="X14:AA14"/>
    <mergeCell ref="AB14:AE15"/>
    <mergeCell ref="A12:B13"/>
    <mergeCell ref="C12:O13"/>
    <mergeCell ref="P12:W13"/>
    <mergeCell ref="X12:AA12"/>
    <mergeCell ref="AB12:AM12"/>
    <mergeCell ref="A10:D11"/>
    <mergeCell ref="E10:O11"/>
    <mergeCell ref="P10:S11"/>
    <mergeCell ref="T10:V11"/>
    <mergeCell ref="W10:Y11"/>
    <mergeCell ref="Z10:AA11"/>
    <mergeCell ref="AE7:AH7"/>
    <mergeCell ref="I8:M9"/>
    <mergeCell ref="AE8:AH8"/>
    <mergeCell ref="AI8:AL11"/>
    <mergeCell ref="I4:Y5"/>
    <mergeCell ref="Z4:AD4"/>
    <mergeCell ref="AE4:AH4"/>
    <mergeCell ref="AI4:AR7"/>
    <mergeCell ref="Z5:AD5"/>
    <mergeCell ref="AE5:AH5"/>
    <mergeCell ref="I6:M7"/>
    <mergeCell ref="N6:P9"/>
    <mergeCell ref="Q6:AD9"/>
    <mergeCell ref="AE6:AH6"/>
    <mergeCell ref="AM8:AR11"/>
    <mergeCell ref="AE9:AH9"/>
    <mergeCell ref="AB10:AB11"/>
    <mergeCell ref="AC10:AD11"/>
    <mergeCell ref="AE10:AH10"/>
    <mergeCell ref="AE11:AH11"/>
  </mergeCells>
  <conditionalFormatting sqref="X14:AA19">
    <cfRule type="expression" dxfId="532" priority="1">
      <formula>OR(ISNUMBER(SEARCH("Hold Point",X14)),ISNUMBER(SEARCH("Witness Point",X14)))</formula>
    </cfRule>
  </conditionalFormatting>
  <conditionalFormatting sqref="AE7">
    <cfRule type="expression" dxfId="531" priority="10">
      <formula>$U7="y"</formula>
    </cfRule>
    <cfRule type="expression" dxfId="530" priority="11">
      <formula>$S7="y"</formula>
    </cfRule>
  </conditionalFormatting>
  <conditionalFormatting sqref="AE9">
    <cfRule type="expression" dxfId="529" priority="8">
      <formula>$U9="y"</formula>
    </cfRule>
    <cfRule type="expression" dxfId="528" priority="9">
      <formula>$S9="y"</formula>
    </cfRule>
  </conditionalFormatting>
  <conditionalFormatting sqref="AE11">
    <cfRule type="expression" dxfId="527" priority="6">
      <formula>$U11="y"</formula>
    </cfRule>
    <cfRule type="expression" dxfId="526" priority="7">
      <formula>$S11="y"</formula>
    </cfRule>
  </conditionalFormatting>
  <pageMargins left="0.7" right="0.7" top="0.75" bottom="0.75" header="0.3" footer="0.3"/>
  <pageSetup paperSize="9" scale="48" fitToHeight="0"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3EBB3-992C-438D-8487-75BB7154C72F}">
  <sheetPr codeName="Sheet16">
    <pageSetUpPr fitToPage="1"/>
  </sheetPr>
  <dimension ref="A1:BQ43"/>
  <sheetViews>
    <sheetView topLeftCell="A3" zoomScale="85" zoomScaleNormal="85" zoomScalePageLayoutView="80" workbookViewId="0">
      <selection activeCell="I4" sqref="I4:AH5"/>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MRTS03 DRAINAGE, RETAINING STRUCTURES &amp; PROTECTIVE TREATMENTS, JUL 2017</v>
      </c>
      <c r="BF2">
        <f>$I$8</f>
        <v>0</v>
      </c>
      <c r="BG2">
        <f>$J$8</f>
        <v>0</v>
      </c>
      <c r="BH2" s="1">
        <f>$K$8</f>
        <v>0</v>
      </c>
      <c r="BI2">
        <f>$P$6</f>
        <v>0</v>
      </c>
      <c r="BJ2">
        <f>$I$10</f>
        <v>0</v>
      </c>
      <c r="BK2">
        <f>$T$10</f>
        <v>0</v>
      </c>
      <c r="BL2">
        <f>$Z$10</f>
        <v>0</v>
      </c>
      <c r="BM2">
        <f>$AC$10</f>
        <v>0</v>
      </c>
      <c r="BN2" s="2">
        <f>$AE$7</f>
        <v>0</v>
      </c>
      <c r="BO2" s="2">
        <f>$AE$9</f>
        <v>0</v>
      </c>
      <c r="BP2" s="2">
        <f>$AE$11</f>
        <v>0</v>
      </c>
      <c r="BQ2" t="str">
        <f>$AM$8</f>
        <v>MRTS03 DRAINAGE, RETAINING STRUCTURES &amp; PROTECTIVE TREATMENTS, JUL 2017</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205" t="s">
        <v>504</v>
      </c>
      <c r="R6" s="205"/>
      <c r="S6" s="205"/>
      <c r="T6" s="205"/>
      <c r="U6" s="205"/>
      <c r="V6" s="205"/>
      <c r="W6" s="205"/>
      <c r="X6" s="205"/>
      <c r="Y6" s="205"/>
      <c r="Z6" s="205"/>
      <c r="AA6" s="205"/>
      <c r="AB6" s="205"/>
      <c r="AC6" s="205"/>
      <c r="AD6" s="206"/>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201"/>
      <c r="J7" s="202"/>
      <c r="K7" s="202"/>
      <c r="L7" s="203"/>
      <c r="M7" s="198"/>
      <c r="N7" s="199"/>
      <c r="O7" s="199"/>
      <c r="P7" s="200"/>
      <c r="Q7" s="208"/>
      <c r="R7" s="208"/>
      <c r="S7" s="208"/>
      <c r="T7" s="208"/>
      <c r="U7" s="208"/>
      <c r="V7" s="208"/>
      <c r="W7" s="208"/>
      <c r="X7" s="208"/>
      <c r="Y7" s="208"/>
      <c r="Z7" s="208"/>
      <c r="AA7" s="208"/>
      <c r="AB7" s="208"/>
      <c r="AC7" s="208"/>
      <c r="AD7" s="209"/>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761"/>
      <c r="J8" s="761"/>
      <c r="K8" s="762"/>
      <c r="L8" s="764"/>
      <c r="M8" s="198"/>
      <c r="N8" s="199"/>
      <c r="O8" s="199"/>
      <c r="P8" s="200"/>
      <c r="Q8" s="208"/>
      <c r="R8" s="208"/>
      <c r="S8" s="208"/>
      <c r="T8" s="208"/>
      <c r="U8" s="208"/>
      <c r="V8" s="208"/>
      <c r="W8" s="208"/>
      <c r="X8" s="208"/>
      <c r="Y8" s="208"/>
      <c r="Z8" s="208"/>
      <c r="AA8" s="208"/>
      <c r="AB8" s="208"/>
      <c r="AC8" s="208"/>
      <c r="AD8" s="209"/>
      <c r="AE8" s="213" t="s">
        <v>30</v>
      </c>
      <c r="AF8" s="213"/>
      <c r="AG8" s="213"/>
      <c r="AH8" s="499"/>
      <c r="AI8" s="511">
        <v>16</v>
      </c>
      <c r="AJ8" s="512"/>
      <c r="AK8" s="512"/>
      <c r="AL8" s="512"/>
      <c r="AM8" s="517" t="s">
        <v>456</v>
      </c>
      <c r="AN8" s="517"/>
      <c r="AO8" s="517"/>
      <c r="AP8" s="517"/>
      <c r="AQ8" s="517"/>
      <c r="AR8" s="518"/>
      <c r="BD8"/>
      <c r="BF8" s="3"/>
      <c r="BG8" s="3"/>
      <c r="BH8" s="3"/>
      <c r="BI8" s="3"/>
      <c r="BJ8" s="3"/>
    </row>
    <row r="9" spans="1:69" ht="15.75" customHeight="1" x14ac:dyDescent="0.25">
      <c r="A9" s="18"/>
      <c r="B9" s="19"/>
      <c r="C9" s="19"/>
      <c r="D9" s="19"/>
      <c r="E9" s="19"/>
      <c r="F9" s="19"/>
      <c r="G9" s="19"/>
      <c r="H9" s="19"/>
      <c r="I9" s="543"/>
      <c r="J9" s="543"/>
      <c r="K9" s="763"/>
      <c r="L9" s="765"/>
      <c r="M9" s="201"/>
      <c r="N9" s="202"/>
      <c r="O9" s="202"/>
      <c r="P9" s="203"/>
      <c r="Q9" s="211"/>
      <c r="R9" s="211"/>
      <c r="S9" s="211"/>
      <c r="T9" s="211"/>
      <c r="U9" s="211"/>
      <c r="V9" s="211"/>
      <c r="W9" s="211"/>
      <c r="X9" s="211"/>
      <c r="Y9" s="211"/>
      <c r="Z9" s="211"/>
      <c r="AA9" s="211"/>
      <c r="AB9" s="211"/>
      <c r="AC9" s="211"/>
      <c r="AD9" s="212"/>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5.7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505</v>
      </c>
      <c r="D14" s="541"/>
      <c r="E14" s="541"/>
      <c r="F14" s="541"/>
      <c r="G14" s="541"/>
      <c r="H14" s="541"/>
      <c r="I14" s="541"/>
      <c r="J14" s="541"/>
      <c r="K14" s="541"/>
      <c r="L14" s="541"/>
      <c r="M14" s="541"/>
      <c r="N14" s="541"/>
      <c r="O14" s="542"/>
      <c r="P14" s="496" t="s">
        <v>189</v>
      </c>
      <c r="Q14" s="496"/>
      <c r="R14" s="496"/>
      <c r="S14" s="496"/>
      <c r="T14" s="496"/>
      <c r="U14" s="496"/>
      <c r="V14" s="496"/>
      <c r="W14" s="496"/>
      <c r="X14" s="774" t="s">
        <v>9</v>
      </c>
      <c r="Y14" s="774"/>
      <c r="Z14" s="774"/>
      <c r="AA14" s="774"/>
      <c r="AB14" s="496"/>
      <c r="AC14" s="496"/>
      <c r="AD14" s="496"/>
      <c r="AE14" s="496"/>
      <c r="AF14" s="495"/>
      <c r="AG14" s="495"/>
      <c r="AH14" s="495"/>
      <c r="AI14" s="495"/>
      <c r="AJ14" s="496"/>
      <c r="AK14" s="496"/>
      <c r="AL14" s="496"/>
      <c r="AM14" s="496"/>
      <c r="AN14" s="328"/>
      <c r="AO14" s="328"/>
      <c r="AP14" s="473"/>
      <c r="AQ14" s="473"/>
      <c r="AR14" s="468"/>
      <c r="BD14"/>
    </row>
    <row r="15" spans="1:69" ht="69.7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t="s">
        <v>506</v>
      </c>
      <c r="Y15" s="408"/>
      <c r="Z15" s="408"/>
      <c r="AA15" s="408"/>
      <c r="AB15" s="408"/>
      <c r="AC15" s="408"/>
      <c r="AD15" s="408"/>
      <c r="AE15" s="408"/>
      <c r="AF15" s="490"/>
      <c r="AG15" s="490"/>
      <c r="AH15" s="490"/>
      <c r="AI15" s="490"/>
      <c r="AJ15" s="408"/>
      <c r="AK15" s="408"/>
      <c r="AL15" s="408"/>
      <c r="AM15" s="408"/>
      <c r="AN15" s="322"/>
      <c r="AO15" s="322"/>
      <c r="AP15" s="489"/>
      <c r="AQ15" s="489"/>
      <c r="AR15" s="484"/>
      <c r="BD15"/>
    </row>
    <row r="16" spans="1:69" ht="22.5" customHeight="1" x14ac:dyDescent="0.25">
      <c r="A16" s="270">
        <v>2</v>
      </c>
      <c r="B16" s="270"/>
      <c r="C16" s="483" t="s">
        <v>507</v>
      </c>
      <c r="D16" s="475"/>
      <c r="E16" s="475"/>
      <c r="F16" s="475"/>
      <c r="G16" s="475"/>
      <c r="H16" s="475"/>
      <c r="I16" s="475"/>
      <c r="J16" s="475"/>
      <c r="K16" s="475"/>
      <c r="L16" s="475"/>
      <c r="M16" s="475"/>
      <c r="N16" s="475"/>
      <c r="O16" s="476"/>
      <c r="P16" s="496" t="s">
        <v>267</v>
      </c>
      <c r="Q16" s="496"/>
      <c r="R16" s="496"/>
      <c r="S16" s="496"/>
      <c r="T16" s="496"/>
      <c r="U16" s="496"/>
      <c r="V16" s="496"/>
      <c r="W16" s="496"/>
      <c r="X16" s="494" t="s">
        <v>9</v>
      </c>
      <c r="Y16" s="494"/>
      <c r="Z16" s="494"/>
      <c r="AA16" s="494"/>
      <c r="AB16" s="408"/>
      <c r="AC16" s="408"/>
      <c r="AD16" s="408"/>
      <c r="AE16" s="408"/>
      <c r="AF16" s="490"/>
      <c r="AG16" s="490"/>
      <c r="AH16" s="490"/>
      <c r="AI16" s="490"/>
      <c r="AJ16" s="408"/>
      <c r="AK16" s="408"/>
      <c r="AL16" s="408"/>
      <c r="AM16" s="408"/>
      <c r="AN16" s="322"/>
      <c r="AO16" s="322"/>
      <c r="AP16" s="489"/>
      <c r="AQ16" s="489"/>
      <c r="AR16" s="484"/>
      <c r="BD16"/>
    </row>
    <row r="17" spans="1:56" ht="68.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t="s">
        <v>506</v>
      </c>
      <c r="Y17" s="408"/>
      <c r="Z17" s="408"/>
      <c r="AA17" s="408"/>
      <c r="AB17" s="408"/>
      <c r="AC17" s="408"/>
      <c r="AD17" s="408"/>
      <c r="AE17" s="408"/>
      <c r="AF17" s="490"/>
      <c r="AG17" s="490"/>
      <c r="AH17" s="490"/>
      <c r="AI17" s="490"/>
      <c r="AJ17" s="408"/>
      <c r="AK17" s="408"/>
      <c r="AL17" s="408"/>
      <c r="AM17" s="408"/>
      <c r="AN17" s="322"/>
      <c r="AO17" s="322"/>
      <c r="AP17" s="489"/>
      <c r="AQ17" s="489"/>
      <c r="AR17" s="484"/>
      <c r="BD17"/>
    </row>
    <row r="18" spans="1:56" ht="22.5" customHeight="1" x14ac:dyDescent="0.25">
      <c r="A18" s="270">
        <v>3</v>
      </c>
      <c r="B18" s="270"/>
      <c r="C18" s="483" t="s">
        <v>508</v>
      </c>
      <c r="D18" s="475"/>
      <c r="E18" s="475"/>
      <c r="F18" s="475"/>
      <c r="G18" s="475"/>
      <c r="H18" s="475"/>
      <c r="I18" s="475"/>
      <c r="J18" s="475"/>
      <c r="K18" s="475"/>
      <c r="L18" s="475"/>
      <c r="M18" s="475"/>
      <c r="N18" s="475"/>
      <c r="O18" s="476"/>
      <c r="P18" s="408" t="s">
        <v>267</v>
      </c>
      <c r="Q18" s="408"/>
      <c r="R18" s="408"/>
      <c r="S18" s="408"/>
      <c r="T18" s="408"/>
      <c r="U18" s="408"/>
      <c r="V18" s="408"/>
      <c r="W18" s="408"/>
      <c r="X18" s="486" t="s">
        <v>9</v>
      </c>
      <c r="Y18" s="487"/>
      <c r="Z18" s="487"/>
      <c r="AA18" s="488"/>
      <c r="AB18" s="408"/>
      <c r="AC18" s="408"/>
      <c r="AD18" s="408"/>
      <c r="AE18" s="408"/>
      <c r="AF18" s="490"/>
      <c r="AG18" s="490"/>
      <c r="AH18" s="490"/>
      <c r="AI18" s="490"/>
      <c r="AJ18" s="408"/>
      <c r="AK18" s="408"/>
      <c r="AL18" s="408"/>
      <c r="AM18" s="408"/>
      <c r="AN18" s="322"/>
      <c r="AO18" s="322"/>
      <c r="AP18" s="489"/>
      <c r="AQ18" s="489"/>
      <c r="AR18" s="484"/>
      <c r="BD18"/>
    </row>
    <row r="19" spans="1:56" ht="72.7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506</v>
      </c>
      <c r="Y19" s="408"/>
      <c r="Z19" s="408"/>
      <c r="AA19" s="408"/>
      <c r="AB19" s="408"/>
      <c r="AC19" s="408"/>
      <c r="AD19" s="408"/>
      <c r="AE19" s="408"/>
      <c r="AF19" s="490"/>
      <c r="AG19" s="490"/>
      <c r="AH19" s="490"/>
      <c r="AI19" s="490"/>
      <c r="AJ19" s="408"/>
      <c r="AK19" s="408"/>
      <c r="AL19" s="408"/>
      <c r="AM19" s="408"/>
      <c r="AN19" s="322"/>
      <c r="AO19" s="322"/>
      <c r="AP19" s="489"/>
      <c r="AQ19" s="489"/>
      <c r="AR19" s="484"/>
      <c r="BD19"/>
    </row>
    <row r="20" spans="1:56" x14ac:dyDescent="0.25">
      <c r="A20" s="255" t="s">
        <v>173</v>
      </c>
      <c r="B20" s="256"/>
      <c r="C20" s="256"/>
      <c r="D20" s="256"/>
      <c r="E20" s="256"/>
      <c r="F20" s="256"/>
      <c r="G20" s="256"/>
      <c r="H20" s="256"/>
      <c r="I20" s="256"/>
      <c r="J20" s="256"/>
      <c r="K20" s="256"/>
      <c r="L20" s="256"/>
      <c r="M20" s="256"/>
      <c r="N20" s="256"/>
      <c r="O20" s="256"/>
      <c r="P20" s="256"/>
      <c r="Q20" s="256"/>
      <c r="R20" s="256"/>
      <c r="S20" s="256"/>
      <c r="T20" s="256"/>
      <c r="U20" s="256"/>
      <c r="V20" s="256"/>
      <c r="W20" s="255" t="s">
        <v>174</v>
      </c>
      <c r="X20" s="256"/>
      <c r="Y20" s="256"/>
      <c r="Z20" s="256"/>
      <c r="AA20" s="256"/>
      <c r="AB20" s="256"/>
      <c r="AC20" s="256"/>
      <c r="AD20" s="256"/>
      <c r="AE20" s="256"/>
      <c r="AF20" s="256"/>
      <c r="AG20" s="256"/>
      <c r="AH20" s="256"/>
      <c r="AI20" s="256"/>
      <c r="AJ20" s="256"/>
      <c r="AK20" s="256"/>
      <c r="AL20" s="256"/>
      <c r="AM20" s="256"/>
      <c r="AN20" s="256"/>
      <c r="AO20" s="256"/>
      <c r="AP20" s="256"/>
      <c r="AQ20" s="256"/>
      <c r="AR20" s="257"/>
      <c r="AS20" s="22"/>
      <c r="AT20" s="5"/>
    </row>
    <row r="21" spans="1:56" x14ac:dyDescent="0.25">
      <c r="A21" s="229"/>
      <c r="B21" s="231"/>
      <c r="C21" s="231"/>
      <c r="D21" s="231"/>
      <c r="E21" s="231"/>
      <c r="F21" s="231"/>
      <c r="G21" s="231"/>
      <c r="H21" s="231"/>
      <c r="I21" s="231"/>
      <c r="J21" s="231"/>
      <c r="K21" s="231"/>
      <c r="L21" s="231"/>
      <c r="M21" s="231"/>
      <c r="N21" s="231"/>
      <c r="O21" s="231"/>
      <c r="P21" s="231"/>
      <c r="Q21" s="231"/>
      <c r="R21" s="231"/>
      <c r="S21" s="231"/>
      <c r="T21" s="231"/>
      <c r="U21" s="231"/>
      <c r="V21" s="231"/>
      <c r="W21" s="229"/>
      <c r="X21" s="231"/>
      <c r="Y21" s="231"/>
      <c r="Z21" s="231"/>
      <c r="AA21" s="231"/>
      <c r="AB21" s="231"/>
      <c r="AC21" s="231"/>
      <c r="AD21" s="231"/>
      <c r="AE21" s="231"/>
      <c r="AF21" s="231"/>
      <c r="AG21" s="231"/>
      <c r="AH21" s="231"/>
      <c r="AI21" s="231"/>
      <c r="AJ21" s="231"/>
      <c r="AK21" s="231"/>
      <c r="AL21" s="231"/>
      <c r="AM21" s="231"/>
      <c r="AN21" s="231"/>
      <c r="AO21" s="231"/>
      <c r="AP21" s="231"/>
      <c r="AQ21" s="231"/>
      <c r="AR21" s="432"/>
      <c r="AS21" s="22"/>
      <c r="AT21" s="5"/>
    </row>
    <row r="22" spans="1:56" x14ac:dyDescent="0.25">
      <c r="A22" s="270" t="s">
        <v>175</v>
      </c>
      <c r="B22" s="270"/>
      <c r="C22" s="270"/>
      <c r="D22" s="270"/>
      <c r="E22" s="270"/>
      <c r="F22" s="270"/>
      <c r="G22" s="29"/>
      <c r="H22" s="30"/>
      <c r="I22" s="30"/>
      <c r="J22" s="30"/>
      <c r="K22" s="30"/>
      <c r="L22" s="30"/>
      <c r="M22" s="30"/>
      <c r="N22" s="30"/>
      <c r="O22" s="30"/>
      <c r="P22" s="30"/>
      <c r="Q22" s="30"/>
      <c r="R22" s="30"/>
      <c r="S22" s="30"/>
      <c r="T22" s="30"/>
      <c r="U22" s="30"/>
      <c r="V22" s="31"/>
      <c r="W22" s="270" t="s">
        <v>175</v>
      </c>
      <c r="X22" s="270"/>
      <c r="Y22" s="270"/>
      <c r="Z22" s="270"/>
      <c r="AA22" s="270"/>
      <c r="AB22" s="270"/>
      <c r="AC22" s="29"/>
      <c r="AD22" s="30"/>
      <c r="AE22" s="30"/>
      <c r="AF22" s="30"/>
      <c r="AG22" s="30"/>
      <c r="AH22" s="30"/>
      <c r="AI22" s="30"/>
      <c r="AJ22" s="30"/>
      <c r="AK22" s="30"/>
      <c r="AL22" s="30"/>
      <c r="AM22" s="30"/>
      <c r="AN22" s="30"/>
      <c r="AO22" s="30"/>
      <c r="AP22" s="30"/>
      <c r="AQ22" s="30"/>
      <c r="AR22" s="31"/>
    </row>
    <row r="23" spans="1:56" x14ac:dyDescent="0.25">
      <c r="A23" s="270"/>
      <c r="B23" s="270"/>
      <c r="C23" s="270"/>
      <c r="D23" s="270"/>
      <c r="E23" s="270"/>
      <c r="F23" s="270"/>
      <c r="V23" s="28"/>
      <c r="W23" s="270"/>
      <c r="X23" s="270"/>
      <c r="Y23" s="270"/>
      <c r="Z23" s="270"/>
      <c r="AA23" s="270"/>
      <c r="AB23" s="270"/>
      <c r="AR23" s="28"/>
    </row>
    <row r="24" spans="1:56" x14ac:dyDescent="0.25">
      <c r="A24" s="270" t="s">
        <v>176</v>
      </c>
      <c r="B24" s="270"/>
      <c r="C24" s="270"/>
      <c r="D24" s="270"/>
      <c r="E24" s="270"/>
      <c r="F24" s="270"/>
      <c r="G24" s="29"/>
      <c r="H24" s="30"/>
      <c r="I24" s="30"/>
      <c r="J24" s="30"/>
      <c r="K24" s="30"/>
      <c r="L24" s="30"/>
      <c r="M24" s="30"/>
      <c r="N24" s="31"/>
      <c r="O24" s="270" t="s">
        <v>177</v>
      </c>
      <c r="P24" s="270"/>
      <c r="Q24" s="29"/>
      <c r="R24" s="30"/>
      <c r="S24" s="30"/>
      <c r="T24" s="30"/>
      <c r="U24" s="30"/>
      <c r="V24" s="31"/>
      <c r="W24" s="270" t="s">
        <v>176</v>
      </c>
      <c r="X24" s="270"/>
      <c r="Y24" s="270"/>
      <c r="Z24" s="270"/>
      <c r="AA24" s="270"/>
      <c r="AB24" s="270"/>
      <c r="AC24" s="29"/>
      <c r="AD24" s="30"/>
      <c r="AE24" s="30"/>
      <c r="AF24" s="30"/>
      <c r="AG24" s="30"/>
      <c r="AH24" s="30"/>
      <c r="AI24" s="30"/>
      <c r="AJ24" s="31"/>
      <c r="AK24" s="270" t="s">
        <v>177</v>
      </c>
      <c r="AL24" s="270"/>
      <c r="AM24" s="29"/>
      <c r="AN24" s="30"/>
      <c r="AO24" s="30"/>
      <c r="AP24" s="30"/>
      <c r="AQ24" s="30"/>
      <c r="AR24" s="31"/>
    </row>
    <row r="25" spans="1:56" x14ac:dyDescent="0.25">
      <c r="A25" s="270"/>
      <c r="B25" s="270"/>
      <c r="C25" s="270"/>
      <c r="D25" s="270"/>
      <c r="E25" s="270"/>
      <c r="F25" s="270"/>
      <c r="G25" s="26"/>
      <c r="H25" s="19"/>
      <c r="I25" s="19"/>
      <c r="J25" s="19"/>
      <c r="K25" s="19"/>
      <c r="L25" s="19"/>
      <c r="M25" s="19"/>
      <c r="N25" s="28"/>
      <c r="O25" s="270"/>
      <c r="P25" s="270"/>
      <c r="Q25" s="26"/>
      <c r="R25" s="19"/>
      <c r="S25" s="19"/>
      <c r="T25" s="19"/>
      <c r="U25" s="19"/>
      <c r="V25" s="28"/>
      <c r="W25" s="270"/>
      <c r="X25" s="270"/>
      <c r="Y25" s="270"/>
      <c r="Z25" s="270"/>
      <c r="AA25" s="270"/>
      <c r="AB25" s="270"/>
      <c r="AC25" s="26"/>
      <c r="AD25" s="19"/>
      <c r="AE25" s="19"/>
      <c r="AF25" s="19"/>
      <c r="AG25" s="19"/>
      <c r="AH25" s="19"/>
      <c r="AI25" s="19"/>
      <c r="AJ25" s="28"/>
      <c r="AK25" s="270"/>
      <c r="AL25" s="270"/>
      <c r="AM25" s="26"/>
      <c r="AN25" s="19"/>
      <c r="AO25" s="19"/>
      <c r="AP25" s="19"/>
      <c r="AQ25" s="19"/>
      <c r="AR25" s="28"/>
    </row>
    <row r="26" spans="1:56" x14ac:dyDescent="0.25">
      <c r="A26" s="559" t="s">
        <v>178</v>
      </c>
      <c r="B26" s="560"/>
      <c r="C26" s="560"/>
      <c r="D26" s="560"/>
      <c r="E26" s="560"/>
      <c r="F26" s="560"/>
      <c r="G26" s="560"/>
      <c r="H26" s="560"/>
      <c r="I26" s="560"/>
      <c r="J26" s="560"/>
      <c r="K26" s="560"/>
      <c r="L26" s="560"/>
      <c r="M26" s="560"/>
      <c r="N26" s="560"/>
      <c r="O26" s="560"/>
      <c r="P26" s="560"/>
      <c r="Q26" s="560"/>
      <c r="R26" s="560"/>
      <c r="S26" s="560"/>
      <c r="T26" s="560"/>
      <c r="U26" s="560"/>
      <c r="V26" s="560"/>
      <c r="W26" s="560"/>
      <c r="X26" s="560"/>
      <c r="Y26" s="560"/>
      <c r="Z26" s="560"/>
      <c r="AA26" s="560"/>
      <c r="AB26" s="560"/>
      <c r="AC26" s="560"/>
      <c r="AD26" s="560"/>
      <c r="AE26" s="560"/>
      <c r="AF26" s="560"/>
      <c r="AG26" s="560"/>
      <c r="AH26" s="560"/>
      <c r="AI26" s="560"/>
      <c r="AJ26" s="560"/>
      <c r="AK26" s="560"/>
      <c r="AL26" s="560"/>
      <c r="AM26" s="560"/>
      <c r="AN26" s="560"/>
      <c r="AO26" s="560"/>
      <c r="AP26" s="560"/>
      <c r="AQ26" s="560"/>
      <c r="AR26" s="561"/>
    </row>
    <row r="27" spans="1:56" x14ac:dyDescent="0.25">
      <c r="A27" s="562"/>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4"/>
    </row>
    <row r="28" spans="1:56" x14ac:dyDescent="0.25">
      <c r="A28" s="23"/>
      <c r="B28" s="24"/>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7"/>
    </row>
    <row r="29" spans="1:56" x14ac:dyDescent="0.25">
      <c r="A29" s="34"/>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5"/>
    </row>
    <row r="30" spans="1:56" x14ac:dyDescent="0.25">
      <c r="A30" s="36"/>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8"/>
    </row>
    <row r="31" spans="1:56" x14ac:dyDescent="0.25">
      <c r="A31" s="34"/>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5"/>
    </row>
    <row r="32" spans="1:56" x14ac:dyDescent="0.25">
      <c r="A32" s="36"/>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8"/>
    </row>
    <row r="33" spans="1:44" x14ac:dyDescent="0.25">
      <c r="A33" s="34"/>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5"/>
    </row>
    <row r="34" spans="1:44" x14ac:dyDescent="0.25">
      <c r="A34" s="36"/>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8"/>
    </row>
    <row r="35" spans="1:44" x14ac:dyDescent="0.25">
      <c r="A35" s="34"/>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5"/>
    </row>
    <row r="36" spans="1:44" x14ac:dyDescent="0.25">
      <c r="A36" s="36"/>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8"/>
    </row>
    <row r="37" spans="1:44" x14ac:dyDescent="0.25">
      <c r="A37" s="34"/>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5"/>
    </row>
    <row r="38" spans="1:44" x14ac:dyDescent="0.25">
      <c r="A38" s="36"/>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8"/>
    </row>
    <row r="39" spans="1:44" x14ac:dyDescent="0.25">
      <c r="A39" s="34"/>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5"/>
    </row>
    <row r="40" spans="1:44" x14ac:dyDescent="0.25">
      <c r="A40" s="36"/>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8"/>
    </row>
    <row r="41" spans="1:44" x14ac:dyDescent="0.25">
      <c r="A41" s="34"/>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5"/>
    </row>
    <row r="42" spans="1:44" x14ac:dyDescent="0.25">
      <c r="A42" s="25"/>
      <c r="AR42" s="33"/>
    </row>
    <row r="43" spans="1:44" x14ac:dyDescent="0.25">
      <c r="A43" s="26"/>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28"/>
    </row>
  </sheetData>
  <sheetProtection autoFilter="0"/>
  <mergeCells count="85">
    <mergeCell ref="AQ18:AQ19"/>
    <mergeCell ref="AR18:AR19"/>
    <mergeCell ref="A26:AR27"/>
    <mergeCell ref="A20:V21"/>
    <mergeCell ref="W20:AR21"/>
    <mergeCell ref="A22:F23"/>
    <mergeCell ref="W22:AB23"/>
    <mergeCell ref="A24:F25"/>
    <mergeCell ref="O24:P25"/>
    <mergeCell ref="W24:AB25"/>
    <mergeCell ref="AK24:AL25"/>
    <mergeCell ref="X19:AA19"/>
    <mergeCell ref="A18:B19"/>
    <mergeCell ref="C18:O19"/>
    <mergeCell ref="P18:W19"/>
    <mergeCell ref="X18:AA18"/>
    <mergeCell ref="AB18:AE19"/>
    <mergeCell ref="AF18:AI19"/>
    <mergeCell ref="AJ16:AM17"/>
    <mergeCell ref="AN16:AO17"/>
    <mergeCell ref="AP16:AP17"/>
    <mergeCell ref="AJ18:AM19"/>
    <mergeCell ref="AN18:AO19"/>
    <mergeCell ref="AP18:AP19"/>
    <mergeCell ref="AQ16:AQ17"/>
    <mergeCell ref="AR16:AR17"/>
    <mergeCell ref="X17:AA17"/>
    <mergeCell ref="A16:B17"/>
    <mergeCell ref="C16:O17"/>
    <mergeCell ref="P16:W17"/>
    <mergeCell ref="X16:AA16"/>
    <mergeCell ref="AB16:AE17"/>
    <mergeCell ref="AF16:AI17"/>
    <mergeCell ref="A14:B15"/>
    <mergeCell ref="C14:O15"/>
    <mergeCell ref="P14:W15"/>
    <mergeCell ref="X14:AA14"/>
    <mergeCell ref="AJ14:AM15"/>
    <mergeCell ref="AB14:AE15"/>
    <mergeCell ref="AF14:AI15"/>
    <mergeCell ref="X15:AA15"/>
    <mergeCell ref="AN12:AO13"/>
    <mergeCell ref="AP12:AR13"/>
    <mergeCell ref="X13:AA13"/>
    <mergeCell ref="AB13:AE13"/>
    <mergeCell ref="AF13:AI13"/>
    <mergeCell ref="AJ13:AM13"/>
    <mergeCell ref="AN14:AO15"/>
    <mergeCell ref="AP14:AP15"/>
    <mergeCell ref="AQ14:AQ15"/>
    <mergeCell ref="AR14:AR15"/>
    <mergeCell ref="A10:D11"/>
    <mergeCell ref="E10:O11"/>
    <mergeCell ref="P10:S11"/>
    <mergeCell ref="T10:V11"/>
    <mergeCell ref="W10:Y11"/>
    <mergeCell ref="A12:B13"/>
    <mergeCell ref="C12:O13"/>
    <mergeCell ref="P12:W13"/>
    <mergeCell ref="X12:AA12"/>
    <mergeCell ref="AB12:AM12"/>
    <mergeCell ref="Z10:AA11"/>
    <mergeCell ref="AB10:AB11"/>
    <mergeCell ref="AE7:AH7"/>
    <mergeCell ref="I8:I9"/>
    <mergeCell ref="J8:J9"/>
    <mergeCell ref="K8:K9"/>
    <mergeCell ref="L8:L9"/>
    <mergeCell ref="AE8:AH8"/>
    <mergeCell ref="AI4:AR7"/>
    <mergeCell ref="Z5:AD5"/>
    <mergeCell ref="AE5:AH5"/>
    <mergeCell ref="I6:L7"/>
    <mergeCell ref="M6:P9"/>
    <mergeCell ref="Q6:AD9"/>
    <mergeCell ref="AE6:AH6"/>
    <mergeCell ref="AI8:AL11"/>
    <mergeCell ref="AM8:AR11"/>
    <mergeCell ref="AC10:AD11"/>
    <mergeCell ref="AE10:AH10"/>
    <mergeCell ref="AE11:AH11"/>
    <mergeCell ref="AE9:AH9"/>
    <mergeCell ref="I4:Y5"/>
    <mergeCell ref="Z4:AD4"/>
    <mergeCell ref="AE4:AH4"/>
  </mergeCells>
  <conditionalFormatting sqref="X18 X19:AA19">
    <cfRule type="expression" dxfId="525" priority="2">
      <formula>OR(ISNUMBER(SEARCH("Hold Point",X18)),ISNUMBER(SEARCH("Witness Point",X18)))</formula>
    </cfRule>
  </conditionalFormatting>
  <conditionalFormatting sqref="X14:AA17">
    <cfRule type="expression" dxfId="524" priority="1">
      <formula>OR(ISNUMBER(SEARCH("Hold Point",X14)),ISNUMBER(SEARCH("Witness Point",X14)))</formula>
    </cfRule>
  </conditionalFormatting>
  <conditionalFormatting sqref="AE7">
    <cfRule type="expression" dxfId="523" priority="7">
      <formula>$U7="y"</formula>
    </cfRule>
    <cfRule type="expression" dxfId="522" priority="8">
      <formula>$S7="y"</formula>
    </cfRule>
  </conditionalFormatting>
  <conditionalFormatting sqref="AE9">
    <cfRule type="expression" dxfId="521" priority="5">
      <formula>$U9="y"</formula>
    </cfRule>
    <cfRule type="expression" dxfId="520" priority="6">
      <formula>$S9="y"</formula>
    </cfRule>
  </conditionalFormatting>
  <conditionalFormatting sqref="AE11">
    <cfRule type="expression" dxfId="519" priority="3">
      <formula>$U11="y"</formula>
    </cfRule>
    <cfRule type="expression" dxfId="518" priority="4">
      <formula>$S11="y"</formula>
    </cfRule>
  </conditionalFormatting>
  <pageMargins left="0.31496062992125984" right="0.23622047244094491" top="0.59055118110236227" bottom="0.94488188976377963" header="0.31496062992125984" footer="0.31496062992125984"/>
  <pageSetup paperSize="9" scale="54" fitToHeight="0"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C8460-50A1-45E0-AD9E-EFB335733E75}">
  <sheetPr codeName="Sheet18">
    <tabColor rgb="FF99FF66"/>
    <pageSetUpPr fitToPage="1"/>
  </sheetPr>
  <dimension ref="B1:BR43"/>
  <sheetViews>
    <sheetView view="pageBreakPreview" topLeftCell="A3" zoomScale="80" zoomScaleNormal="85" zoomScaleSheetLayoutView="80" zoomScalePageLayoutView="80" workbookViewId="0">
      <selection activeCell="R6" sqref="R6:AE9"/>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MRTS03 DRAINAGE, RETAINING STRUCTURE &amp; PROTECTIVE TREATMENTS, JUL 2021</v>
      </c>
      <c r="BG2">
        <f>$J$8</f>
        <v>0</v>
      </c>
      <c r="BH2">
        <f>$K$8</f>
        <v>0</v>
      </c>
      <c r="BI2" s="1">
        <f>$L$8</f>
        <v>0</v>
      </c>
      <c r="BJ2">
        <f>$Q$6</f>
        <v>0</v>
      </c>
      <c r="BK2">
        <f>$J$10</f>
        <v>0</v>
      </c>
      <c r="BL2">
        <f>$U$10</f>
        <v>0</v>
      </c>
      <c r="BM2">
        <f>$AA$10</f>
        <v>0</v>
      </c>
      <c r="BN2">
        <f>$AD$10</f>
        <v>0</v>
      </c>
      <c r="BO2" s="2">
        <f>$AF$7</f>
        <v>0</v>
      </c>
      <c r="BP2" s="2">
        <f>$AF$9</f>
        <v>0</v>
      </c>
      <c r="BQ2" s="2">
        <f>$AF$11</f>
        <v>0</v>
      </c>
      <c r="BR2" t="str">
        <f>$AN$8</f>
        <v>MRTS03 DRAINAGE, RETAINING STRUCTURE &amp; PROTECTIVE TREATMENTS, JUL 2021</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7"/>
      <c r="N6" s="195" t="s">
        <v>0</v>
      </c>
      <c r="O6" s="196"/>
      <c r="P6" s="196"/>
      <c r="Q6" s="197"/>
      <c r="R6" s="205" t="s">
        <v>521</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201"/>
      <c r="K7" s="202"/>
      <c r="L7" s="202"/>
      <c r="M7" s="203"/>
      <c r="N7" s="198"/>
      <c r="O7" s="199"/>
      <c r="P7" s="199"/>
      <c r="Q7" s="200"/>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761"/>
      <c r="K8" s="761"/>
      <c r="L8" s="762"/>
      <c r="M8" s="764"/>
      <c r="N8" s="198"/>
      <c r="O8" s="199"/>
      <c r="P8" s="199"/>
      <c r="Q8" s="200"/>
      <c r="R8" s="208"/>
      <c r="S8" s="208"/>
      <c r="T8" s="208"/>
      <c r="U8" s="208"/>
      <c r="V8" s="208"/>
      <c r="W8" s="208"/>
      <c r="X8" s="208"/>
      <c r="Y8" s="208"/>
      <c r="Z8" s="208"/>
      <c r="AA8" s="208"/>
      <c r="AB8" s="208"/>
      <c r="AC8" s="208"/>
      <c r="AD8" s="208"/>
      <c r="AE8" s="209"/>
      <c r="AF8" s="213" t="s">
        <v>30</v>
      </c>
      <c r="AG8" s="213"/>
      <c r="AH8" s="213"/>
      <c r="AI8" s="499"/>
      <c r="AJ8" s="511">
        <v>18</v>
      </c>
      <c r="AK8" s="512"/>
      <c r="AL8" s="512"/>
      <c r="AM8" s="512"/>
      <c r="AN8" s="517" t="s">
        <v>1901</v>
      </c>
      <c r="AO8" s="517"/>
      <c r="AP8" s="517"/>
      <c r="AQ8" s="517"/>
      <c r="AR8" s="517"/>
      <c r="AS8" s="518"/>
      <c r="BE8"/>
      <c r="BG8" s="3"/>
      <c r="BH8" s="3"/>
      <c r="BI8" s="3"/>
      <c r="BJ8" s="3"/>
      <c r="BK8" s="3"/>
    </row>
    <row r="9" spans="2:70" ht="15.75" customHeight="1" x14ac:dyDescent="0.25">
      <c r="B9" s="18"/>
      <c r="C9" s="19"/>
      <c r="D9" s="19"/>
      <c r="E9" s="19"/>
      <c r="F9" s="19"/>
      <c r="G9" s="19"/>
      <c r="H9" s="19"/>
      <c r="I9" s="19"/>
      <c r="J9" s="543"/>
      <c r="K9" s="543"/>
      <c r="L9" s="763"/>
      <c r="M9" s="765"/>
      <c r="N9" s="201"/>
      <c r="O9" s="202"/>
      <c r="P9" s="202"/>
      <c r="Q9" s="203"/>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t="s">
        <v>1780</v>
      </c>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522</v>
      </c>
      <c r="E14" s="541"/>
      <c r="F14" s="541"/>
      <c r="G14" s="541"/>
      <c r="H14" s="541"/>
      <c r="I14" s="541"/>
      <c r="J14" s="541"/>
      <c r="K14" s="541"/>
      <c r="L14" s="541"/>
      <c r="M14" s="541"/>
      <c r="N14" s="541"/>
      <c r="O14" s="541"/>
      <c r="P14" s="542"/>
      <c r="Q14" s="496" t="s">
        <v>267</v>
      </c>
      <c r="R14" s="496"/>
      <c r="S14" s="496"/>
      <c r="T14" s="496"/>
      <c r="U14" s="496"/>
      <c r="V14" s="496"/>
      <c r="W14" s="496"/>
      <c r="X14" s="496"/>
      <c r="Y14" s="774" t="s">
        <v>9</v>
      </c>
      <c r="Z14" s="774"/>
      <c r="AA14" s="774"/>
      <c r="AB14" s="774"/>
      <c r="AC14" s="496"/>
      <c r="AD14" s="496"/>
      <c r="AE14" s="496"/>
      <c r="AF14" s="496"/>
      <c r="AG14" s="495"/>
      <c r="AH14" s="495"/>
      <c r="AI14" s="495"/>
      <c r="AJ14" s="495"/>
      <c r="AK14" s="496"/>
      <c r="AL14" s="496"/>
      <c r="AM14" s="496"/>
      <c r="AN14" s="496"/>
      <c r="AO14" s="328"/>
      <c r="AP14" s="328"/>
      <c r="AQ14" s="473"/>
      <c r="AR14" s="473"/>
      <c r="AS14" s="468"/>
      <c r="BE14"/>
    </row>
    <row r="15" spans="2:70" ht="55.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t="s">
        <v>523</v>
      </c>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524</v>
      </c>
      <c r="E16" s="475"/>
      <c r="F16" s="475"/>
      <c r="G16" s="475"/>
      <c r="H16" s="475"/>
      <c r="I16" s="475"/>
      <c r="J16" s="475"/>
      <c r="K16" s="475"/>
      <c r="L16" s="475"/>
      <c r="M16" s="475"/>
      <c r="N16" s="475"/>
      <c r="O16" s="475"/>
      <c r="P16" s="476"/>
      <c r="Q16" s="496" t="s">
        <v>267</v>
      </c>
      <c r="R16" s="496"/>
      <c r="S16" s="496"/>
      <c r="T16" s="496"/>
      <c r="U16" s="496"/>
      <c r="V16" s="496"/>
      <c r="W16" s="496"/>
      <c r="X16" s="496"/>
      <c r="Y16" s="494" t="s">
        <v>9</v>
      </c>
      <c r="Z16" s="494"/>
      <c r="AA16" s="494"/>
      <c r="AB16" s="494"/>
      <c r="AC16" s="408"/>
      <c r="AD16" s="408"/>
      <c r="AE16" s="408"/>
      <c r="AF16" s="408"/>
      <c r="AG16" s="490"/>
      <c r="AH16" s="490"/>
      <c r="AI16" s="490"/>
      <c r="AJ16" s="490"/>
      <c r="AK16" s="408"/>
      <c r="AL16" s="408"/>
      <c r="AM16" s="408"/>
      <c r="AN16" s="408"/>
      <c r="AO16" s="322"/>
      <c r="AP16" s="322"/>
      <c r="AQ16" s="489"/>
      <c r="AR16" s="489"/>
      <c r="AS16" s="484"/>
      <c r="BE16"/>
    </row>
    <row r="17" spans="2:57" ht="47.2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523</v>
      </c>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2.5" customHeight="1" x14ac:dyDescent="0.25">
      <c r="B18" s="270">
        <v>3</v>
      </c>
      <c r="C18" s="270"/>
      <c r="D18" s="483" t="s">
        <v>525</v>
      </c>
      <c r="E18" s="475"/>
      <c r="F18" s="475"/>
      <c r="G18" s="475"/>
      <c r="H18" s="475"/>
      <c r="I18" s="475"/>
      <c r="J18" s="475"/>
      <c r="K18" s="475"/>
      <c r="L18" s="475"/>
      <c r="M18" s="475"/>
      <c r="N18" s="475"/>
      <c r="O18" s="475"/>
      <c r="P18" s="476"/>
      <c r="Q18" s="408" t="s">
        <v>39</v>
      </c>
      <c r="R18" s="408"/>
      <c r="S18" s="408"/>
      <c r="T18" s="408"/>
      <c r="U18" s="408"/>
      <c r="V18" s="408"/>
      <c r="W18" s="408"/>
      <c r="X18" s="408"/>
      <c r="Y18" s="486" t="s">
        <v>9</v>
      </c>
      <c r="Z18" s="487"/>
      <c r="AA18" s="487"/>
      <c r="AB18" s="488"/>
      <c r="AC18" s="408"/>
      <c r="AD18" s="408"/>
      <c r="AE18" s="408"/>
      <c r="AF18" s="408"/>
      <c r="AG18" s="490"/>
      <c r="AH18" s="490"/>
      <c r="AI18" s="490"/>
      <c r="AJ18" s="490"/>
      <c r="AK18" s="408"/>
      <c r="AL18" s="408"/>
      <c r="AM18" s="408"/>
      <c r="AN18" s="408"/>
      <c r="AO18" s="322"/>
      <c r="AP18" s="322"/>
      <c r="AQ18" s="489"/>
      <c r="AR18" s="489"/>
      <c r="AS18" s="484"/>
      <c r="BE18"/>
    </row>
    <row r="19" spans="2:57" ht="72.7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523</v>
      </c>
      <c r="Z19" s="408"/>
      <c r="AA19" s="408"/>
      <c r="AB19" s="408"/>
      <c r="AC19" s="408"/>
      <c r="AD19" s="408"/>
      <c r="AE19" s="408"/>
      <c r="AF19" s="408"/>
      <c r="AG19" s="490"/>
      <c r="AH19" s="490"/>
      <c r="AI19" s="490"/>
      <c r="AJ19" s="490"/>
      <c r="AK19" s="408"/>
      <c r="AL19" s="408"/>
      <c r="AM19" s="408"/>
      <c r="AN19" s="408"/>
      <c r="AO19" s="322"/>
      <c r="AP19" s="322"/>
      <c r="AQ19" s="489"/>
      <c r="AR19" s="489"/>
      <c r="AS19" s="484"/>
      <c r="BE19"/>
    </row>
    <row r="20" spans="2:57" x14ac:dyDescent="0.25">
      <c r="B20" s="255" t="s">
        <v>173</v>
      </c>
      <c r="C20" s="256"/>
      <c r="D20" s="256"/>
      <c r="E20" s="256"/>
      <c r="F20" s="256"/>
      <c r="G20" s="256"/>
      <c r="H20" s="256"/>
      <c r="I20" s="256"/>
      <c r="J20" s="256"/>
      <c r="K20" s="256"/>
      <c r="L20" s="256"/>
      <c r="M20" s="256"/>
      <c r="N20" s="256"/>
      <c r="O20" s="256"/>
      <c r="P20" s="256"/>
      <c r="Q20" s="256"/>
      <c r="R20" s="256"/>
      <c r="S20" s="256"/>
      <c r="T20" s="256"/>
      <c r="U20" s="256"/>
      <c r="V20" s="256"/>
      <c r="W20" s="256"/>
      <c r="X20" s="255" t="s">
        <v>174</v>
      </c>
      <c r="Y20" s="256"/>
      <c r="Z20" s="256"/>
      <c r="AA20" s="256"/>
      <c r="AB20" s="256"/>
      <c r="AC20" s="256"/>
      <c r="AD20" s="256"/>
      <c r="AE20" s="256"/>
      <c r="AF20" s="256"/>
      <c r="AG20" s="256"/>
      <c r="AH20" s="256"/>
      <c r="AI20" s="256"/>
      <c r="AJ20" s="256"/>
      <c r="AK20" s="256"/>
      <c r="AL20" s="256"/>
      <c r="AM20" s="256"/>
      <c r="AN20" s="256"/>
      <c r="AO20" s="256"/>
      <c r="AP20" s="256"/>
      <c r="AQ20" s="256"/>
      <c r="AR20" s="256"/>
      <c r="AS20" s="257"/>
      <c r="AT20" s="22"/>
      <c r="AU20" s="5"/>
    </row>
    <row r="21" spans="2:57" x14ac:dyDescent="0.25">
      <c r="B21" s="229"/>
      <c r="C21" s="231"/>
      <c r="D21" s="231"/>
      <c r="E21" s="231"/>
      <c r="F21" s="231"/>
      <c r="G21" s="231"/>
      <c r="H21" s="231"/>
      <c r="I21" s="231"/>
      <c r="J21" s="231"/>
      <c r="K21" s="231"/>
      <c r="L21" s="231"/>
      <c r="M21" s="231"/>
      <c r="N21" s="231"/>
      <c r="O21" s="231"/>
      <c r="P21" s="231"/>
      <c r="Q21" s="231"/>
      <c r="R21" s="231"/>
      <c r="S21" s="231"/>
      <c r="T21" s="231"/>
      <c r="U21" s="231"/>
      <c r="V21" s="231"/>
      <c r="W21" s="231"/>
      <c r="X21" s="229"/>
      <c r="Y21" s="231"/>
      <c r="Z21" s="231"/>
      <c r="AA21" s="231"/>
      <c r="AB21" s="231"/>
      <c r="AC21" s="231"/>
      <c r="AD21" s="231"/>
      <c r="AE21" s="231"/>
      <c r="AF21" s="231"/>
      <c r="AG21" s="231"/>
      <c r="AH21" s="231"/>
      <c r="AI21" s="231"/>
      <c r="AJ21" s="231"/>
      <c r="AK21" s="231"/>
      <c r="AL21" s="231"/>
      <c r="AM21" s="231"/>
      <c r="AN21" s="231"/>
      <c r="AO21" s="231"/>
      <c r="AP21" s="231"/>
      <c r="AQ21" s="231"/>
      <c r="AR21" s="231"/>
      <c r="AS21" s="432"/>
      <c r="AT21" s="22"/>
      <c r="AU21" s="5"/>
    </row>
    <row r="22" spans="2:57" x14ac:dyDescent="0.25">
      <c r="B22" s="270" t="s">
        <v>175</v>
      </c>
      <c r="C22" s="270"/>
      <c r="D22" s="270"/>
      <c r="E22" s="270"/>
      <c r="F22" s="270"/>
      <c r="G22" s="270"/>
      <c r="H22" s="29"/>
      <c r="I22" s="30"/>
      <c r="J22" s="30"/>
      <c r="K22" s="30"/>
      <c r="L22" s="30"/>
      <c r="M22" s="30"/>
      <c r="N22" s="30"/>
      <c r="O22" s="30"/>
      <c r="P22" s="30"/>
      <c r="Q22" s="30"/>
      <c r="R22" s="30"/>
      <c r="S22" s="30"/>
      <c r="T22" s="30"/>
      <c r="U22" s="30"/>
      <c r="V22" s="30"/>
      <c r="W22" s="31"/>
      <c r="X22" s="270" t="s">
        <v>175</v>
      </c>
      <c r="Y22" s="270"/>
      <c r="Z22" s="270"/>
      <c r="AA22" s="270"/>
      <c r="AB22" s="270"/>
      <c r="AC22" s="270"/>
      <c r="AD22" s="29"/>
      <c r="AE22" s="30"/>
      <c r="AF22" s="30"/>
      <c r="AG22" s="30"/>
      <c r="AH22" s="30"/>
      <c r="AI22" s="30"/>
      <c r="AJ22" s="30"/>
      <c r="AK22" s="30"/>
      <c r="AL22" s="30"/>
      <c r="AM22" s="30"/>
      <c r="AN22" s="30"/>
      <c r="AO22" s="30"/>
      <c r="AP22" s="30"/>
      <c r="AQ22" s="30"/>
      <c r="AR22" s="30"/>
      <c r="AS22" s="31"/>
    </row>
    <row r="23" spans="2:57" x14ac:dyDescent="0.25">
      <c r="B23" s="270"/>
      <c r="C23" s="270"/>
      <c r="D23" s="270"/>
      <c r="E23" s="270"/>
      <c r="F23" s="270"/>
      <c r="G23" s="270"/>
      <c r="W23" s="28"/>
      <c r="X23" s="270"/>
      <c r="Y23" s="270"/>
      <c r="Z23" s="270"/>
      <c r="AA23" s="270"/>
      <c r="AB23" s="270"/>
      <c r="AC23" s="270"/>
      <c r="AS23" s="28"/>
    </row>
    <row r="24" spans="2:57" x14ac:dyDescent="0.25">
      <c r="B24" s="270" t="s">
        <v>176</v>
      </c>
      <c r="C24" s="270"/>
      <c r="D24" s="270"/>
      <c r="E24" s="270"/>
      <c r="F24" s="270"/>
      <c r="G24" s="270"/>
      <c r="H24" s="29"/>
      <c r="I24" s="30"/>
      <c r="J24" s="30"/>
      <c r="K24" s="30"/>
      <c r="L24" s="30"/>
      <c r="M24" s="30"/>
      <c r="N24" s="30"/>
      <c r="O24" s="31"/>
      <c r="P24" s="270" t="s">
        <v>177</v>
      </c>
      <c r="Q24" s="270"/>
      <c r="R24" s="29"/>
      <c r="S24" s="30"/>
      <c r="T24" s="30"/>
      <c r="U24" s="30"/>
      <c r="V24" s="30"/>
      <c r="W24" s="31"/>
      <c r="X24" s="270" t="s">
        <v>176</v>
      </c>
      <c r="Y24" s="270"/>
      <c r="Z24" s="270"/>
      <c r="AA24" s="270"/>
      <c r="AB24" s="270"/>
      <c r="AC24" s="270"/>
      <c r="AD24" s="29"/>
      <c r="AE24" s="30"/>
      <c r="AF24" s="30"/>
      <c r="AG24" s="30"/>
      <c r="AH24" s="30"/>
      <c r="AI24" s="30"/>
      <c r="AJ24" s="30"/>
      <c r="AK24" s="31"/>
      <c r="AL24" s="270" t="s">
        <v>177</v>
      </c>
      <c r="AM24" s="270"/>
      <c r="AN24" s="29"/>
      <c r="AO24" s="30"/>
      <c r="AP24" s="30"/>
      <c r="AQ24" s="30"/>
      <c r="AR24" s="30"/>
      <c r="AS24" s="31"/>
    </row>
    <row r="25" spans="2:57" x14ac:dyDescent="0.25">
      <c r="B25" s="270"/>
      <c r="C25" s="270"/>
      <c r="D25" s="270"/>
      <c r="E25" s="270"/>
      <c r="F25" s="270"/>
      <c r="G25" s="270"/>
      <c r="H25" s="26"/>
      <c r="I25" s="19"/>
      <c r="J25" s="19"/>
      <c r="K25" s="19"/>
      <c r="L25" s="19"/>
      <c r="M25" s="19"/>
      <c r="N25" s="19"/>
      <c r="O25" s="28"/>
      <c r="P25" s="270"/>
      <c r="Q25" s="270"/>
      <c r="R25" s="26"/>
      <c r="S25" s="19"/>
      <c r="T25" s="19"/>
      <c r="U25" s="19"/>
      <c r="V25" s="19"/>
      <c r="W25" s="28"/>
      <c r="X25" s="270"/>
      <c r="Y25" s="270"/>
      <c r="Z25" s="270"/>
      <c r="AA25" s="270"/>
      <c r="AB25" s="270"/>
      <c r="AC25" s="270"/>
      <c r="AD25" s="26"/>
      <c r="AE25" s="19"/>
      <c r="AF25" s="19"/>
      <c r="AG25" s="19"/>
      <c r="AH25" s="19"/>
      <c r="AI25" s="19"/>
      <c r="AJ25" s="19"/>
      <c r="AK25" s="28"/>
      <c r="AL25" s="270"/>
      <c r="AM25" s="270"/>
      <c r="AN25" s="26"/>
      <c r="AO25" s="19"/>
      <c r="AP25" s="19"/>
      <c r="AQ25" s="19"/>
      <c r="AR25" s="19"/>
      <c r="AS25" s="28"/>
    </row>
    <row r="26" spans="2:57" x14ac:dyDescent="0.25">
      <c r="B26" s="559" t="s">
        <v>178</v>
      </c>
      <c r="C26" s="560"/>
      <c r="D26" s="560"/>
      <c r="E26" s="560"/>
      <c r="F26" s="560"/>
      <c r="G26" s="560"/>
      <c r="H26" s="560"/>
      <c r="I26" s="560"/>
      <c r="J26" s="560"/>
      <c r="K26" s="560"/>
      <c r="L26" s="560"/>
      <c r="M26" s="560"/>
      <c r="N26" s="560"/>
      <c r="O26" s="560"/>
      <c r="P26" s="560"/>
      <c r="Q26" s="560"/>
      <c r="R26" s="560"/>
      <c r="S26" s="560"/>
      <c r="T26" s="560"/>
      <c r="U26" s="560"/>
      <c r="V26" s="560"/>
      <c r="W26" s="560"/>
      <c r="X26" s="560"/>
      <c r="Y26" s="560"/>
      <c r="Z26" s="560"/>
      <c r="AA26" s="560"/>
      <c r="AB26" s="560"/>
      <c r="AC26" s="560"/>
      <c r="AD26" s="560"/>
      <c r="AE26" s="560"/>
      <c r="AF26" s="560"/>
      <c r="AG26" s="560"/>
      <c r="AH26" s="560"/>
      <c r="AI26" s="560"/>
      <c r="AJ26" s="560"/>
      <c r="AK26" s="560"/>
      <c r="AL26" s="560"/>
      <c r="AM26" s="560"/>
      <c r="AN26" s="560"/>
      <c r="AO26" s="560"/>
      <c r="AP26" s="560"/>
      <c r="AQ26" s="560"/>
      <c r="AR26" s="560"/>
      <c r="AS26" s="561"/>
    </row>
    <row r="27" spans="2:57" x14ac:dyDescent="0.25">
      <c r="B27" s="562"/>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4"/>
    </row>
    <row r="28" spans="2:57" x14ac:dyDescent="0.25">
      <c r="B28" s="23"/>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7"/>
    </row>
    <row r="29" spans="2:57" x14ac:dyDescent="0.25">
      <c r="B29" s="34"/>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5"/>
    </row>
    <row r="30" spans="2:57" x14ac:dyDescent="0.25">
      <c r="B30" s="36"/>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8"/>
    </row>
    <row r="31" spans="2:57" x14ac:dyDescent="0.25">
      <c r="B31" s="34"/>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5"/>
    </row>
    <row r="32" spans="2:57" x14ac:dyDescent="0.25">
      <c r="B32" s="36"/>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8"/>
    </row>
    <row r="33" spans="2:45" x14ac:dyDescent="0.25">
      <c r="B33" s="34"/>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5"/>
    </row>
    <row r="34" spans="2:45" x14ac:dyDescent="0.25">
      <c r="B34" s="36"/>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8"/>
    </row>
    <row r="35" spans="2:45" x14ac:dyDescent="0.25">
      <c r="B35" s="34"/>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5"/>
    </row>
    <row r="36" spans="2:45" x14ac:dyDescent="0.25">
      <c r="B36" s="36"/>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8"/>
    </row>
    <row r="37" spans="2:45" x14ac:dyDescent="0.25">
      <c r="B37" s="34"/>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5"/>
    </row>
    <row r="38" spans="2:45" x14ac:dyDescent="0.25">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8"/>
    </row>
    <row r="39" spans="2:45" x14ac:dyDescent="0.25">
      <c r="B39" s="34"/>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5"/>
    </row>
    <row r="40" spans="2:45" x14ac:dyDescent="0.25">
      <c r="B40" s="36"/>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8"/>
    </row>
    <row r="41" spans="2:45" x14ac:dyDescent="0.25">
      <c r="B41" s="34"/>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5"/>
    </row>
    <row r="42" spans="2:45" x14ac:dyDescent="0.25">
      <c r="B42" s="25"/>
      <c r="AS42" s="33"/>
    </row>
    <row r="43" spans="2:45" x14ac:dyDescent="0.25">
      <c r="B43" s="26"/>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28"/>
    </row>
  </sheetData>
  <sheetProtection autoFilter="0"/>
  <mergeCells count="85">
    <mergeCell ref="AR18:AR19"/>
    <mergeCell ref="AS18:AS19"/>
    <mergeCell ref="B26:AS27"/>
    <mergeCell ref="B20:W21"/>
    <mergeCell ref="X20:AS21"/>
    <mergeCell ref="B22:G23"/>
    <mergeCell ref="X22:AC23"/>
    <mergeCell ref="B24:G25"/>
    <mergeCell ref="P24:Q25"/>
    <mergeCell ref="X24:AC25"/>
    <mergeCell ref="AL24:AM25"/>
    <mergeCell ref="Y19:AB19"/>
    <mergeCell ref="B18:C19"/>
    <mergeCell ref="D18:P19"/>
    <mergeCell ref="Q18:X19"/>
    <mergeCell ref="Y18:AB18"/>
    <mergeCell ref="AC18:AF19"/>
    <mergeCell ref="AG18:AJ19"/>
    <mergeCell ref="AK16:AN17"/>
    <mergeCell ref="AO16:AP17"/>
    <mergeCell ref="AQ16:AQ17"/>
    <mergeCell ref="AK18:AN19"/>
    <mergeCell ref="AO18:AP19"/>
    <mergeCell ref="AQ18:AQ19"/>
    <mergeCell ref="AR16:AR17"/>
    <mergeCell ref="AS16:AS17"/>
    <mergeCell ref="Y17:AB17"/>
    <mergeCell ref="B16:C17"/>
    <mergeCell ref="D16:P17"/>
    <mergeCell ref="Q16:X17"/>
    <mergeCell ref="Y16:AB16"/>
    <mergeCell ref="AC16:AF17"/>
    <mergeCell ref="AG16:AJ17"/>
    <mergeCell ref="B14:C15"/>
    <mergeCell ref="D14:P15"/>
    <mergeCell ref="Q14:X15"/>
    <mergeCell ref="Y14:AB14"/>
    <mergeCell ref="AK14:AN15"/>
    <mergeCell ref="AC14:AF15"/>
    <mergeCell ref="AG14:AJ15"/>
    <mergeCell ref="Y15:AB15"/>
    <mergeCell ref="AO12:AP13"/>
    <mergeCell ref="AQ12:AS13"/>
    <mergeCell ref="Y13:AB13"/>
    <mergeCell ref="AC13:AF13"/>
    <mergeCell ref="AG13:AJ13"/>
    <mergeCell ref="AK13:AN13"/>
    <mergeCell ref="AO14:AP15"/>
    <mergeCell ref="AQ14:AQ15"/>
    <mergeCell ref="AR14:AR15"/>
    <mergeCell ref="AS14:AS15"/>
    <mergeCell ref="B10:E11"/>
    <mergeCell ref="F10:P11"/>
    <mergeCell ref="Q10:T11"/>
    <mergeCell ref="U10:W11"/>
    <mergeCell ref="X10:Z11"/>
    <mergeCell ref="B12:C13"/>
    <mergeCell ref="D12:P13"/>
    <mergeCell ref="Q12:X13"/>
    <mergeCell ref="Y12:AB12"/>
    <mergeCell ref="AC12:AN12"/>
    <mergeCell ref="AA10:AB11"/>
    <mergeCell ref="AC10:AC11"/>
    <mergeCell ref="AF7:AI7"/>
    <mergeCell ref="J8:J9"/>
    <mergeCell ref="K8:K9"/>
    <mergeCell ref="L8:L9"/>
    <mergeCell ref="M8:M9"/>
    <mergeCell ref="AF8:AI8"/>
    <mergeCell ref="AJ4:AS7"/>
    <mergeCell ref="AA5:AE5"/>
    <mergeCell ref="AF5:AI5"/>
    <mergeCell ref="J6:M7"/>
    <mergeCell ref="N6:Q9"/>
    <mergeCell ref="R6:AE9"/>
    <mergeCell ref="AF6:AI6"/>
    <mergeCell ref="AJ8:AM11"/>
    <mergeCell ref="AN8:AS11"/>
    <mergeCell ref="AD10:AE11"/>
    <mergeCell ref="AF10:AI10"/>
    <mergeCell ref="AF11:AI11"/>
    <mergeCell ref="AF9:AI9"/>
    <mergeCell ref="J4:Z5"/>
    <mergeCell ref="AA4:AE4"/>
    <mergeCell ref="AF4:AI4"/>
  </mergeCells>
  <conditionalFormatting sqref="Y18 Y19:AB19">
    <cfRule type="expression" dxfId="517" priority="2">
      <formula>OR(ISNUMBER(SEARCH("Hold Point",Y18)),ISNUMBER(SEARCH("Witness Point",Y18)))</formula>
    </cfRule>
  </conditionalFormatting>
  <conditionalFormatting sqref="Y14:AB17">
    <cfRule type="expression" dxfId="516" priority="1">
      <formula>OR(ISNUMBER(SEARCH("Hold Point",Y14)),ISNUMBER(SEARCH("Witness Point",Y14)))</formula>
    </cfRule>
  </conditionalFormatting>
  <conditionalFormatting sqref="AF7">
    <cfRule type="expression" dxfId="515" priority="7">
      <formula>$V7="y"</formula>
    </cfRule>
    <cfRule type="expression" dxfId="514" priority="8">
      <formula>$T7="y"</formula>
    </cfRule>
  </conditionalFormatting>
  <conditionalFormatting sqref="AF9">
    <cfRule type="expression" dxfId="513" priority="5">
      <formula>$V9="y"</formula>
    </cfRule>
    <cfRule type="expression" dxfId="512" priority="6">
      <formula>$T9="y"</formula>
    </cfRule>
  </conditionalFormatting>
  <conditionalFormatting sqref="AF11">
    <cfRule type="expression" dxfId="511" priority="3">
      <formula>$V11="y"</formula>
    </cfRule>
    <cfRule type="expression" dxfId="510" priority="4">
      <formula>$T11="y"</formula>
    </cfRule>
  </conditionalFormatting>
  <pageMargins left="0.31496062992125984" right="0.23622047244094491" top="0.59055118110236227" bottom="0.94488188976377963" header="0.31496062992125984" footer="0.31496062992125984"/>
  <pageSetup paperSize="9" scale="55" fitToHeight="0"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0F06D-F6BD-4E48-8365-A8DCE39CE531}">
  <sheetPr codeName="Sheet19">
    <tabColor rgb="FF99FF66"/>
    <pageSetUpPr fitToPage="1"/>
  </sheetPr>
  <dimension ref="B1:BR117"/>
  <sheetViews>
    <sheetView view="pageBreakPreview" topLeftCell="A3" zoomScale="80" zoomScaleNormal="85" zoomScaleSheetLayoutView="80" zoomScalePageLayoutView="80" workbookViewId="0">
      <selection activeCell="R6" sqref="R6:AE9"/>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MRTS03 DRAINAGE, RETAINING STRUCTURES &amp; PROTECTIVE TREATMENTS, JUL 2021</v>
      </c>
      <c r="BG2">
        <f>$J$8</f>
        <v>0</v>
      </c>
      <c r="BH2">
        <f>$K$8</f>
        <v>0</v>
      </c>
      <c r="BI2" s="1">
        <f>$L$8</f>
        <v>0</v>
      </c>
      <c r="BJ2">
        <f>$Q$6</f>
        <v>0</v>
      </c>
      <c r="BK2">
        <f>$J$10</f>
        <v>0</v>
      </c>
      <c r="BL2">
        <f>$U$10</f>
        <v>0</v>
      </c>
      <c r="BM2">
        <f>$AA$10</f>
        <v>0</v>
      </c>
      <c r="BN2">
        <f>$AD$10</f>
        <v>0</v>
      </c>
      <c r="BO2" s="2">
        <f>$AF$7</f>
        <v>0</v>
      </c>
      <c r="BP2" s="2">
        <f>$AF$9</f>
        <v>0</v>
      </c>
      <c r="BQ2" s="2">
        <f>$AF$11</f>
        <v>0</v>
      </c>
      <c r="BR2" t="str">
        <f>$AN$8</f>
        <v>MRTS03 DRAINAGE, RETAINING STRUCTURES &amp; PROTECTIVE TREATMENTS, JUL 2021</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7"/>
      <c r="N6" s="195" t="s">
        <v>0</v>
      </c>
      <c r="O6" s="196"/>
      <c r="P6" s="196"/>
      <c r="Q6" s="197"/>
      <c r="R6" s="205" t="s">
        <v>1836</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201"/>
      <c r="K7" s="202"/>
      <c r="L7" s="202"/>
      <c r="M7" s="203"/>
      <c r="N7" s="198"/>
      <c r="O7" s="199"/>
      <c r="P7" s="199"/>
      <c r="Q7" s="200"/>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761"/>
      <c r="K8" s="761"/>
      <c r="L8" s="762"/>
      <c r="M8" s="764"/>
      <c r="N8" s="198"/>
      <c r="O8" s="199"/>
      <c r="P8" s="199"/>
      <c r="Q8" s="200"/>
      <c r="R8" s="208"/>
      <c r="S8" s="208"/>
      <c r="T8" s="208"/>
      <c r="U8" s="208"/>
      <c r="V8" s="208"/>
      <c r="W8" s="208"/>
      <c r="X8" s="208"/>
      <c r="Y8" s="208"/>
      <c r="Z8" s="208"/>
      <c r="AA8" s="208"/>
      <c r="AB8" s="208"/>
      <c r="AC8" s="208"/>
      <c r="AD8" s="208"/>
      <c r="AE8" s="209"/>
      <c r="AF8" s="213" t="s">
        <v>30</v>
      </c>
      <c r="AG8" s="213"/>
      <c r="AH8" s="213"/>
      <c r="AI8" s="499"/>
      <c r="AJ8" s="511">
        <v>19</v>
      </c>
      <c r="AK8" s="512"/>
      <c r="AL8" s="512"/>
      <c r="AM8" s="512"/>
      <c r="AN8" s="517" t="s">
        <v>1835</v>
      </c>
      <c r="AO8" s="517"/>
      <c r="AP8" s="517"/>
      <c r="AQ8" s="517"/>
      <c r="AR8" s="517"/>
      <c r="AS8" s="518"/>
      <c r="BE8"/>
      <c r="BG8" s="3"/>
      <c r="BH8" s="3"/>
      <c r="BI8" s="3"/>
      <c r="BJ8" s="3"/>
      <c r="BK8" s="3"/>
    </row>
    <row r="9" spans="2:70" ht="15.75" customHeight="1" x14ac:dyDescent="0.25">
      <c r="B9" s="18"/>
      <c r="C9" s="19"/>
      <c r="D9" s="19"/>
      <c r="E9" s="19"/>
      <c r="F9" s="19"/>
      <c r="G9" s="19"/>
      <c r="H9" s="19"/>
      <c r="I9" s="19"/>
      <c r="J9" s="543"/>
      <c r="K9" s="543"/>
      <c r="L9" s="763"/>
      <c r="M9" s="765"/>
      <c r="N9" s="201"/>
      <c r="O9" s="202"/>
      <c r="P9" s="202"/>
      <c r="Q9" s="203"/>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1837</v>
      </c>
      <c r="E14" s="541"/>
      <c r="F14" s="541"/>
      <c r="G14" s="541"/>
      <c r="H14" s="541"/>
      <c r="I14" s="541"/>
      <c r="J14" s="541"/>
      <c r="K14" s="541"/>
      <c r="L14" s="541"/>
      <c r="M14" s="541"/>
      <c r="N14" s="541"/>
      <c r="O14" s="541"/>
      <c r="P14" s="542"/>
      <c r="Q14" s="496" t="s">
        <v>189</v>
      </c>
      <c r="R14" s="496"/>
      <c r="S14" s="496"/>
      <c r="T14" s="496"/>
      <c r="U14" s="496"/>
      <c r="V14" s="496"/>
      <c r="W14" s="496"/>
      <c r="X14" s="496"/>
      <c r="Y14" s="774" t="s">
        <v>9</v>
      </c>
      <c r="Z14" s="774"/>
      <c r="AA14" s="774"/>
      <c r="AB14" s="774"/>
      <c r="AC14" s="496"/>
      <c r="AD14" s="496"/>
      <c r="AE14" s="496"/>
      <c r="AF14" s="496"/>
      <c r="AG14" s="495"/>
      <c r="AH14" s="495"/>
      <c r="AI14" s="495"/>
      <c r="AJ14" s="495"/>
      <c r="AK14" s="496"/>
      <c r="AL14" s="496"/>
      <c r="AM14" s="496"/>
      <c r="AN14" s="496"/>
      <c r="AO14" s="328"/>
      <c r="AP14" s="328"/>
      <c r="AQ14" s="473"/>
      <c r="AR14" s="473"/>
      <c r="AS14" s="468"/>
      <c r="BE14"/>
    </row>
    <row r="15" spans="2:70" ht="55.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t="s">
        <v>1838</v>
      </c>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41.25" customHeight="1" x14ac:dyDescent="0.25">
      <c r="B16" s="270">
        <v>2</v>
      </c>
      <c r="C16" s="270"/>
      <c r="D16" s="483" t="s">
        <v>1839</v>
      </c>
      <c r="E16" s="475"/>
      <c r="F16" s="475"/>
      <c r="G16" s="475"/>
      <c r="H16" s="475"/>
      <c r="I16" s="475"/>
      <c r="J16" s="475"/>
      <c r="K16" s="475"/>
      <c r="L16" s="475"/>
      <c r="M16" s="475"/>
      <c r="N16" s="475"/>
      <c r="O16" s="475"/>
      <c r="P16" s="476"/>
      <c r="Q16" s="496" t="s">
        <v>267</v>
      </c>
      <c r="R16" s="496"/>
      <c r="S16" s="496"/>
      <c r="T16" s="496"/>
      <c r="U16" s="496"/>
      <c r="V16" s="496"/>
      <c r="W16" s="496"/>
      <c r="X16" s="496"/>
      <c r="Y16" s="494" t="s">
        <v>9</v>
      </c>
      <c r="Z16" s="494"/>
      <c r="AA16" s="494"/>
      <c r="AB16" s="494"/>
      <c r="AC16" s="408"/>
      <c r="AD16" s="408"/>
      <c r="AE16" s="408"/>
      <c r="AF16" s="408"/>
      <c r="AG16" s="490"/>
      <c r="AH16" s="490"/>
      <c r="AI16" s="490"/>
      <c r="AJ16" s="490"/>
      <c r="AK16" s="408"/>
      <c r="AL16" s="408"/>
      <c r="AM16" s="408"/>
      <c r="AN16" s="408"/>
      <c r="AO16" s="322"/>
      <c r="AP16" s="322"/>
      <c r="AQ16" s="489"/>
      <c r="AR16" s="489"/>
      <c r="AS16" s="484"/>
      <c r="BE16"/>
    </row>
    <row r="17" spans="2:57" ht="109.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527</v>
      </c>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2.5" customHeight="1" x14ac:dyDescent="0.25">
      <c r="B18" s="270">
        <v>3</v>
      </c>
      <c r="C18" s="270"/>
      <c r="D18" s="483" t="s">
        <v>1840</v>
      </c>
      <c r="E18" s="475"/>
      <c r="F18" s="475"/>
      <c r="G18" s="475"/>
      <c r="H18" s="475"/>
      <c r="I18" s="475"/>
      <c r="J18" s="475"/>
      <c r="K18" s="475"/>
      <c r="L18" s="475"/>
      <c r="M18" s="475"/>
      <c r="N18" s="475"/>
      <c r="O18" s="475"/>
      <c r="P18" s="476"/>
      <c r="Q18" s="408" t="s">
        <v>189</v>
      </c>
      <c r="R18" s="408"/>
      <c r="S18" s="408"/>
      <c r="T18" s="408"/>
      <c r="U18" s="408"/>
      <c r="V18" s="408"/>
      <c r="W18" s="408"/>
      <c r="X18" s="408"/>
      <c r="Y18" s="486" t="s">
        <v>9</v>
      </c>
      <c r="Z18" s="487"/>
      <c r="AA18" s="487"/>
      <c r="AB18" s="488"/>
      <c r="AC18" s="408"/>
      <c r="AD18" s="408"/>
      <c r="AE18" s="408"/>
      <c r="AF18" s="408"/>
      <c r="AG18" s="490"/>
      <c r="AH18" s="490"/>
      <c r="AI18" s="490"/>
      <c r="AJ18" s="490"/>
      <c r="AK18" s="408"/>
      <c r="AL18" s="408"/>
      <c r="AM18" s="408"/>
      <c r="AN18" s="408"/>
      <c r="AO18" s="322"/>
      <c r="AP18" s="322"/>
      <c r="AQ18" s="489"/>
      <c r="AR18" s="489"/>
      <c r="AS18" s="484"/>
      <c r="BE18"/>
    </row>
    <row r="19" spans="2:57" ht="150.7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468</v>
      </c>
      <c r="Z19" s="408"/>
      <c r="AA19" s="408"/>
      <c r="AB19" s="408"/>
      <c r="AC19" s="408"/>
      <c r="AD19" s="408"/>
      <c r="AE19" s="408"/>
      <c r="AF19" s="408"/>
      <c r="AG19" s="490"/>
      <c r="AH19" s="490"/>
      <c r="AI19" s="490"/>
      <c r="AJ19" s="490"/>
      <c r="AK19" s="408"/>
      <c r="AL19" s="408"/>
      <c r="AM19" s="408"/>
      <c r="AN19" s="408"/>
      <c r="AO19" s="322"/>
      <c r="AP19" s="322"/>
      <c r="AQ19" s="489"/>
      <c r="AR19" s="489"/>
      <c r="AS19" s="484"/>
      <c r="BE19"/>
    </row>
    <row r="20" spans="2:57" ht="41.25" customHeight="1" x14ac:dyDescent="0.25">
      <c r="B20" s="270">
        <v>2</v>
      </c>
      <c r="C20" s="270"/>
      <c r="D20" s="483" t="s">
        <v>1841</v>
      </c>
      <c r="E20" s="475"/>
      <c r="F20" s="475"/>
      <c r="G20" s="475"/>
      <c r="H20" s="475"/>
      <c r="I20" s="475"/>
      <c r="J20" s="475"/>
      <c r="K20" s="475"/>
      <c r="L20" s="475"/>
      <c r="M20" s="475"/>
      <c r="N20" s="475"/>
      <c r="O20" s="475"/>
      <c r="P20" s="476"/>
      <c r="Q20" s="408" t="s">
        <v>189</v>
      </c>
      <c r="R20" s="408"/>
      <c r="S20" s="408"/>
      <c r="T20" s="408"/>
      <c r="U20" s="408"/>
      <c r="V20" s="408"/>
      <c r="W20" s="408"/>
      <c r="X20" s="408"/>
      <c r="Y20" s="494" t="s">
        <v>9</v>
      </c>
      <c r="Z20" s="494"/>
      <c r="AA20" s="494"/>
      <c r="AB20" s="494"/>
      <c r="AC20" s="408"/>
      <c r="AD20" s="408"/>
      <c r="AE20" s="408"/>
      <c r="AF20" s="408"/>
      <c r="AG20" s="490"/>
      <c r="AH20" s="490"/>
      <c r="AI20" s="490"/>
      <c r="AJ20" s="490"/>
      <c r="AK20" s="408"/>
      <c r="AL20" s="408"/>
      <c r="AM20" s="408"/>
      <c r="AN20" s="408"/>
      <c r="AO20" s="322"/>
      <c r="AP20" s="322"/>
      <c r="AQ20" s="489"/>
      <c r="AR20" s="489"/>
      <c r="AS20" s="484"/>
      <c r="BE20"/>
    </row>
    <row r="21" spans="2:57" ht="120.75"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468</v>
      </c>
      <c r="Z21" s="408"/>
      <c r="AA21" s="408"/>
      <c r="AB21" s="408"/>
      <c r="AC21" s="408"/>
      <c r="AD21" s="408"/>
      <c r="AE21" s="408"/>
      <c r="AF21" s="408"/>
      <c r="AG21" s="490"/>
      <c r="AH21" s="490"/>
      <c r="AI21" s="490"/>
      <c r="AJ21" s="490"/>
      <c r="AK21" s="408"/>
      <c r="AL21" s="408"/>
      <c r="AM21" s="408"/>
      <c r="AN21" s="408"/>
      <c r="AO21" s="322"/>
      <c r="AP21" s="322"/>
      <c r="AQ21" s="489"/>
      <c r="AR21" s="489"/>
      <c r="AS21" s="484"/>
      <c r="BE21"/>
    </row>
    <row r="22" spans="2:57" ht="22.5" customHeight="1" x14ac:dyDescent="0.25">
      <c r="B22" s="270">
        <v>3</v>
      </c>
      <c r="C22" s="270"/>
      <c r="D22" s="483" t="s">
        <v>1842</v>
      </c>
      <c r="E22" s="475"/>
      <c r="F22" s="475"/>
      <c r="G22" s="475"/>
      <c r="H22" s="475"/>
      <c r="I22" s="475"/>
      <c r="J22" s="475"/>
      <c r="K22" s="475"/>
      <c r="L22" s="475"/>
      <c r="M22" s="475"/>
      <c r="N22" s="475"/>
      <c r="O22" s="475"/>
      <c r="P22" s="476"/>
      <c r="Q22" s="408" t="s">
        <v>189</v>
      </c>
      <c r="R22" s="408"/>
      <c r="S22" s="408"/>
      <c r="T22" s="408"/>
      <c r="U22" s="408"/>
      <c r="V22" s="408"/>
      <c r="W22" s="408"/>
      <c r="X22" s="408"/>
      <c r="Y22" s="486" t="s">
        <v>196</v>
      </c>
      <c r="Z22" s="487"/>
      <c r="AA22" s="487"/>
      <c r="AB22" s="488"/>
      <c r="AC22" s="408"/>
      <c r="AD22" s="408"/>
      <c r="AE22" s="408"/>
      <c r="AF22" s="408"/>
      <c r="AG22" s="408"/>
      <c r="AH22" s="408"/>
      <c r="AI22" s="408"/>
      <c r="AJ22" s="408"/>
      <c r="AK22" s="408"/>
      <c r="AL22" s="408"/>
      <c r="AM22" s="408"/>
      <c r="AN22" s="408"/>
      <c r="AO22" s="322"/>
      <c r="AP22" s="322"/>
      <c r="AQ22" s="489"/>
      <c r="AR22" s="489"/>
      <c r="AS22" s="484"/>
      <c r="BE22"/>
    </row>
    <row r="23" spans="2:57" ht="96.75" customHeight="1" x14ac:dyDescent="0.25">
      <c r="B23" s="270"/>
      <c r="C23" s="270"/>
      <c r="D23" s="477"/>
      <c r="E23" s="478"/>
      <c r="F23" s="478"/>
      <c r="G23" s="478"/>
      <c r="H23" s="478"/>
      <c r="I23" s="478"/>
      <c r="J23" s="478"/>
      <c r="K23" s="478"/>
      <c r="L23" s="478"/>
      <c r="M23" s="478"/>
      <c r="N23" s="478"/>
      <c r="O23" s="478"/>
      <c r="P23" s="479"/>
      <c r="Q23" s="408"/>
      <c r="R23" s="408"/>
      <c r="S23" s="408"/>
      <c r="T23" s="408"/>
      <c r="U23" s="408"/>
      <c r="V23" s="408"/>
      <c r="W23" s="408"/>
      <c r="X23" s="408"/>
      <c r="Y23" s="408" t="s">
        <v>377</v>
      </c>
      <c r="Z23" s="408"/>
      <c r="AA23" s="408"/>
      <c r="AB23" s="408"/>
      <c r="AC23" s="408"/>
      <c r="AD23" s="408"/>
      <c r="AE23" s="408"/>
      <c r="AF23" s="408"/>
      <c r="AG23" s="408"/>
      <c r="AH23" s="408"/>
      <c r="AI23" s="408"/>
      <c r="AJ23" s="408"/>
      <c r="AK23" s="408"/>
      <c r="AL23" s="408"/>
      <c r="AM23" s="408"/>
      <c r="AN23" s="408"/>
      <c r="AO23" s="322"/>
      <c r="AP23" s="322"/>
      <c r="AQ23" s="489"/>
      <c r="AR23" s="489"/>
      <c r="AS23" s="484"/>
      <c r="BE23"/>
    </row>
    <row r="24" spans="2:57" ht="41.25" customHeight="1" x14ac:dyDescent="0.25">
      <c r="B24" s="270">
        <v>2</v>
      </c>
      <c r="C24" s="270"/>
      <c r="D24" s="483" t="s">
        <v>1843</v>
      </c>
      <c r="E24" s="475"/>
      <c r="F24" s="475"/>
      <c r="G24" s="475"/>
      <c r="H24" s="475"/>
      <c r="I24" s="475"/>
      <c r="J24" s="475"/>
      <c r="K24" s="475"/>
      <c r="L24" s="475"/>
      <c r="M24" s="475"/>
      <c r="N24" s="475"/>
      <c r="O24" s="475"/>
      <c r="P24" s="476"/>
      <c r="Q24" s="408" t="s">
        <v>189</v>
      </c>
      <c r="R24" s="408"/>
      <c r="S24" s="408"/>
      <c r="T24" s="408"/>
      <c r="U24" s="408"/>
      <c r="V24" s="408"/>
      <c r="W24" s="408"/>
      <c r="X24" s="408"/>
      <c r="Y24" s="494" t="s">
        <v>38</v>
      </c>
      <c r="Z24" s="494"/>
      <c r="AA24" s="494"/>
      <c r="AB24" s="494"/>
      <c r="AC24" s="408"/>
      <c r="AD24" s="408"/>
      <c r="AE24" s="408"/>
      <c r="AF24" s="408"/>
      <c r="AG24" s="408"/>
      <c r="AH24" s="408"/>
      <c r="AI24" s="408"/>
      <c r="AJ24" s="408"/>
      <c r="AK24" s="408"/>
      <c r="AL24" s="408"/>
      <c r="AM24" s="408"/>
      <c r="AN24" s="408"/>
      <c r="AO24" s="322"/>
      <c r="AP24" s="322"/>
      <c r="AQ24" s="489"/>
      <c r="AR24" s="489"/>
      <c r="AS24" s="484"/>
      <c r="BE24"/>
    </row>
    <row r="25" spans="2:57" ht="60" customHeight="1" x14ac:dyDescent="0.25">
      <c r="B25" s="270"/>
      <c r="C25" s="270"/>
      <c r="D25" s="477"/>
      <c r="E25" s="478"/>
      <c r="F25" s="478"/>
      <c r="G25" s="478"/>
      <c r="H25" s="478"/>
      <c r="I25" s="478"/>
      <c r="J25" s="478"/>
      <c r="K25" s="478"/>
      <c r="L25" s="478"/>
      <c r="M25" s="478"/>
      <c r="N25" s="478"/>
      <c r="O25" s="478"/>
      <c r="P25" s="479"/>
      <c r="Q25" s="408"/>
      <c r="R25" s="408"/>
      <c r="S25" s="408"/>
      <c r="T25" s="408"/>
      <c r="U25" s="408"/>
      <c r="V25" s="408"/>
      <c r="W25" s="408"/>
      <c r="X25" s="408"/>
      <c r="Y25" s="408" t="s">
        <v>1844</v>
      </c>
      <c r="Z25" s="408"/>
      <c r="AA25" s="408"/>
      <c r="AB25" s="408"/>
      <c r="AC25" s="408"/>
      <c r="AD25" s="408"/>
      <c r="AE25" s="408"/>
      <c r="AF25" s="408"/>
      <c r="AG25" s="408"/>
      <c r="AH25" s="408"/>
      <c r="AI25" s="408"/>
      <c r="AJ25" s="408"/>
      <c r="AK25" s="408"/>
      <c r="AL25" s="408"/>
      <c r="AM25" s="408"/>
      <c r="AN25" s="408"/>
      <c r="AO25" s="322"/>
      <c r="AP25" s="322"/>
      <c r="AQ25" s="489"/>
      <c r="AR25" s="489"/>
      <c r="AS25" s="484"/>
      <c r="BE25"/>
    </row>
    <row r="26" spans="2:57" ht="22.5" customHeight="1" x14ac:dyDescent="0.25">
      <c r="B26" s="270">
        <v>3</v>
      </c>
      <c r="C26" s="270"/>
      <c r="D26" s="483" t="s">
        <v>1845</v>
      </c>
      <c r="E26" s="475"/>
      <c r="F26" s="475"/>
      <c r="G26" s="475"/>
      <c r="H26" s="475"/>
      <c r="I26" s="475"/>
      <c r="J26" s="475"/>
      <c r="K26" s="475"/>
      <c r="L26" s="475"/>
      <c r="M26" s="475"/>
      <c r="N26" s="475"/>
      <c r="O26" s="475"/>
      <c r="P26" s="476"/>
      <c r="Q26" s="408" t="s">
        <v>189</v>
      </c>
      <c r="R26" s="408"/>
      <c r="S26" s="408"/>
      <c r="T26" s="408"/>
      <c r="U26" s="408"/>
      <c r="V26" s="408"/>
      <c r="W26" s="408"/>
      <c r="X26" s="408"/>
      <c r="Y26" s="486" t="s">
        <v>196</v>
      </c>
      <c r="Z26" s="487"/>
      <c r="AA26" s="487"/>
      <c r="AB26" s="488"/>
      <c r="AC26" s="408"/>
      <c r="AD26" s="408"/>
      <c r="AE26" s="408"/>
      <c r="AF26" s="408"/>
      <c r="AG26" s="408"/>
      <c r="AH26" s="408"/>
      <c r="AI26" s="408"/>
      <c r="AJ26" s="408"/>
      <c r="AK26" s="408"/>
      <c r="AL26" s="408"/>
      <c r="AM26" s="408"/>
      <c r="AN26" s="408"/>
      <c r="AO26" s="322"/>
      <c r="AP26" s="322"/>
      <c r="AQ26" s="489"/>
      <c r="AR26" s="489"/>
      <c r="AS26" s="484"/>
      <c r="BE26"/>
    </row>
    <row r="27" spans="2:57" ht="83.25" customHeight="1" x14ac:dyDescent="0.25">
      <c r="B27" s="270"/>
      <c r="C27" s="270"/>
      <c r="D27" s="477"/>
      <c r="E27" s="478"/>
      <c r="F27" s="478"/>
      <c r="G27" s="478"/>
      <c r="H27" s="478"/>
      <c r="I27" s="478"/>
      <c r="J27" s="478"/>
      <c r="K27" s="478"/>
      <c r="L27" s="478"/>
      <c r="M27" s="478"/>
      <c r="N27" s="478"/>
      <c r="O27" s="478"/>
      <c r="P27" s="479"/>
      <c r="Q27" s="408"/>
      <c r="R27" s="408"/>
      <c r="S27" s="408"/>
      <c r="T27" s="408"/>
      <c r="U27" s="408"/>
      <c r="V27" s="408"/>
      <c r="W27" s="408"/>
      <c r="X27" s="408"/>
      <c r="Y27" s="408" t="s">
        <v>1846</v>
      </c>
      <c r="Z27" s="408"/>
      <c r="AA27" s="408"/>
      <c r="AB27" s="408"/>
      <c r="AC27" s="408"/>
      <c r="AD27" s="408"/>
      <c r="AE27" s="408"/>
      <c r="AF27" s="408"/>
      <c r="AG27" s="408"/>
      <c r="AH27" s="408"/>
      <c r="AI27" s="408"/>
      <c r="AJ27" s="408"/>
      <c r="AK27" s="408"/>
      <c r="AL27" s="408"/>
      <c r="AM27" s="408"/>
      <c r="AN27" s="408"/>
      <c r="AO27" s="322"/>
      <c r="AP27" s="322"/>
      <c r="AQ27" s="489"/>
      <c r="AR27" s="489"/>
      <c r="AS27" s="484"/>
      <c r="BE27"/>
    </row>
    <row r="28" spans="2:57" ht="22.5" customHeight="1" x14ac:dyDescent="0.25">
      <c r="B28" s="270">
        <v>4</v>
      </c>
      <c r="C28" s="270"/>
      <c r="D28" s="483" t="s">
        <v>1847</v>
      </c>
      <c r="E28" s="475"/>
      <c r="F28" s="475"/>
      <c r="G28" s="475"/>
      <c r="H28" s="475"/>
      <c r="I28" s="475"/>
      <c r="J28" s="475"/>
      <c r="K28" s="475"/>
      <c r="L28" s="475"/>
      <c r="M28" s="475"/>
      <c r="N28" s="475"/>
      <c r="O28" s="475"/>
      <c r="P28" s="476"/>
      <c r="Q28" s="408" t="s">
        <v>267</v>
      </c>
      <c r="R28" s="408"/>
      <c r="S28" s="408"/>
      <c r="T28" s="408"/>
      <c r="U28" s="408"/>
      <c r="V28" s="408"/>
      <c r="W28" s="408"/>
      <c r="X28" s="408"/>
      <c r="Y28" s="494" t="s">
        <v>196</v>
      </c>
      <c r="Z28" s="494"/>
      <c r="AA28" s="494"/>
      <c r="AB28" s="494"/>
      <c r="AC28" s="408"/>
      <c r="AD28" s="408"/>
      <c r="AE28" s="408"/>
      <c r="AF28" s="408"/>
      <c r="AG28" s="408"/>
      <c r="AH28" s="408"/>
      <c r="AI28" s="408"/>
      <c r="AJ28" s="408"/>
      <c r="AK28" s="408"/>
      <c r="AL28" s="408"/>
      <c r="AM28" s="408"/>
      <c r="AN28" s="408"/>
      <c r="AO28" s="322"/>
      <c r="AP28" s="322"/>
      <c r="AQ28" s="489"/>
      <c r="AR28" s="489"/>
      <c r="AS28" s="484"/>
      <c r="BE28"/>
    </row>
    <row r="29" spans="2:57" ht="132" customHeight="1" x14ac:dyDescent="0.25">
      <c r="B29" s="270"/>
      <c r="C29" s="270"/>
      <c r="D29" s="477"/>
      <c r="E29" s="478"/>
      <c r="F29" s="478"/>
      <c r="G29" s="478"/>
      <c r="H29" s="478"/>
      <c r="I29" s="478"/>
      <c r="J29" s="478"/>
      <c r="K29" s="478"/>
      <c r="L29" s="478"/>
      <c r="M29" s="478"/>
      <c r="N29" s="478"/>
      <c r="O29" s="478"/>
      <c r="P29" s="479"/>
      <c r="Q29" s="408"/>
      <c r="R29" s="408"/>
      <c r="S29" s="408"/>
      <c r="T29" s="408"/>
      <c r="U29" s="408"/>
      <c r="V29" s="408"/>
      <c r="W29" s="408"/>
      <c r="X29" s="408"/>
      <c r="Y29" s="408" t="s">
        <v>528</v>
      </c>
      <c r="Z29" s="408"/>
      <c r="AA29" s="408"/>
      <c r="AB29" s="408"/>
      <c r="AC29" s="408"/>
      <c r="AD29" s="408"/>
      <c r="AE29" s="408"/>
      <c r="AF29" s="408"/>
      <c r="AG29" s="408"/>
      <c r="AH29" s="408"/>
      <c r="AI29" s="408"/>
      <c r="AJ29" s="408"/>
      <c r="AK29" s="408"/>
      <c r="AL29" s="408"/>
      <c r="AM29" s="408"/>
      <c r="AN29" s="408"/>
      <c r="AO29" s="322"/>
      <c r="AP29" s="322"/>
      <c r="AQ29" s="489"/>
      <c r="AR29" s="489"/>
      <c r="AS29" s="484"/>
      <c r="BE29"/>
    </row>
    <row r="30" spans="2:57" ht="22.5" customHeight="1" x14ac:dyDescent="0.25">
      <c r="B30" s="270">
        <v>5</v>
      </c>
      <c r="C30" s="270"/>
      <c r="D30" s="497" t="s">
        <v>1848</v>
      </c>
      <c r="E30" s="497"/>
      <c r="F30" s="497"/>
      <c r="G30" s="497"/>
      <c r="H30" s="497"/>
      <c r="I30" s="497"/>
      <c r="J30" s="497"/>
      <c r="K30" s="497"/>
      <c r="L30" s="497"/>
      <c r="M30" s="497"/>
      <c r="N30" s="497"/>
      <c r="O30" s="497"/>
      <c r="P30" s="497"/>
      <c r="Q30" s="408" t="s">
        <v>267</v>
      </c>
      <c r="R30" s="408"/>
      <c r="S30" s="408"/>
      <c r="T30" s="408"/>
      <c r="U30" s="408"/>
      <c r="V30" s="408"/>
      <c r="W30" s="408"/>
      <c r="X30" s="408"/>
      <c r="Y30" s="494" t="s">
        <v>191</v>
      </c>
      <c r="Z30" s="494"/>
      <c r="AA30" s="494"/>
      <c r="AB30" s="494"/>
      <c r="AC30" s="408"/>
      <c r="AD30" s="408"/>
      <c r="AE30" s="408"/>
      <c r="AF30" s="408"/>
      <c r="AG30" s="408"/>
      <c r="AH30" s="408"/>
      <c r="AI30" s="408"/>
      <c r="AJ30" s="408"/>
      <c r="AK30" s="408"/>
      <c r="AL30" s="408"/>
      <c r="AM30" s="408"/>
      <c r="AN30" s="408"/>
      <c r="AO30" s="322"/>
      <c r="AP30" s="322"/>
      <c r="AQ30" s="489"/>
      <c r="AR30" s="489"/>
      <c r="AS30" s="484"/>
      <c r="BE30"/>
    </row>
    <row r="31" spans="2:57" ht="78"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t="s">
        <v>529</v>
      </c>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customHeight="1" x14ac:dyDescent="0.25">
      <c r="B32" s="270">
        <v>4</v>
      </c>
      <c r="C32" s="270"/>
      <c r="D32" s="483" t="s">
        <v>1849</v>
      </c>
      <c r="E32" s="475"/>
      <c r="F32" s="475"/>
      <c r="G32" s="475"/>
      <c r="H32" s="475"/>
      <c r="I32" s="475"/>
      <c r="J32" s="475"/>
      <c r="K32" s="475"/>
      <c r="L32" s="475"/>
      <c r="M32" s="475"/>
      <c r="N32" s="475"/>
      <c r="O32" s="475"/>
      <c r="P32" s="476"/>
      <c r="Q32" s="408" t="s">
        <v>189</v>
      </c>
      <c r="R32" s="408"/>
      <c r="S32" s="408"/>
      <c r="T32" s="408"/>
      <c r="U32" s="408"/>
      <c r="V32" s="408"/>
      <c r="W32" s="408"/>
      <c r="X32" s="408"/>
      <c r="Y32" s="494" t="s">
        <v>38</v>
      </c>
      <c r="Z32" s="494"/>
      <c r="AA32" s="494"/>
      <c r="AB32" s="494"/>
      <c r="AC32" s="408"/>
      <c r="AD32" s="408"/>
      <c r="AE32" s="408"/>
      <c r="AF32" s="408"/>
      <c r="AG32" s="490"/>
      <c r="AH32" s="490"/>
      <c r="AI32" s="490"/>
      <c r="AJ32" s="490"/>
      <c r="AK32" s="408"/>
      <c r="AL32" s="408"/>
      <c r="AM32" s="408"/>
      <c r="AN32" s="408"/>
      <c r="AO32" s="322"/>
      <c r="AP32" s="322"/>
      <c r="AQ32" s="489"/>
      <c r="AR32" s="489"/>
      <c r="AS32" s="484"/>
      <c r="BE32"/>
    </row>
    <row r="33" spans="2:57" ht="275.25" customHeight="1" x14ac:dyDescent="0.25">
      <c r="B33" s="270"/>
      <c r="C33" s="270"/>
      <c r="D33" s="477"/>
      <c r="E33" s="478"/>
      <c r="F33" s="478"/>
      <c r="G33" s="478"/>
      <c r="H33" s="478"/>
      <c r="I33" s="478"/>
      <c r="J33" s="478"/>
      <c r="K33" s="478"/>
      <c r="L33" s="478"/>
      <c r="M33" s="478"/>
      <c r="N33" s="478"/>
      <c r="O33" s="478"/>
      <c r="P33" s="479"/>
      <c r="Q33" s="408"/>
      <c r="R33" s="408"/>
      <c r="S33" s="408"/>
      <c r="T33" s="408"/>
      <c r="U33" s="408"/>
      <c r="V33" s="408"/>
      <c r="W33" s="408"/>
      <c r="X33" s="408"/>
      <c r="Y33" s="408" t="s">
        <v>1850</v>
      </c>
      <c r="Z33" s="408"/>
      <c r="AA33" s="408"/>
      <c r="AB33" s="408"/>
      <c r="AC33" s="408"/>
      <c r="AD33" s="408"/>
      <c r="AE33" s="408"/>
      <c r="AF33" s="408"/>
      <c r="AG33" s="490"/>
      <c r="AH33" s="490"/>
      <c r="AI33" s="490"/>
      <c r="AJ33" s="490"/>
      <c r="AK33" s="408"/>
      <c r="AL33" s="408"/>
      <c r="AM33" s="408"/>
      <c r="AN33" s="408"/>
      <c r="AO33" s="322"/>
      <c r="AP33" s="322"/>
      <c r="AQ33" s="489"/>
      <c r="AR33" s="489"/>
      <c r="AS33" s="484"/>
      <c r="BE33"/>
    </row>
    <row r="34" spans="2:57" ht="22.5" customHeight="1" x14ac:dyDescent="0.25">
      <c r="B34" s="270">
        <v>5</v>
      </c>
      <c r="C34" s="270"/>
      <c r="D34" s="497" t="s">
        <v>1851</v>
      </c>
      <c r="E34" s="497"/>
      <c r="F34" s="497"/>
      <c r="G34" s="497"/>
      <c r="H34" s="497"/>
      <c r="I34" s="497"/>
      <c r="J34" s="497"/>
      <c r="K34" s="497"/>
      <c r="L34" s="497"/>
      <c r="M34" s="497"/>
      <c r="N34" s="497"/>
      <c r="O34" s="497"/>
      <c r="P34" s="497"/>
      <c r="Q34" s="408" t="s">
        <v>267</v>
      </c>
      <c r="R34" s="408"/>
      <c r="S34" s="408"/>
      <c r="T34" s="408"/>
      <c r="U34" s="408"/>
      <c r="V34" s="408"/>
      <c r="W34" s="408"/>
      <c r="X34" s="408"/>
      <c r="Y34" s="494" t="s">
        <v>9</v>
      </c>
      <c r="Z34" s="494"/>
      <c r="AA34" s="494"/>
      <c r="AB34" s="494"/>
      <c r="AC34" s="408"/>
      <c r="AD34" s="408"/>
      <c r="AE34" s="408"/>
      <c r="AF34" s="408"/>
      <c r="AG34" s="490"/>
      <c r="AH34" s="490"/>
      <c r="AI34" s="490"/>
      <c r="AJ34" s="490"/>
      <c r="AK34" s="408"/>
      <c r="AL34" s="408"/>
      <c r="AM34" s="408"/>
      <c r="AN34" s="408"/>
      <c r="AO34" s="322"/>
      <c r="AP34" s="322"/>
      <c r="AQ34" s="489"/>
      <c r="AR34" s="489"/>
      <c r="AS34" s="484"/>
      <c r="BE34"/>
    </row>
    <row r="35" spans="2:57" ht="131.25"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t="s">
        <v>468</v>
      </c>
      <c r="Z35" s="408"/>
      <c r="AA35" s="408"/>
      <c r="AB35" s="408"/>
      <c r="AC35" s="408"/>
      <c r="AD35" s="408"/>
      <c r="AE35" s="408"/>
      <c r="AF35" s="408"/>
      <c r="AG35" s="490"/>
      <c r="AH35" s="490"/>
      <c r="AI35" s="490"/>
      <c r="AJ35" s="490"/>
      <c r="AK35" s="408"/>
      <c r="AL35" s="408"/>
      <c r="AM35" s="408"/>
      <c r="AN35" s="408"/>
      <c r="AO35" s="322"/>
      <c r="AP35" s="322"/>
      <c r="AQ35" s="489"/>
      <c r="AR35" s="489"/>
      <c r="AS35" s="484"/>
      <c r="BE35"/>
    </row>
    <row r="36" spans="2:57" ht="22.5" customHeight="1" x14ac:dyDescent="0.25">
      <c r="B36" s="270">
        <v>4</v>
      </c>
      <c r="C36" s="270"/>
      <c r="D36" s="483" t="s">
        <v>1852</v>
      </c>
      <c r="E36" s="475"/>
      <c r="F36" s="475"/>
      <c r="G36" s="475"/>
      <c r="H36" s="475"/>
      <c r="I36" s="475"/>
      <c r="J36" s="475"/>
      <c r="K36" s="475"/>
      <c r="L36" s="475"/>
      <c r="M36" s="475"/>
      <c r="N36" s="475"/>
      <c r="O36" s="475"/>
      <c r="P36" s="476"/>
      <c r="Q36" s="408" t="s">
        <v>267</v>
      </c>
      <c r="R36" s="408"/>
      <c r="S36" s="408"/>
      <c r="T36" s="408"/>
      <c r="U36" s="408"/>
      <c r="V36" s="408"/>
      <c r="W36" s="408"/>
      <c r="X36" s="408"/>
      <c r="Y36" s="494" t="s">
        <v>9</v>
      </c>
      <c r="Z36" s="494"/>
      <c r="AA36" s="494"/>
      <c r="AB36" s="494"/>
      <c r="AC36" s="408"/>
      <c r="AD36" s="408"/>
      <c r="AE36" s="408"/>
      <c r="AF36" s="408"/>
      <c r="AG36" s="490"/>
      <c r="AH36" s="490"/>
      <c r="AI36" s="490"/>
      <c r="AJ36" s="490"/>
      <c r="AK36" s="408"/>
      <c r="AL36" s="408"/>
      <c r="AM36" s="408"/>
      <c r="AN36" s="408"/>
      <c r="AO36" s="322"/>
      <c r="AP36" s="322"/>
      <c r="AQ36" s="489"/>
      <c r="AR36" s="489"/>
      <c r="AS36" s="484"/>
      <c r="BE36"/>
    </row>
    <row r="37" spans="2:57" ht="142.5" customHeight="1" x14ac:dyDescent="0.25">
      <c r="B37" s="270"/>
      <c r="C37" s="270"/>
      <c r="D37" s="477"/>
      <c r="E37" s="478"/>
      <c r="F37" s="478"/>
      <c r="G37" s="478"/>
      <c r="H37" s="478"/>
      <c r="I37" s="478"/>
      <c r="J37" s="478"/>
      <c r="K37" s="478"/>
      <c r="L37" s="478"/>
      <c r="M37" s="478"/>
      <c r="N37" s="478"/>
      <c r="O37" s="478"/>
      <c r="P37" s="479"/>
      <c r="Q37" s="408"/>
      <c r="R37" s="408"/>
      <c r="S37" s="408"/>
      <c r="T37" s="408"/>
      <c r="U37" s="408"/>
      <c r="V37" s="408"/>
      <c r="W37" s="408"/>
      <c r="X37" s="408"/>
      <c r="Y37" s="408" t="s">
        <v>468</v>
      </c>
      <c r="Z37" s="408"/>
      <c r="AA37" s="408"/>
      <c r="AB37" s="408"/>
      <c r="AC37" s="408"/>
      <c r="AD37" s="408"/>
      <c r="AE37" s="408"/>
      <c r="AF37" s="408"/>
      <c r="AG37" s="490"/>
      <c r="AH37" s="490"/>
      <c r="AI37" s="490"/>
      <c r="AJ37" s="490"/>
      <c r="AK37" s="408"/>
      <c r="AL37" s="408"/>
      <c r="AM37" s="408"/>
      <c r="AN37" s="408"/>
      <c r="AO37" s="322"/>
      <c r="AP37" s="322"/>
      <c r="AQ37" s="489"/>
      <c r="AR37" s="489"/>
      <c r="AS37" s="484"/>
      <c r="BE37"/>
    </row>
    <row r="38" spans="2:57" ht="22.5" customHeight="1" x14ac:dyDescent="0.25">
      <c r="B38" s="270">
        <v>5</v>
      </c>
      <c r="C38" s="270"/>
      <c r="D38" s="497" t="s">
        <v>1853</v>
      </c>
      <c r="E38" s="497"/>
      <c r="F38" s="497"/>
      <c r="G38" s="497"/>
      <c r="H38" s="497"/>
      <c r="I38" s="497"/>
      <c r="J38" s="497"/>
      <c r="K38" s="497"/>
      <c r="L38" s="497"/>
      <c r="M38" s="497"/>
      <c r="N38" s="497"/>
      <c r="O38" s="497"/>
      <c r="P38" s="497"/>
      <c r="Q38" s="408" t="s">
        <v>267</v>
      </c>
      <c r="R38" s="408"/>
      <c r="S38" s="408"/>
      <c r="T38" s="408"/>
      <c r="U38" s="408"/>
      <c r="V38" s="408"/>
      <c r="W38" s="408"/>
      <c r="X38" s="408"/>
      <c r="Y38" s="494" t="s">
        <v>9</v>
      </c>
      <c r="Z38" s="494"/>
      <c r="AA38" s="494"/>
      <c r="AB38" s="494"/>
      <c r="AC38" s="408"/>
      <c r="AD38" s="408"/>
      <c r="AE38" s="408"/>
      <c r="AF38" s="408"/>
      <c r="AG38" s="490"/>
      <c r="AH38" s="490"/>
      <c r="AI38" s="490"/>
      <c r="AJ38" s="490"/>
      <c r="AK38" s="408"/>
      <c r="AL38" s="408"/>
      <c r="AM38" s="408"/>
      <c r="AN38" s="408"/>
      <c r="AO38" s="322"/>
      <c r="AP38" s="322"/>
      <c r="AQ38" s="489"/>
      <c r="AR38" s="489"/>
      <c r="AS38" s="484"/>
      <c r="BE38"/>
    </row>
    <row r="39" spans="2:57" ht="189.75"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t="s">
        <v>1854</v>
      </c>
      <c r="Z39" s="408"/>
      <c r="AA39" s="408"/>
      <c r="AB39" s="408"/>
      <c r="AC39" s="408"/>
      <c r="AD39" s="408"/>
      <c r="AE39" s="408"/>
      <c r="AF39" s="408"/>
      <c r="AG39" s="490"/>
      <c r="AH39" s="490"/>
      <c r="AI39" s="490"/>
      <c r="AJ39" s="490"/>
      <c r="AK39" s="408"/>
      <c r="AL39" s="408"/>
      <c r="AM39" s="408"/>
      <c r="AN39" s="408"/>
      <c r="AO39" s="322"/>
      <c r="AP39" s="322"/>
      <c r="AQ39" s="489"/>
      <c r="AR39" s="489"/>
      <c r="AS39" s="484"/>
      <c r="BE39"/>
    </row>
    <row r="40" spans="2:57" ht="22.5" customHeight="1" x14ac:dyDescent="0.25">
      <c r="B40" s="270">
        <v>4</v>
      </c>
      <c r="C40" s="270"/>
      <c r="D40" s="483" t="s">
        <v>1855</v>
      </c>
      <c r="E40" s="475"/>
      <c r="F40" s="475"/>
      <c r="G40" s="475"/>
      <c r="H40" s="475"/>
      <c r="I40" s="475"/>
      <c r="J40" s="475"/>
      <c r="K40" s="475"/>
      <c r="L40" s="475"/>
      <c r="M40" s="475"/>
      <c r="N40" s="475"/>
      <c r="O40" s="475"/>
      <c r="P40" s="476"/>
      <c r="Q40" s="408" t="s">
        <v>267</v>
      </c>
      <c r="R40" s="408"/>
      <c r="S40" s="408"/>
      <c r="T40" s="408"/>
      <c r="U40" s="408"/>
      <c r="V40" s="408"/>
      <c r="W40" s="408"/>
      <c r="X40" s="408"/>
      <c r="Y40" s="494" t="s">
        <v>9</v>
      </c>
      <c r="Z40" s="494"/>
      <c r="AA40" s="494"/>
      <c r="AB40" s="494"/>
      <c r="AC40" s="408"/>
      <c r="AD40" s="408"/>
      <c r="AE40" s="408"/>
      <c r="AF40" s="408"/>
      <c r="AG40" s="490"/>
      <c r="AH40" s="490"/>
      <c r="AI40" s="490"/>
      <c r="AJ40" s="490"/>
      <c r="AK40" s="408"/>
      <c r="AL40" s="408"/>
      <c r="AM40" s="408"/>
      <c r="AN40" s="408"/>
      <c r="AO40" s="322"/>
      <c r="AP40" s="322"/>
      <c r="AQ40" s="489"/>
      <c r="AR40" s="489"/>
      <c r="AS40" s="484"/>
      <c r="BE40"/>
    </row>
    <row r="41" spans="2:57" ht="114.75" customHeight="1" x14ac:dyDescent="0.25">
      <c r="B41" s="270"/>
      <c r="C41" s="270"/>
      <c r="D41" s="477"/>
      <c r="E41" s="478"/>
      <c r="F41" s="478"/>
      <c r="G41" s="478"/>
      <c r="H41" s="478"/>
      <c r="I41" s="478"/>
      <c r="J41" s="478"/>
      <c r="K41" s="478"/>
      <c r="L41" s="478"/>
      <c r="M41" s="478"/>
      <c r="N41" s="478"/>
      <c r="O41" s="478"/>
      <c r="P41" s="479"/>
      <c r="Q41" s="408"/>
      <c r="R41" s="408"/>
      <c r="S41" s="408"/>
      <c r="T41" s="408"/>
      <c r="U41" s="408"/>
      <c r="V41" s="408"/>
      <c r="W41" s="408"/>
      <c r="X41" s="408"/>
      <c r="Y41" s="408" t="s">
        <v>1857</v>
      </c>
      <c r="Z41" s="408"/>
      <c r="AA41" s="408"/>
      <c r="AB41" s="408"/>
      <c r="AC41" s="408"/>
      <c r="AD41" s="408"/>
      <c r="AE41" s="408"/>
      <c r="AF41" s="408"/>
      <c r="AG41" s="490"/>
      <c r="AH41" s="490"/>
      <c r="AI41" s="490"/>
      <c r="AJ41" s="490"/>
      <c r="AK41" s="408"/>
      <c r="AL41" s="408"/>
      <c r="AM41" s="408"/>
      <c r="AN41" s="408"/>
      <c r="AO41" s="322"/>
      <c r="AP41" s="322"/>
      <c r="AQ41" s="489"/>
      <c r="AR41" s="489"/>
      <c r="AS41" s="484"/>
      <c r="BE41"/>
    </row>
    <row r="42" spans="2:57" ht="22.5" customHeight="1" x14ac:dyDescent="0.25">
      <c r="B42" s="270">
        <v>5</v>
      </c>
      <c r="C42" s="270"/>
      <c r="D42" s="497" t="s">
        <v>1856</v>
      </c>
      <c r="E42" s="497"/>
      <c r="F42" s="497"/>
      <c r="G42" s="497"/>
      <c r="H42" s="497"/>
      <c r="I42" s="497"/>
      <c r="J42" s="497"/>
      <c r="K42" s="497"/>
      <c r="L42" s="497"/>
      <c r="M42" s="497"/>
      <c r="N42" s="497"/>
      <c r="O42" s="497"/>
      <c r="P42" s="497"/>
      <c r="Q42" s="408" t="s">
        <v>39</v>
      </c>
      <c r="R42" s="408"/>
      <c r="S42" s="408"/>
      <c r="T42" s="408"/>
      <c r="U42" s="408"/>
      <c r="V42" s="408"/>
      <c r="W42" s="408"/>
      <c r="X42" s="408"/>
      <c r="Y42" s="494" t="s">
        <v>191</v>
      </c>
      <c r="Z42" s="494"/>
      <c r="AA42" s="494"/>
      <c r="AB42" s="494"/>
      <c r="AC42" s="408"/>
      <c r="AD42" s="408"/>
      <c r="AE42" s="408"/>
      <c r="AF42" s="408"/>
      <c r="AG42" s="408"/>
      <c r="AH42" s="408"/>
      <c r="AI42" s="408"/>
      <c r="AJ42" s="408"/>
      <c r="AK42" s="408"/>
      <c r="AL42" s="408"/>
      <c r="AM42" s="408"/>
      <c r="AN42" s="408"/>
      <c r="AO42" s="322"/>
      <c r="AP42" s="322"/>
      <c r="AQ42" s="489"/>
      <c r="AR42" s="489"/>
      <c r="AS42" s="484"/>
      <c r="BE42"/>
    </row>
    <row r="43" spans="2:57" ht="138.75"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t="s">
        <v>1858</v>
      </c>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6</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7</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8</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9</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10</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11</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12</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13</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14</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2.5" hidden="1" customHeight="1" x14ac:dyDescent="0.25">
      <c r="B62" s="270">
        <v>15</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2.5" hidden="1" customHeight="1" x14ac:dyDescent="0.25">
      <c r="B64" s="270">
        <v>16</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2.5" hidden="1" customHeight="1" x14ac:dyDescent="0.25">
      <c r="B66" s="270">
        <v>17</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2.5" hidden="1" customHeight="1" x14ac:dyDescent="0.25">
      <c r="B68" s="270">
        <v>18</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2.5" hidden="1" customHeight="1" x14ac:dyDescent="0.25">
      <c r="B70" s="270">
        <v>19</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22.5" hidden="1" customHeight="1" x14ac:dyDescent="0.25">
      <c r="B72" s="270">
        <v>20</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t="31.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22.5" hidden="1" customHeight="1" x14ac:dyDescent="0.25">
      <c r="B74" s="270">
        <v>21</v>
      </c>
      <c r="C74" s="270"/>
      <c r="D74" s="497"/>
      <c r="E74" s="497"/>
      <c r="F74" s="497"/>
      <c r="G74" s="497"/>
      <c r="H74" s="497"/>
      <c r="I74" s="497"/>
      <c r="J74" s="497"/>
      <c r="K74" s="497"/>
      <c r="L74" s="497"/>
      <c r="M74" s="497"/>
      <c r="N74" s="497"/>
      <c r="O74" s="497"/>
      <c r="P74" s="497"/>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322"/>
      <c r="AP74" s="322"/>
      <c r="AQ74" s="489"/>
      <c r="AR74" s="489"/>
      <c r="AS74" s="484"/>
      <c r="BE74"/>
    </row>
    <row r="75" spans="2:57" ht="31.5" hidden="1"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322"/>
      <c r="AP75" s="322"/>
      <c r="AQ75" s="489"/>
      <c r="AR75" s="489"/>
      <c r="AS75" s="484"/>
      <c r="BE75"/>
    </row>
    <row r="76" spans="2:57" ht="22.5" hidden="1" customHeight="1" x14ac:dyDescent="0.25">
      <c r="B76" s="270">
        <v>22</v>
      </c>
      <c r="C76" s="270"/>
      <c r="D76" s="497"/>
      <c r="E76" s="497"/>
      <c r="F76" s="497"/>
      <c r="G76" s="497"/>
      <c r="H76" s="497"/>
      <c r="I76" s="497"/>
      <c r="J76" s="497"/>
      <c r="K76" s="497"/>
      <c r="L76" s="497"/>
      <c r="M76" s="497"/>
      <c r="N76" s="497"/>
      <c r="O76" s="497"/>
      <c r="P76" s="497"/>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322"/>
      <c r="AP76" s="322"/>
      <c r="AQ76" s="489"/>
      <c r="AR76" s="489"/>
      <c r="AS76" s="484"/>
      <c r="BE76"/>
    </row>
    <row r="77" spans="2:57" ht="31.5" hidden="1"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322"/>
      <c r="AP77" s="322"/>
      <c r="AQ77" s="489"/>
      <c r="AR77" s="489"/>
      <c r="AS77" s="484"/>
      <c r="BE77"/>
    </row>
    <row r="78" spans="2:57" ht="22.5" hidden="1" customHeight="1" x14ac:dyDescent="0.25">
      <c r="B78" s="270">
        <v>23</v>
      </c>
      <c r="C78" s="270"/>
      <c r="D78" s="497"/>
      <c r="E78" s="497"/>
      <c r="F78" s="497"/>
      <c r="G78" s="497"/>
      <c r="H78" s="497"/>
      <c r="I78" s="497"/>
      <c r="J78" s="497"/>
      <c r="K78" s="497"/>
      <c r="L78" s="497"/>
      <c r="M78" s="497"/>
      <c r="N78" s="497"/>
      <c r="O78" s="497"/>
      <c r="P78" s="497"/>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322"/>
      <c r="AP78" s="322"/>
      <c r="AQ78" s="489"/>
      <c r="AR78" s="489"/>
      <c r="AS78" s="484"/>
      <c r="BE78"/>
    </row>
    <row r="79" spans="2:57" ht="31.5" hidden="1"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322"/>
      <c r="AP79" s="322"/>
      <c r="AQ79" s="489"/>
      <c r="AR79" s="489"/>
      <c r="AS79" s="484"/>
      <c r="BE79"/>
    </row>
    <row r="80" spans="2:57" ht="22.5" hidden="1" customHeight="1" x14ac:dyDescent="0.25">
      <c r="B80" s="270">
        <v>24</v>
      </c>
      <c r="C80" s="270"/>
      <c r="D80" s="497"/>
      <c r="E80" s="497"/>
      <c r="F80" s="497"/>
      <c r="G80" s="497"/>
      <c r="H80" s="497"/>
      <c r="I80" s="497"/>
      <c r="J80" s="497"/>
      <c r="K80" s="497"/>
      <c r="L80" s="497"/>
      <c r="M80" s="497"/>
      <c r="N80" s="497"/>
      <c r="O80" s="497"/>
      <c r="P80" s="497"/>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322"/>
      <c r="AP80" s="322"/>
      <c r="AQ80" s="489"/>
      <c r="AR80" s="489"/>
      <c r="AS80" s="484"/>
      <c r="BE80"/>
    </row>
    <row r="81" spans="2:57" ht="31.5" hidden="1"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322"/>
      <c r="AP81" s="322"/>
      <c r="AQ81" s="489"/>
      <c r="AR81" s="489"/>
      <c r="AS81" s="484"/>
      <c r="BE81"/>
    </row>
    <row r="82" spans="2:57" ht="22.5" hidden="1" customHeight="1" x14ac:dyDescent="0.25">
      <c r="B82" s="270">
        <v>25</v>
      </c>
      <c r="C82" s="270"/>
      <c r="D82" s="497"/>
      <c r="E82" s="497"/>
      <c r="F82" s="497"/>
      <c r="G82" s="497"/>
      <c r="H82" s="497"/>
      <c r="I82" s="497"/>
      <c r="J82" s="497"/>
      <c r="K82" s="497"/>
      <c r="L82" s="497"/>
      <c r="M82" s="497"/>
      <c r="N82" s="497"/>
      <c r="O82" s="497"/>
      <c r="P82" s="497"/>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322"/>
      <c r="AP82" s="322"/>
      <c r="AQ82" s="489"/>
      <c r="AR82" s="489"/>
      <c r="AS82" s="484"/>
      <c r="BE82"/>
    </row>
    <row r="83" spans="2:57" ht="31.5" hidden="1" customHeight="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322"/>
      <c r="AP83" s="322"/>
      <c r="AQ83" s="489"/>
      <c r="AR83" s="489"/>
      <c r="AS83" s="484"/>
      <c r="BE83"/>
    </row>
    <row r="84" spans="2:57" ht="22.5" hidden="1" customHeight="1" x14ac:dyDescent="0.25">
      <c r="B84" s="270">
        <v>26</v>
      </c>
      <c r="C84" s="270"/>
      <c r="D84" s="497"/>
      <c r="E84" s="497"/>
      <c r="F84" s="497"/>
      <c r="G84" s="497"/>
      <c r="H84" s="497"/>
      <c r="I84" s="497"/>
      <c r="J84" s="497"/>
      <c r="K84" s="497"/>
      <c r="L84" s="497"/>
      <c r="M84" s="497"/>
      <c r="N84" s="497"/>
      <c r="O84" s="497"/>
      <c r="P84" s="497"/>
      <c r="Q84" s="408"/>
      <c r="R84" s="408"/>
      <c r="S84" s="408"/>
      <c r="T84" s="408"/>
      <c r="U84" s="408"/>
      <c r="V84" s="408"/>
      <c r="W84" s="408"/>
      <c r="X84" s="408"/>
      <c r="Y84" s="408"/>
      <c r="Z84" s="408"/>
      <c r="AA84" s="408"/>
      <c r="AB84" s="408"/>
      <c r="AC84" s="408"/>
      <c r="AD84" s="408"/>
      <c r="AE84" s="408"/>
      <c r="AF84" s="408"/>
      <c r="AG84" s="408"/>
      <c r="AH84" s="408"/>
      <c r="AI84" s="408"/>
      <c r="AJ84" s="408"/>
      <c r="AK84" s="408"/>
      <c r="AL84" s="408"/>
      <c r="AM84" s="408"/>
      <c r="AN84" s="408"/>
      <c r="AO84" s="322"/>
      <c r="AP84" s="322"/>
      <c r="AQ84" s="489"/>
      <c r="AR84" s="489"/>
      <c r="AS84" s="484"/>
      <c r="BE84"/>
    </row>
    <row r="85" spans="2:57" ht="31.5" hidden="1"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c r="Z85" s="408"/>
      <c r="AA85" s="408"/>
      <c r="AB85" s="408"/>
      <c r="AC85" s="408"/>
      <c r="AD85" s="408"/>
      <c r="AE85" s="408"/>
      <c r="AF85" s="408"/>
      <c r="AG85" s="408"/>
      <c r="AH85" s="408"/>
      <c r="AI85" s="408"/>
      <c r="AJ85" s="408"/>
      <c r="AK85" s="408"/>
      <c r="AL85" s="408"/>
      <c r="AM85" s="408"/>
      <c r="AN85" s="408"/>
      <c r="AO85" s="322"/>
      <c r="AP85" s="322"/>
      <c r="AQ85" s="489"/>
      <c r="AR85" s="489"/>
      <c r="AS85" s="484"/>
      <c r="BE85"/>
    </row>
    <row r="86" spans="2:57" ht="22.5" hidden="1" customHeight="1" x14ac:dyDescent="0.25">
      <c r="B86" s="270">
        <v>27</v>
      </c>
      <c r="C86" s="270"/>
      <c r="D86" s="497"/>
      <c r="E86" s="497"/>
      <c r="F86" s="497"/>
      <c r="G86" s="497"/>
      <c r="H86" s="497"/>
      <c r="I86" s="497"/>
      <c r="J86" s="497"/>
      <c r="K86" s="497"/>
      <c r="L86" s="497"/>
      <c r="M86" s="497"/>
      <c r="N86" s="497"/>
      <c r="O86" s="497"/>
      <c r="P86" s="497"/>
      <c r="Q86" s="408"/>
      <c r="R86" s="408"/>
      <c r="S86" s="408"/>
      <c r="T86" s="408"/>
      <c r="U86" s="408"/>
      <c r="V86" s="408"/>
      <c r="W86" s="408"/>
      <c r="X86" s="408"/>
      <c r="Y86" s="408"/>
      <c r="Z86" s="408"/>
      <c r="AA86" s="408"/>
      <c r="AB86" s="408"/>
      <c r="AC86" s="408"/>
      <c r="AD86" s="408"/>
      <c r="AE86" s="408"/>
      <c r="AF86" s="408"/>
      <c r="AG86" s="408"/>
      <c r="AH86" s="408"/>
      <c r="AI86" s="408"/>
      <c r="AJ86" s="408"/>
      <c r="AK86" s="408"/>
      <c r="AL86" s="408"/>
      <c r="AM86" s="408"/>
      <c r="AN86" s="408"/>
      <c r="AO86" s="322"/>
      <c r="AP86" s="322"/>
      <c r="AQ86" s="489"/>
      <c r="AR86" s="489"/>
      <c r="AS86" s="484"/>
      <c r="BE86"/>
    </row>
    <row r="87" spans="2:57" ht="31.5" hidden="1" customHeight="1" x14ac:dyDescent="0.25">
      <c r="B87" s="270"/>
      <c r="C87" s="270"/>
      <c r="D87" s="497"/>
      <c r="E87" s="497"/>
      <c r="F87" s="497"/>
      <c r="G87" s="497"/>
      <c r="H87" s="497"/>
      <c r="I87" s="497"/>
      <c r="J87" s="497"/>
      <c r="K87" s="497"/>
      <c r="L87" s="497"/>
      <c r="M87" s="497"/>
      <c r="N87" s="497"/>
      <c r="O87" s="497"/>
      <c r="P87" s="497"/>
      <c r="Q87" s="408"/>
      <c r="R87" s="408"/>
      <c r="S87" s="408"/>
      <c r="T87" s="408"/>
      <c r="U87" s="408"/>
      <c r="V87" s="408"/>
      <c r="W87" s="408"/>
      <c r="X87" s="408"/>
      <c r="Y87" s="408"/>
      <c r="Z87" s="408"/>
      <c r="AA87" s="408"/>
      <c r="AB87" s="408"/>
      <c r="AC87" s="408"/>
      <c r="AD87" s="408"/>
      <c r="AE87" s="408"/>
      <c r="AF87" s="408"/>
      <c r="AG87" s="408"/>
      <c r="AH87" s="408"/>
      <c r="AI87" s="408"/>
      <c r="AJ87" s="408"/>
      <c r="AK87" s="408"/>
      <c r="AL87" s="408"/>
      <c r="AM87" s="408"/>
      <c r="AN87" s="408"/>
      <c r="AO87" s="322"/>
      <c r="AP87" s="322"/>
      <c r="AQ87" s="489"/>
      <c r="AR87" s="489"/>
      <c r="AS87" s="484"/>
      <c r="BE87"/>
    </row>
    <row r="88" spans="2:57" ht="22.5" hidden="1" customHeight="1" x14ac:dyDescent="0.25">
      <c r="B88" s="270">
        <v>28</v>
      </c>
      <c r="C88" s="270"/>
      <c r="D88" s="497"/>
      <c r="E88" s="497"/>
      <c r="F88" s="497"/>
      <c r="G88" s="497"/>
      <c r="H88" s="497"/>
      <c r="I88" s="497"/>
      <c r="J88" s="497"/>
      <c r="K88" s="497"/>
      <c r="L88" s="497"/>
      <c r="M88" s="497"/>
      <c r="N88" s="497"/>
      <c r="O88" s="497"/>
      <c r="P88" s="497"/>
      <c r="Q88" s="408"/>
      <c r="R88" s="408"/>
      <c r="S88" s="408"/>
      <c r="T88" s="408"/>
      <c r="U88" s="408"/>
      <c r="V88" s="408"/>
      <c r="W88" s="408"/>
      <c r="X88" s="408"/>
      <c r="Y88" s="408"/>
      <c r="Z88" s="408"/>
      <c r="AA88" s="408"/>
      <c r="AB88" s="408"/>
      <c r="AC88" s="408"/>
      <c r="AD88" s="408"/>
      <c r="AE88" s="408"/>
      <c r="AF88" s="408"/>
      <c r="AG88" s="408"/>
      <c r="AH88" s="408"/>
      <c r="AI88" s="408"/>
      <c r="AJ88" s="408"/>
      <c r="AK88" s="408"/>
      <c r="AL88" s="408"/>
      <c r="AM88" s="408"/>
      <c r="AN88" s="408"/>
      <c r="AO88" s="322"/>
      <c r="AP88" s="322"/>
      <c r="AQ88" s="489"/>
      <c r="AR88" s="489"/>
      <c r="AS88" s="484"/>
      <c r="BE88"/>
    </row>
    <row r="89" spans="2:57" ht="31.5" hidden="1" customHeight="1" x14ac:dyDescent="0.25">
      <c r="B89" s="270"/>
      <c r="C89" s="270"/>
      <c r="D89" s="497"/>
      <c r="E89" s="497"/>
      <c r="F89" s="497"/>
      <c r="G89" s="497"/>
      <c r="H89" s="497"/>
      <c r="I89" s="497"/>
      <c r="J89" s="497"/>
      <c r="K89" s="497"/>
      <c r="L89" s="497"/>
      <c r="M89" s="497"/>
      <c r="N89" s="497"/>
      <c r="O89" s="497"/>
      <c r="P89" s="497"/>
      <c r="Q89" s="408"/>
      <c r="R89" s="408"/>
      <c r="S89" s="408"/>
      <c r="T89" s="408"/>
      <c r="U89" s="408"/>
      <c r="V89" s="408"/>
      <c r="W89" s="408"/>
      <c r="X89" s="408"/>
      <c r="Y89" s="408"/>
      <c r="Z89" s="408"/>
      <c r="AA89" s="408"/>
      <c r="AB89" s="408"/>
      <c r="AC89" s="408"/>
      <c r="AD89" s="408"/>
      <c r="AE89" s="408"/>
      <c r="AF89" s="408"/>
      <c r="AG89" s="408"/>
      <c r="AH89" s="408"/>
      <c r="AI89" s="408"/>
      <c r="AJ89" s="408"/>
      <c r="AK89" s="408"/>
      <c r="AL89" s="408"/>
      <c r="AM89" s="408"/>
      <c r="AN89" s="408"/>
      <c r="AO89" s="322"/>
      <c r="AP89" s="322"/>
      <c r="AQ89" s="489"/>
      <c r="AR89" s="489"/>
      <c r="AS89" s="484"/>
      <c r="BE89"/>
    </row>
    <row r="90" spans="2:57" ht="22.5" hidden="1" customHeight="1" x14ac:dyDescent="0.25">
      <c r="B90" s="270">
        <v>29</v>
      </c>
      <c r="C90" s="270"/>
      <c r="D90" s="497"/>
      <c r="E90" s="497"/>
      <c r="F90" s="497"/>
      <c r="G90" s="497"/>
      <c r="H90" s="497"/>
      <c r="I90" s="497"/>
      <c r="J90" s="497"/>
      <c r="K90" s="497"/>
      <c r="L90" s="497"/>
      <c r="M90" s="497"/>
      <c r="N90" s="497"/>
      <c r="O90" s="497"/>
      <c r="P90" s="497"/>
      <c r="Q90" s="408"/>
      <c r="R90" s="408"/>
      <c r="S90" s="408"/>
      <c r="T90" s="408"/>
      <c r="U90" s="408"/>
      <c r="V90" s="408"/>
      <c r="W90" s="408"/>
      <c r="X90" s="408"/>
      <c r="Y90" s="408"/>
      <c r="Z90" s="408"/>
      <c r="AA90" s="408"/>
      <c r="AB90" s="408"/>
      <c r="AC90" s="408"/>
      <c r="AD90" s="408"/>
      <c r="AE90" s="408"/>
      <c r="AF90" s="408"/>
      <c r="AG90" s="408"/>
      <c r="AH90" s="408"/>
      <c r="AI90" s="408"/>
      <c r="AJ90" s="408"/>
      <c r="AK90" s="408"/>
      <c r="AL90" s="408"/>
      <c r="AM90" s="408"/>
      <c r="AN90" s="408"/>
      <c r="AO90" s="322"/>
      <c r="AP90" s="322"/>
      <c r="AQ90" s="489"/>
      <c r="AR90" s="489"/>
      <c r="AS90" s="484"/>
      <c r="BE90"/>
    </row>
    <row r="91" spans="2:57" ht="31.5" hidden="1" customHeight="1" x14ac:dyDescent="0.25">
      <c r="B91" s="270"/>
      <c r="C91" s="270"/>
      <c r="D91" s="497"/>
      <c r="E91" s="497"/>
      <c r="F91" s="497"/>
      <c r="G91" s="497"/>
      <c r="H91" s="497"/>
      <c r="I91" s="497"/>
      <c r="J91" s="497"/>
      <c r="K91" s="497"/>
      <c r="L91" s="497"/>
      <c r="M91" s="497"/>
      <c r="N91" s="497"/>
      <c r="O91" s="497"/>
      <c r="P91" s="497"/>
      <c r="Q91" s="408"/>
      <c r="R91" s="408"/>
      <c r="S91" s="408"/>
      <c r="T91" s="408"/>
      <c r="U91" s="408"/>
      <c r="V91" s="408"/>
      <c r="W91" s="408"/>
      <c r="X91" s="408"/>
      <c r="Y91" s="408"/>
      <c r="Z91" s="408"/>
      <c r="AA91" s="408"/>
      <c r="AB91" s="408"/>
      <c r="AC91" s="408"/>
      <c r="AD91" s="408"/>
      <c r="AE91" s="408"/>
      <c r="AF91" s="408"/>
      <c r="AG91" s="408"/>
      <c r="AH91" s="408"/>
      <c r="AI91" s="408"/>
      <c r="AJ91" s="408"/>
      <c r="AK91" s="408"/>
      <c r="AL91" s="408"/>
      <c r="AM91" s="408"/>
      <c r="AN91" s="408"/>
      <c r="AO91" s="322"/>
      <c r="AP91" s="322"/>
      <c r="AQ91" s="489"/>
      <c r="AR91" s="489"/>
      <c r="AS91" s="484"/>
      <c r="BE91"/>
    </row>
    <row r="92" spans="2:57" ht="22.5" hidden="1" customHeight="1" x14ac:dyDescent="0.25">
      <c r="B92" s="270">
        <v>30</v>
      </c>
      <c r="C92" s="270"/>
      <c r="D92" s="497"/>
      <c r="E92" s="497"/>
      <c r="F92" s="497"/>
      <c r="G92" s="497"/>
      <c r="H92" s="497"/>
      <c r="I92" s="497"/>
      <c r="J92" s="497"/>
      <c r="K92" s="497"/>
      <c r="L92" s="497"/>
      <c r="M92" s="497"/>
      <c r="N92" s="497"/>
      <c r="O92" s="497"/>
      <c r="P92" s="497"/>
      <c r="Q92" s="408"/>
      <c r="R92" s="408"/>
      <c r="S92" s="408"/>
      <c r="T92" s="408"/>
      <c r="U92" s="408"/>
      <c r="V92" s="408"/>
      <c r="W92" s="408"/>
      <c r="X92" s="408"/>
      <c r="Y92" s="408"/>
      <c r="Z92" s="408"/>
      <c r="AA92" s="408"/>
      <c r="AB92" s="408"/>
      <c r="AC92" s="408"/>
      <c r="AD92" s="408"/>
      <c r="AE92" s="408"/>
      <c r="AF92" s="408"/>
      <c r="AG92" s="408"/>
      <c r="AH92" s="408"/>
      <c r="AI92" s="408"/>
      <c r="AJ92" s="408"/>
      <c r="AK92" s="408"/>
      <c r="AL92" s="408"/>
      <c r="AM92" s="408"/>
      <c r="AN92" s="408"/>
      <c r="AO92" s="322"/>
      <c r="AP92" s="322"/>
      <c r="AQ92" s="489"/>
      <c r="AR92" s="489"/>
      <c r="AS92" s="484"/>
      <c r="BE92"/>
    </row>
    <row r="93" spans="2:57" ht="31.5" hidden="1" customHeight="1" thickBot="1" x14ac:dyDescent="0.3">
      <c r="B93" s="270"/>
      <c r="C93" s="270"/>
      <c r="D93" s="497"/>
      <c r="E93" s="497"/>
      <c r="F93" s="497"/>
      <c r="G93" s="497"/>
      <c r="H93" s="497"/>
      <c r="I93" s="497"/>
      <c r="J93" s="497"/>
      <c r="K93" s="497"/>
      <c r="L93" s="497"/>
      <c r="M93" s="497"/>
      <c r="N93" s="497"/>
      <c r="O93" s="497"/>
      <c r="P93" s="497"/>
      <c r="Q93" s="408"/>
      <c r="R93" s="408"/>
      <c r="S93" s="408"/>
      <c r="T93" s="408"/>
      <c r="U93" s="408"/>
      <c r="V93" s="408"/>
      <c r="W93" s="408"/>
      <c r="X93" s="408"/>
      <c r="Y93" s="408"/>
      <c r="Z93" s="408"/>
      <c r="AA93" s="408"/>
      <c r="AB93" s="408"/>
      <c r="AC93" s="408"/>
      <c r="AD93" s="408"/>
      <c r="AE93" s="408"/>
      <c r="AF93" s="408"/>
      <c r="AG93" s="408"/>
      <c r="AH93" s="408"/>
      <c r="AI93" s="408"/>
      <c r="AJ93" s="408"/>
      <c r="AK93" s="408"/>
      <c r="AL93" s="408"/>
      <c r="AM93" s="408"/>
      <c r="AN93" s="408"/>
      <c r="AO93" s="322"/>
      <c r="AP93" s="322"/>
      <c r="AQ93" s="489"/>
      <c r="AR93" s="489"/>
      <c r="AS93" s="484"/>
      <c r="BE93"/>
    </row>
    <row r="94" spans="2:57" x14ac:dyDescent="0.25">
      <c r="B94" s="255" t="s">
        <v>173</v>
      </c>
      <c r="C94" s="256"/>
      <c r="D94" s="256"/>
      <c r="E94" s="256"/>
      <c r="F94" s="256"/>
      <c r="G94" s="256"/>
      <c r="H94" s="256"/>
      <c r="I94" s="256"/>
      <c r="J94" s="256"/>
      <c r="K94" s="256"/>
      <c r="L94" s="256"/>
      <c r="M94" s="256"/>
      <c r="N94" s="256"/>
      <c r="O94" s="256"/>
      <c r="P94" s="256"/>
      <c r="Q94" s="256"/>
      <c r="R94" s="256"/>
      <c r="S94" s="256"/>
      <c r="T94" s="256"/>
      <c r="U94" s="256"/>
      <c r="V94" s="256"/>
      <c r="W94" s="256"/>
      <c r="X94" s="255" t="s">
        <v>174</v>
      </c>
      <c r="Y94" s="256"/>
      <c r="Z94" s="256"/>
      <c r="AA94" s="256"/>
      <c r="AB94" s="256"/>
      <c r="AC94" s="256"/>
      <c r="AD94" s="256"/>
      <c r="AE94" s="256"/>
      <c r="AF94" s="256"/>
      <c r="AG94" s="256"/>
      <c r="AH94" s="256"/>
      <c r="AI94" s="256"/>
      <c r="AJ94" s="256"/>
      <c r="AK94" s="256"/>
      <c r="AL94" s="256"/>
      <c r="AM94" s="256"/>
      <c r="AN94" s="256"/>
      <c r="AO94" s="256"/>
      <c r="AP94" s="256"/>
      <c r="AQ94" s="256"/>
      <c r="AR94" s="256"/>
      <c r="AS94" s="257"/>
      <c r="AT94" s="22"/>
      <c r="AU94" s="5"/>
    </row>
    <row r="95" spans="2:57" x14ac:dyDescent="0.25">
      <c r="B95" s="229"/>
      <c r="C95" s="231"/>
      <c r="D95" s="231"/>
      <c r="E95" s="231"/>
      <c r="F95" s="231"/>
      <c r="G95" s="231"/>
      <c r="H95" s="231"/>
      <c r="I95" s="231"/>
      <c r="J95" s="231"/>
      <c r="K95" s="231"/>
      <c r="L95" s="231"/>
      <c r="M95" s="231"/>
      <c r="N95" s="231"/>
      <c r="O95" s="231"/>
      <c r="P95" s="231"/>
      <c r="Q95" s="231"/>
      <c r="R95" s="231"/>
      <c r="S95" s="231"/>
      <c r="T95" s="231"/>
      <c r="U95" s="231"/>
      <c r="V95" s="231"/>
      <c r="W95" s="231"/>
      <c r="X95" s="229"/>
      <c r="Y95" s="231"/>
      <c r="Z95" s="231"/>
      <c r="AA95" s="231"/>
      <c r="AB95" s="231"/>
      <c r="AC95" s="231"/>
      <c r="AD95" s="231"/>
      <c r="AE95" s="231"/>
      <c r="AF95" s="231"/>
      <c r="AG95" s="231"/>
      <c r="AH95" s="231"/>
      <c r="AI95" s="231"/>
      <c r="AJ95" s="231"/>
      <c r="AK95" s="231"/>
      <c r="AL95" s="231"/>
      <c r="AM95" s="231"/>
      <c r="AN95" s="231"/>
      <c r="AO95" s="231"/>
      <c r="AP95" s="231"/>
      <c r="AQ95" s="231"/>
      <c r="AR95" s="231"/>
      <c r="AS95" s="432"/>
      <c r="AT95" s="22"/>
      <c r="AU95" s="5"/>
    </row>
    <row r="96" spans="2:57" x14ac:dyDescent="0.25">
      <c r="B96" s="270" t="s">
        <v>175</v>
      </c>
      <c r="C96" s="270"/>
      <c r="D96" s="270"/>
      <c r="E96" s="270"/>
      <c r="F96" s="270"/>
      <c r="G96" s="270"/>
      <c r="H96" s="29"/>
      <c r="I96" s="30"/>
      <c r="J96" s="30"/>
      <c r="K96" s="30"/>
      <c r="L96" s="30"/>
      <c r="M96" s="30"/>
      <c r="N96" s="30"/>
      <c r="O96" s="30"/>
      <c r="P96" s="30"/>
      <c r="Q96" s="30"/>
      <c r="R96" s="30"/>
      <c r="S96" s="30"/>
      <c r="T96" s="30"/>
      <c r="U96" s="30"/>
      <c r="V96" s="30"/>
      <c r="W96" s="31"/>
      <c r="X96" s="270" t="s">
        <v>175</v>
      </c>
      <c r="Y96" s="270"/>
      <c r="Z96" s="270"/>
      <c r="AA96" s="270"/>
      <c r="AB96" s="270"/>
      <c r="AC96" s="270"/>
      <c r="AD96" s="29"/>
      <c r="AE96" s="30"/>
      <c r="AF96" s="30"/>
      <c r="AG96" s="30"/>
      <c r="AH96" s="30"/>
      <c r="AI96" s="30"/>
      <c r="AJ96" s="30"/>
      <c r="AK96" s="30"/>
      <c r="AL96" s="30"/>
      <c r="AM96" s="30"/>
      <c r="AN96" s="30"/>
      <c r="AO96" s="30"/>
      <c r="AP96" s="30"/>
      <c r="AQ96" s="30"/>
      <c r="AR96" s="30"/>
      <c r="AS96" s="31"/>
    </row>
    <row r="97" spans="2:45" x14ac:dyDescent="0.25">
      <c r="B97" s="270"/>
      <c r="C97" s="270"/>
      <c r="D97" s="270"/>
      <c r="E97" s="270"/>
      <c r="F97" s="270"/>
      <c r="G97" s="270"/>
      <c r="W97" s="28"/>
      <c r="X97" s="270"/>
      <c r="Y97" s="270"/>
      <c r="Z97" s="270"/>
      <c r="AA97" s="270"/>
      <c r="AB97" s="270"/>
      <c r="AC97" s="270"/>
      <c r="AS97" s="28"/>
    </row>
    <row r="98" spans="2:45" x14ac:dyDescent="0.25">
      <c r="B98" s="270" t="s">
        <v>176</v>
      </c>
      <c r="C98" s="270"/>
      <c r="D98" s="270"/>
      <c r="E98" s="270"/>
      <c r="F98" s="270"/>
      <c r="G98" s="270"/>
      <c r="H98" s="29"/>
      <c r="I98" s="30"/>
      <c r="J98" s="30"/>
      <c r="K98" s="30"/>
      <c r="L98" s="30"/>
      <c r="M98" s="30"/>
      <c r="N98" s="30"/>
      <c r="O98" s="31"/>
      <c r="P98" s="270" t="s">
        <v>177</v>
      </c>
      <c r="Q98" s="270"/>
      <c r="R98" s="29"/>
      <c r="S98" s="30"/>
      <c r="T98" s="30"/>
      <c r="U98" s="30"/>
      <c r="V98" s="30"/>
      <c r="W98" s="31"/>
      <c r="X98" s="270" t="s">
        <v>176</v>
      </c>
      <c r="Y98" s="270"/>
      <c r="Z98" s="270"/>
      <c r="AA98" s="270"/>
      <c r="AB98" s="270"/>
      <c r="AC98" s="270"/>
      <c r="AD98" s="29"/>
      <c r="AE98" s="30"/>
      <c r="AF98" s="30"/>
      <c r="AG98" s="30"/>
      <c r="AH98" s="30"/>
      <c r="AI98" s="30"/>
      <c r="AJ98" s="30"/>
      <c r="AK98" s="31"/>
      <c r="AL98" s="270" t="s">
        <v>177</v>
      </c>
      <c r="AM98" s="270"/>
      <c r="AN98" s="29"/>
      <c r="AO98" s="30"/>
      <c r="AP98" s="30"/>
      <c r="AQ98" s="30"/>
      <c r="AR98" s="30"/>
      <c r="AS98" s="31"/>
    </row>
    <row r="99" spans="2:45" x14ac:dyDescent="0.25">
      <c r="B99" s="270"/>
      <c r="C99" s="270"/>
      <c r="D99" s="270"/>
      <c r="E99" s="270"/>
      <c r="F99" s="270"/>
      <c r="G99" s="270"/>
      <c r="H99" s="26"/>
      <c r="I99" s="19"/>
      <c r="J99" s="19"/>
      <c r="K99" s="19"/>
      <c r="L99" s="19"/>
      <c r="M99" s="19"/>
      <c r="N99" s="19"/>
      <c r="O99" s="28"/>
      <c r="P99" s="270"/>
      <c r="Q99" s="270"/>
      <c r="R99" s="26"/>
      <c r="S99" s="19"/>
      <c r="T99" s="19"/>
      <c r="U99" s="19"/>
      <c r="V99" s="19"/>
      <c r="W99" s="28"/>
      <c r="X99" s="270"/>
      <c r="Y99" s="270"/>
      <c r="Z99" s="270"/>
      <c r="AA99" s="270"/>
      <c r="AB99" s="270"/>
      <c r="AC99" s="270"/>
      <c r="AD99" s="26"/>
      <c r="AE99" s="19"/>
      <c r="AF99" s="19"/>
      <c r="AG99" s="19"/>
      <c r="AH99" s="19"/>
      <c r="AI99" s="19"/>
      <c r="AJ99" s="19"/>
      <c r="AK99" s="28"/>
      <c r="AL99" s="270"/>
      <c r="AM99" s="270"/>
      <c r="AN99" s="26"/>
      <c r="AO99" s="19"/>
      <c r="AP99" s="19"/>
      <c r="AQ99" s="19"/>
      <c r="AR99" s="19"/>
      <c r="AS99" s="28"/>
    </row>
    <row r="100" spans="2:45" x14ac:dyDescent="0.25">
      <c r="B100" s="559" t="s">
        <v>178</v>
      </c>
      <c r="C100" s="560"/>
      <c r="D100" s="560"/>
      <c r="E100" s="560"/>
      <c r="F100" s="560"/>
      <c r="G100" s="560"/>
      <c r="H100" s="560"/>
      <c r="I100" s="560"/>
      <c r="J100" s="560"/>
      <c r="K100" s="560"/>
      <c r="L100" s="560"/>
      <c r="M100" s="560"/>
      <c r="N100" s="560"/>
      <c r="O100" s="560"/>
      <c r="P100" s="560"/>
      <c r="Q100" s="560"/>
      <c r="R100" s="560"/>
      <c r="S100" s="560"/>
      <c r="T100" s="560"/>
      <c r="U100" s="560"/>
      <c r="V100" s="560"/>
      <c r="W100" s="560"/>
      <c r="X100" s="560"/>
      <c r="Y100" s="560"/>
      <c r="Z100" s="560"/>
      <c r="AA100" s="560"/>
      <c r="AB100" s="560"/>
      <c r="AC100" s="560"/>
      <c r="AD100" s="560"/>
      <c r="AE100" s="560"/>
      <c r="AF100" s="560"/>
      <c r="AG100" s="560"/>
      <c r="AH100" s="560"/>
      <c r="AI100" s="560"/>
      <c r="AJ100" s="560"/>
      <c r="AK100" s="560"/>
      <c r="AL100" s="560"/>
      <c r="AM100" s="560"/>
      <c r="AN100" s="560"/>
      <c r="AO100" s="560"/>
      <c r="AP100" s="560"/>
      <c r="AQ100" s="560"/>
      <c r="AR100" s="560"/>
      <c r="AS100" s="561"/>
    </row>
    <row r="101" spans="2:45" x14ac:dyDescent="0.25">
      <c r="B101" s="562"/>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c r="AG101" s="563"/>
      <c r="AH101" s="563"/>
      <c r="AI101" s="563"/>
      <c r="AJ101" s="563"/>
      <c r="AK101" s="563"/>
      <c r="AL101" s="563"/>
      <c r="AM101" s="563"/>
      <c r="AN101" s="563"/>
      <c r="AO101" s="563"/>
      <c r="AP101" s="563"/>
      <c r="AQ101" s="563"/>
      <c r="AR101" s="563"/>
      <c r="AS101" s="564"/>
    </row>
    <row r="102" spans="2:45" x14ac:dyDescent="0.25">
      <c r="B102" s="23"/>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7"/>
    </row>
    <row r="103" spans="2:45" x14ac:dyDescent="0.25">
      <c r="B103" s="34"/>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5"/>
    </row>
    <row r="104" spans="2:45" x14ac:dyDescent="0.25">
      <c r="B104" s="36"/>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8"/>
    </row>
    <row r="105" spans="2:45" x14ac:dyDescent="0.25">
      <c r="B105" s="34"/>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5"/>
    </row>
    <row r="106" spans="2:45" x14ac:dyDescent="0.25">
      <c r="B106" s="36"/>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8"/>
    </row>
    <row r="107" spans="2:45" x14ac:dyDescent="0.25">
      <c r="B107" s="34"/>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5"/>
    </row>
    <row r="108" spans="2:45" x14ac:dyDescent="0.25">
      <c r="B108" s="36"/>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8"/>
    </row>
    <row r="109" spans="2:45" x14ac:dyDescent="0.25">
      <c r="B109" s="34"/>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5"/>
    </row>
    <row r="110" spans="2:45" x14ac:dyDescent="0.25">
      <c r="B110" s="36"/>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8"/>
    </row>
    <row r="111" spans="2:45" x14ac:dyDescent="0.25">
      <c r="B111" s="34"/>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5"/>
    </row>
    <row r="112" spans="2:45" x14ac:dyDescent="0.25">
      <c r="B112" s="36"/>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8"/>
    </row>
    <row r="113" spans="2:45" x14ac:dyDescent="0.25">
      <c r="B113" s="34"/>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5"/>
    </row>
    <row r="114" spans="2:45" x14ac:dyDescent="0.25">
      <c r="B114" s="36"/>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8"/>
    </row>
    <row r="115" spans="2:45" x14ac:dyDescent="0.25">
      <c r="B115" s="34"/>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5"/>
    </row>
    <row r="116" spans="2:45" x14ac:dyDescent="0.25">
      <c r="B116" s="25"/>
      <c r="AS116" s="33"/>
    </row>
    <row r="117" spans="2:45" x14ac:dyDescent="0.25">
      <c r="B117" s="26"/>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28"/>
    </row>
  </sheetData>
  <sheetProtection autoFilter="0"/>
  <mergeCells count="529">
    <mergeCell ref="AG34:AJ35"/>
    <mergeCell ref="AK34:AN35"/>
    <mergeCell ref="AO34:AP35"/>
    <mergeCell ref="AQ34:AQ35"/>
    <mergeCell ref="AR34:AR35"/>
    <mergeCell ref="AS34:AS35"/>
    <mergeCell ref="Y35:AB35"/>
    <mergeCell ref="B36:C37"/>
    <mergeCell ref="D36:P37"/>
    <mergeCell ref="Q36:X37"/>
    <mergeCell ref="Y36:AB36"/>
    <mergeCell ref="AC36:AF37"/>
    <mergeCell ref="AG36:AJ37"/>
    <mergeCell ref="AK36:AN37"/>
    <mergeCell ref="AO36:AP37"/>
    <mergeCell ref="AQ36:AQ37"/>
    <mergeCell ref="AR36:AR37"/>
    <mergeCell ref="AS36:AS37"/>
    <mergeCell ref="Y37:AB37"/>
    <mergeCell ref="AG28:AJ29"/>
    <mergeCell ref="AK28:AN29"/>
    <mergeCell ref="AO28:AP29"/>
    <mergeCell ref="AQ28:AQ29"/>
    <mergeCell ref="AR28:AR29"/>
    <mergeCell ref="AS28:AS29"/>
    <mergeCell ref="Y29:AB29"/>
    <mergeCell ref="B30:C31"/>
    <mergeCell ref="D30:P31"/>
    <mergeCell ref="Q30:X31"/>
    <mergeCell ref="Y30:AB30"/>
    <mergeCell ref="AC30:AF31"/>
    <mergeCell ref="AG30:AJ31"/>
    <mergeCell ref="AK30:AN31"/>
    <mergeCell ref="AO30:AP31"/>
    <mergeCell ref="AQ30:AQ31"/>
    <mergeCell ref="AR30:AR31"/>
    <mergeCell ref="AS30:AS31"/>
    <mergeCell ref="Y31:AB31"/>
    <mergeCell ref="AG32:AJ33"/>
    <mergeCell ref="AK32:AN33"/>
    <mergeCell ref="AO32:AP33"/>
    <mergeCell ref="AQ32:AQ33"/>
    <mergeCell ref="AR32:AR33"/>
    <mergeCell ref="AS32:AS33"/>
    <mergeCell ref="Y33:AB33"/>
    <mergeCell ref="B38:C39"/>
    <mergeCell ref="D38:P39"/>
    <mergeCell ref="Q38:X39"/>
    <mergeCell ref="Y38:AB38"/>
    <mergeCell ref="AC38:AF39"/>
    <mergeCell ref="AG38:AJ39"/>
    <mergeCell ref="AK38:AN39"/>
    <mergeCell ref="AO38:AP39"/>
    <mergeCell ref="AQ38:AQ39"/>
    <mergeCell ref="AR38:AR39"/>
    <mergeCell ref="AS38:AS39"/>
    <mergeCell ref="Y39:AB39"/>
    <mergeCell ref="B34:C35"/>
    <mergeCell ref="D34:P35"/>
    <mergeCell ref="Q34:X35"/>
    <mergeCell ref="Y34:AB34"/>
    <mergeCell ref="AC34:AF35"/>
    <mergeCell ref="B32:C33"/>
    <mergeCell ref="D32:P33"/>
    <mergeCell ref="Q32:X33"/>
    <mergeCell ref="Y32:AB32"/>
    <mergeCell ref="AC32:AF33"/>
    <mergeCell ref="B28:C29"/>
    <mergeCell ref="D28:P29"/>
    <mergeCell ref="Q28:X29"/>
    <mergeCell ref="Y28:AB28"/>
    <mergeCell ref="AC28:AF29"/>
    <mergeCell ref="AR18:AR19"/>
    <mergeCell ref="AS18:AS19"/>
    <mergeCell ref="Y19:AB19"/>
    <mergeCell ref="B20:C21"/>
    <mergeCell ref="D20:P21"/>
    <mergeCell ref="Q20:X21"/>
    <mergeCell ref="Y20:AB20"/>
    <mergeCell ref="AC20:AF21"/>
    <mergeCell ref="AG20:AJ21"/>
    <mergeCell ref="AK20:AN21"/>
    <mergeCell ref="AO20:AP21"/>
    <mergeCell ref="AQ20:AQ21"/>
    <mergeCell ref="AR20:AR21"/>
    <mergeCell ref="AS20:AS21"/>
    <mergeCell ref="Y21:AB21"/>
    <mergeCell ref="AR16:AR17"/>
    <mergeCell ref="AS16:AS17"/>
    <mergeCell ref="Y17:AB17"/>
    <mergeCell ref="B22:C23"/>
    <mergeCell ref="D22:P23"/>
    <mergeCell ref="Q22:X23"/>
    <mergeCell ref="Y22:AB22"/>
    <mergeCell ref="AC22:AF23"/>
    <mergeCell ref="AG22:AJ23"/>
    <mergeCell ref="AK22:AN23"/>
    <mergeCell ref="AO22:AP23"/>
    <mergeCell ref="AQ22:AQ23"/>
    <mergeCell ref="AR22:AR23"/>
    <mergeCell ref="AS22:AS23"/>
    <mergeCell ref="Y23:AB23"/>
    <mergeCell ref="B18:C19"/>
    <mergeCell ref="D18:P19"/>
    <mergeCell ref="Q18:X19"/>
    <mergeCell ref="Y18:AB18"/>
    <mergeCell ref="AC18:AF19"/>
    <mergeCell ref="AG18:AJ19"/>
    <mergeCell ref="AK18:AN19"/>
    <mergeCell ref="AO18:AP19"/>
    <mergeCell ref="AQ18:AQ19"/>
    <mergeCell ref="B16:C17"/>
    <mergeCell ref="D16:P17"/>
    <mergeCell ref="Q16:X17"/>
    <mergeCell ref="Y16:AB16"/>
    <mergeCell ref="AC16:AF17"/>
    <mergeCell ref="AG16:AJ17"/>
    <mergeCell ref="AK16:AN17"/>
    <mergeCell ref="AO16:AP17"/>
    <mergeCell ref="AQ16:AQ17"/>
    <mergeCell ref="B100:AS101"/>
    <mergeCell ref="B94:W95"/>
    <mergeCell ref="X94:AS95"/>
    <mergeCell ref="B96:G97"/>
    <mergeCell ref="X96:AC97"/>
    <mergeCell ref="B98:G99"/>
    <mergeCell ref="P98:Q99"/>
    <mergeCell ref="X98:AC99"/>
    <mergeCell ref="AL98:AM99"/>
    <mergeCell ref="AK92:AN93"/>
    <mergeCell ref="AO92:AP93"/>
    <mergeCell ref="AQ92:AQ93"/>
    <mergeCell ref="AR92:AR93"/>
    <mergeCell ref="AS92:AS93"/>
    <mergeCell ref="Y93:AB93"/>
    <mergeCell ref="B92:C93"/>
    <mergeCell ref="D92:P93"/>
    <mergeCell ref="Q92:X93"/>
    <mergeCell ref="Y92:AB92"/>
    <mergeCell ref="AC92:AF93"/>
    <mergeCell ref="AG92:AJ93"/>
    <mergeCell ref="AK90:AN91"/>
    <mergeCell ref="AO90:AP91"/>
    <mergeCell ref="AQ90:AQ91"/>
    <mergeCell ref="AR90:AR91"/>
    <mergeCell ref="AS90:AS91"/>
    <mergeCell ref="Y91:AB91"/>
    <mergeCell ref="B90:C91"/>
    <mergeCell ref="D90:P91"/>
    <mergeCell ref="Q90:X91"/>
    <mergeCell ref="Y90:AB90"/>
    <mergeCell ref="AC90:AF91"/>
    <mergeCell ref="AG90:AJ91"/>
    <mergeCell ref="AK88:AN89"/>
    <mergeCell ref="AO88:AP89"/>
    <mergeCell ref="AQ88:AQ89"/>
    <mergeCell ref="AR88:AR89"/>
    <mergeCell ref="AS88:AS89"/>
    <mergeCell ref="Y89:AB89"/>
    <mergeCell ref="B88:C89"/>
    <mergeCell ref="D88:P89"/>
    <mergeCell ref="Q88:X89"/>
    <mergeCell ref="Y88:AB88"/>
    <mergeCell ref="AC88:AF89"/>
    <mergeCell ref="AG88:AJ89"/>
    <mergeCell ref="AK86:AN87"/>
    <mergeCell ref="AO86:AP87"/>
    <mergeCell ref="AQ86:AQ87"/>
    <mergeCell ref="AR86:AR87"/>
    <mergeCell ref="AS86:AS87"/>
    <mergeCell ref="Y87:AB87"/>
    <mergeCell ref="B86:C87"/>
    <mergeCell ref="D86:P87"/>
    <mergeCell ref="Q86:X87"/>
    <mergeCell ref="Y86:AB86"/>
    <mergeCell ref="AC86:AF87"/>
    <mergeCell ref="AG86:AJ87"/>
    <mergeCell ref="AK84:AN85"/>
    <mergeCell ref="AO84:AP85"/>
    <mergeCell ref="AQ84:AQ85"/>
    <mergeCell ref="AR84:AR85"/>
    <mergeCell ref="AS84:AS85"/>
    <mergeCell ref="Y85:AB85"/>
    <mergeCell ref="B84:C85"/>
    <mergeCell ref="D84:P85"/>
    <mergeCell ref="Q84:X85"/>
    <mergeCell ref="Y84:AB84"/>
    <mergeCell ref="AC84:AF85"/>
    <mergeCell ref="AG84:AJ85"/>
    <mergeCell ref="AK82:AN83"/>
    <mergeCell ref="AO82:AP83"/>
    <mergeCell ref="AQ82:AQ83"/>
    <mergeCell ref="AR82:AR83"/>
    <mergeCell ref="AS82:AS83"/>
    <mergeCell ref="Y83:AB83"/>
    <mergeCell ref="B82:C83"/>
    <mergeCell ref="D82:P83"/>
    <mergeCell ref="Q82:X83"/>
    <mergeCell ref="Y82:AB82"/>
    <mergeCell ref="AC82:AF83"/>
    <mergeCell ref="AG82:AJ83"/>
    <mergeCell ref="AK80:AN81"/>
    <mergeCell ref="AO80:AP81"/>
    <mergeCell ref="AQ80:AQ81"/>
    <mergeCell ref="AR80:AR81"/>
    <mergeCell ref="AS80:AS81"/>
    <mergeCell ref="Y81:AB81"/>
    <mergeCell ref="B80:C81"/>
    <mergeCell ref="D80:P81"/>
    <mergeCell ref="Q80:X81"/>
    <mergeCell ref="Y80:AB80"/>
    <mergeCell ref="AC80:AF81"/>
    <mergeCell ref="AG80:AJ81"/>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14:AN15"/>
    <mergeCell ref="AO14:AP15"/>
    <mergeCell ref="AQ14:AQ15"/>
    <mergeCell ref="AR14:AR15"/>
    <mergeCell ref="AS14:AS15"/>
    <mergeCell ref="Y15:AB15"/>
    <mergeCell ref="B14:C15"/>
    <mergeCell ref="D14:P15"/>
    <mergeCell ref="Q14:X15"/>
    <mergeCell ref="Y14:AB14"/>
    <mergeCell ref="AC14:AF15"/>
    <mergeCell ref="AG14:AJ15"/>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J4:AS7"/>
    <mergeCell ref="AA5:AE5"/>
    <mergeCell ref="AF5:AI5"/>
    <mergeCell ref="J6:M7"/>
    <mergeCell ref="N6:Q9"/>
    <mergeCell ref="R6:AE9"/>
    <mergeCell ref="AF6:AI6"/>
    <mergeCell ref="AF7:AI7"/>
    <mergeCell ref="J8:J9"/>
    <mergeCell ref="K8:K9"/>
    <mergeCell ref="L8:L9"/>
    <mergeCell ref="M8:M9"/>
    <mergeCell ref="AF8:AI8"/>
    <mergeCell ref="J4:Z5"/>
    <mergeCell ref="AA4:AE4"/>
    <mergeCell ref="AF4:AI4"/>
  </mergeCells>
  <conditionalFormatting sqref="Y18">
    <cfRule type="expression" dxfId="509" priority="2">
      <formula>OR(ISNUMBER(SEARCH("Hold Point",Y18)),ISNUMBER(SEARCH("Witness Point",Y18)))</formula>
    </cfRule>
  </conditionalFormatting>
  <conditionalFormatting sqref="Y22 Y26 Y27:AB93">
    <cfRule type="expression" dxfId="508" priority="5">
      <formula>OR(ISNUMBER(SEARCH("Hold Point",Y22)),ISNUMBER(SEARCH("Witness Point",Y22)))</formula>
    </cfRule>
  </conditionalFormatting>
  <conditionalFormatting sqref="Y14:AB17">
    <cfRule type="expression" dxfId="507" priority="3">
      <formula>OR(ISNUMBER(SEARCH("Hold Point",Y14)),ISNUMBER(SEARCH("Witness Point",Y14)))</formula>
    </cfRule>
  </conditionalFormatting>
  <conditionalFormatting sqref="Y19:AB21">
    <cfRule type="expression" dxfId="506" priority="1">
      <formula>OR(ISNUMBER(SEARCH("Hold Point",Y19)),ISNUMBER(SEARCH("Witness Point",Y19)))</formula>
    </cfRule>
  </conditionalFormatting>
  <conditionalFormatting sqref="Y23:AB25">
    <cfRule type="expression" dxfId="505" priority="4">
      <formula>OR(ISNUMBER(SEARCH("Hold Point",Y23)),ISNUMBER(SEARCH("Witness Point",Y23)))</formula>
    </cfRule>
  </conditionalFormatting>
  <conditionalFormatting sqref="AF7">
    <cfRule type="expression" dxfId="504" priority="12">
      <formula>$V7="y"</formula>
    </cfRule>
    <cfRule type="expression" dxfId="503" priority="13">
      <formula>$T7="y"</formula>
    </cfRule>
  </conditionalFormatting>
  <conditionalFormatting sqref="AF9">
    <cfRule type="expression" dxfId="502" priority="10">
      <formula>$V9="y"</formula>
    </cfRule>
    <cfRule type="expression" dxfId="501" priority="11">
      <formula>$T9="y"</formula>
    </cfRule>
  </conditionalFormatting>
  <conditionalFormatting sqref="AF11">
    <cfRule type="expression" dxfId="500" priority="8">
      <formula>$V11="y"</formula>
    </cfRule>
    <cfRule type="expression" dxfId="499" priority="9">
      <formula>$T11="y"</formula>
    </cfRule>
  </conditionalFormatting>
  <conditionalFormatting sqref="AK44:AN93">
    <cfRule type="expression" dxfId="498" priority="6">
      <formula>OR(Y44="Check Item",Y44="Milestone")</formula>
    </cfRule>
  </conditionalFormatting>
  <pageMargins left="0.31496062992125984" right="0.23622047244094491" top="0.59055118110236227" bottom="0.94488188976377963" header="0.31496062992125984" footer="0.31496062992125984"/>
  <pageSetup paperSize="9" scale="55" fitToHeight="0"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33C0E-56DB-45C3-AB20-AF13D3E9FBD8}">
  <sheetPr codeName="Sheet20">
    <pageSetUpPr fitToPage="1"/>
  </sheetPr>
  <dimension ref="B1:BR41"/>
  <sheetViews>
    <sheetView view="pageBreakPreview" topLeftCell="A15" zoomScale="80" zoomScaleNormal="85" zoomScaleSheetLayoutView="80" zoomScalePageLayoutView="80" workbookViewId="0">
      <selection activeCell="R6" sqref="R6:AE9"/>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MRTS03 DRAINAGE, RETAINING STRUCTURES &amp; PROTECTIVE TREATMENTS, July 2021</v>
      </c>
      <c r="BG2">
        <f>$J$8</f>
        <v>0</v>
      </c>
      <c r="BH2">
        <f>$K$8</f>
        <v>0</v>
      </c>
      <c r="BI2" s="1">
        <f>$L$8</f>
        <v>0</v>
      </c>
      <c r="BJ2">
        <f>$Q$6</f>
        <v>0</v>
      </c>
      <c r="BK2">
        <f>$J$10</f>
        <v>0</v>
      </c>
      <c r="BL2">
        <f>$U$10</f>
        <v>0</v>
      </c>
      <c r="BM2">
        <f>$AA$10</f>
        <v>0</v>
      </c>
      <c r="BN2">
        <f>$AD$10</f>
        <v>0</v>
      </c>
      <c r="BO2" s="2">
        <f>$AF$7</f>
        <v>0</v>
      </c>
      <c r="BP2" s="2">
        <f>$AF$9</f>
        <v>0</v>
      </c>
      <c r="BQ2" s="2">
        <f>$AF$11</f>
        <v>0</v>
      </c>
      <c r="BR2" t="str">
        <f>$AN$8</f>
        <v>MRTS03 DRAINAGE, RETAINING STRUCTURES &amp; PROTECTIVE TREATMENTS, July 2021</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434" t="s">
        <v>1798</v>
      </c>
      <c r="S6" s="434"/>
      <c r="T6" s="434"/>
      <c r="U6" s="434"/>
      <c r="V6" s="434"/>
      <c r="W6" s="434"/>
      <c r="X6" s="434"/>
      <c r="Y6" s="434"/>
      <c r="Z6" s="434"/>
      <c r="AA6" s="434"/>
      <c r="AB6" s="434"/>
      <c r="AC6" s="434"/>
      <c r="AD6" s="434"/>
      <c r="AE6" s="435"/>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437"/>
      <c r="S7" s="437"/>
      <c r="T7" s="437"/>
      <c r="U7" s="437"/>
      <c r="V7" s="437"/>
      <c r="W7" s="437"/>
      <c r="X7" s="437"/>
      <c r="Y7" s="437"/>
      <c r="Z7" s="437"/>
      <c r="AA7" s="437"/>
      <c r="AB7" s="437"/>
      <c r="AC7" s="437"/>
      <c r="AD7" s="437"/>
      <c r="AE7" s="438"/>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437"/>
      <c r="S8" s="437"/>
      <c r="T8" s="437"/>
      <c r="U8" s="437"/>
      <c r="V8" s="437"/>
      <c r="W8" s="437"/>
      <c r="X8" s="437"/>
      <c r="Y8" s="437"/>
      <c r="Z8" s="437"/>
      <c r="AA8" s="437"/>
      <c r="AB8" s="437"/>
      <c r="AC8" s="437"/>
      <c r="AD8" s="437"/>
      <c r="AE8" s="438"/>
      <c r="AF8" s="213" t="s">
        <v>30</v>
      </c>
      <c r="AG8" s="213"/>
      <c r="AH8" s="213"/>
      <c r="AI8" s="499"/>
      <c r="AJ8" s="511">
        <v>20</v>
      </c>
      <c r="AK8" s="512"/>
      <c r="AL8" s="512"/>
      <c r="AM8" s="512"/>
      <c r="AN8" s="517" t="s">
        <v>1356</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440"/>
      <c r="S9" s="440"/>
      <c r="T9" s="440"/>
      <c r="U9" s="440"/>
      <c r="V9" s="440"/>
      <c r="W9" s="440"/>
      <c r="X9" s="440"/>
      <c r="Y9" s="440"/>
      <c r="Z9" s="440"/>
      <c r="AA9" s="440"/>
      <c r="AB9" s="440"/>
      <c r="AC9" s="440"/>
      <c r="AD9" s="440"/>
      <c r="AE9" s="441"/>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1799</v>
      </c>
      <c r="E14" s="541"/>
      <c r="F14" s="541"/>
      <c r="G14" s="541"/>
      <c r="H14" s="541"/>
      <c r="I14" s="541"/>
      <c r="J14" s="541"/>
      <c r="K14" s="541"/>
      <c r="L14" s="541"/>
      <c r="M14" s="541"/>
      <c r="N14" s="541"/>
      <c r="O14" s="541"/>
      <c r="P14" s="542"/>
      <c r="Q14" s="496" t="s">
        <v>189</v>
      </c>
      <c r="R14" s="496"/>
      <c r="S14" s="496"/>
      <c r="T14" s="496"/>
      <c r="U14" s="496"/>
      <c r="V14" s="496"/>
      <c r="W14" s="496"/>
      <c r="X14" s="496"/>
      <c r="Y14" s="774" t="s">
        <v>9</v>
      </c>
      <c r="Z14" s="774"/>
      <c r="AA14" s="774"/>
      <c r="AB14" s="774"/>
      <c r="AC14" s="496"/>
      <c r="AD14" s="496"/>
      <c r="AE14" s="496"/>
      <c r="AF14" s="496"/>
      <c r="AG14" s="495"/>
      <c r="AH14" s="495"/>
      <c r="AI14" s="495"/>
      <c r="AJ14" s="495"/>
      <c r="AK14" s="496"/>
      <c r="AL14" s="496"/>
      <c r="AM14" s="496"/>
      <c r="AN14" s="496"/>
      <c r="AO14" s="328"/>
      <c r="AP14" s="328"/>
      <c r="AQ14" s="473"/>
      <c r="AR14" s="473"/>
      <c r="AS14" s="468"/>
      <c r="BE14"/>
    </row>
    <row r="15" spans="2:70" ht="387.7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t="s">
        <v>1389</v>
      </c>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1800</v>
      </c>
      <c r="E16" s="475"/>
      <c r="F16" s="475"/>
      <c r="G16" s="475"/>
      <c r="H16" s="475"/>
      <c r="I16" s="475"/>
      <c r="J16" s="475"/>
      <c r="K16" s="475"/>
      <c r="L16" s="475"/>
      <c r="M16" s="475"/>
      <c r="N16" s="475"/>
      <c r="O16" s="475"/>
      <c r="P16" s="476"/>
      <c r="Q16" s="496" t="s">
        <v>267</v>
      </c>
      <c r="R16" s="496"/>
      <c r="S16" s="496"/>
      <c r="T16" s="496"/>
      <c r="U16" s="496"/>
      <c r="V16" s="496"/>
      <c r="W16" s="496"/>
      <c r="X16" s="496"/>
      <c r="Y16" s="494" t="s">
        <v>9</v>
      </c>
      <c r="Z16" s="494"/>
      <c r="AA16" s="494"/>
      <c r="AB16" s="494"/>
      <c r="AC16" s="408"/>
      <c r="AD16" s="408"/>
      <c r="AE16" s="408"/>
      <c r="AF16" s="408"/>
      <c r="AG16" s="490"/>
      <c r="AH16" s="490"/>
      <c r="AI16" s="490"/>
      <c r="AJ16" s="490"/>
      <c r="AK16" s="408"/>
      <c r="AL16" s="408"/>
      <c r="AM16" s="408"/>
      <c r="AN16" s="408"/>
      <c r="AO16" s="322"/>
      <c r="AP16" s="322"/>
      <c r="AQ16" s="489"/>
      <c r="AR16" s="489"/>
      <c r="AS16" s="484"/>
      <c r="BE16"/>
    </row>
    <row r="17" spans="2:57" ht="409.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1390</v>
      </c>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x14ac:dyDescent="0.25">
      <c r="B18" s="255" t="s">
        <v>1278</v>
      </c>
      <c r="C18" s="256"/>
      <c r="D18" s="256"/>
      <c r="E18" s="256"/>
      <c r="F18" s="256"/>
      <c r="G18" s="256"/>
      <c r="H18" s="256"/>
      <c r="I18" s="256"/>
      <c r="J18" s="256"/>
      <c r="K18" s="256"/>
      <c r="L18" s="256"/>
      <c r="M18" s="256"/>
      <c r="N18" s="256"/>
      <c r="O18" s="256"/>
      <c r="P18" s="256"/>
      <c r="Q18" s="256"/>
      <c r="R18" s="256"/>
      <c r="S18" s="256"/>
      <c r="T18" s="256"/>
      <c r="U18" s="256"/>
      <c r="V18" s="256"/>
      <c r="W18" s="256"/>
      <c r="X18" s="255" t="s">
        <v>1052</v>
      </c>
      <c r="Y18" s="256"/>
      <c r="Z18" s="256"/>
      <c r="AA18" s="256"/>
      <c r="AB18" s="256"/>
      <c r="AC18" s="256"/>
      <c r="AD18" s="256"/>
      <c r="AE18" s="256"/>
      <c r="AF18" s="256"/>
      <c r="AG18" s="256"/>
      <c r="AH18" s="256"/>
      <c r="AI18" s="256"/>
      <c r="AJ18" s="256"/>
      <c r="AK18" s="256"/>
      <c r="AL18" s="256"/>
      <c r="AM18" s="256"/>
      <c r="AN18" s="256"/>
      <c r="AO18" s="256"/>
      <c r="AP18" s="256"/>
      <c r="AQ18" s="256"/>
      <c r="AR18" s="256"/>
      <c r="AS18" s="257"/>
      <c r="AT18" s="22"/>
      <c r="AU18" s="5"/>
    </row>
    <row r="19" spans="2:57" x14ac:dyDescent="0.25">
      <c r="B19" s="229"/>
      <c r="C19" s="231"/>
      <c r="D19" s="231"/>
      <c r="E19" s="231"/>
      <c r="F19" s="231"/>
      <c r="G19" s="231"/>
      <c r="H19" s="231"/>
      <c r="I19" s="231"/>
      <c r="J19" s="231"/>
      <c r="K19" s="231"/>
      <c r="L19" s="231"/>
      <c r="M19" s="231"/>
      <c r="N19" s="231"/>
      <c r="O19" s="231"/>
      <c r="P19" s="231"/>
      <c r="Q19" s="231"/>
      <c r="R19" s="231"/>
      <c r="S19" s="231"/>
      <c r="T19" s="231"/>
      <c r="U19" s="231"/>
      <c r="V19" s="231"/>
      <c r="W19" s="231"/>
      <c r="X19" s="229"/>
      <c r="Y19" s="231"/>
      <c r="Z19" s="231"/>
      <c r="AA19" s="231"/>
      <c r="AB19" s="231"/>
      <c r="AC19" s="231"/>
      <c r="AD19" s="231"/>
      <c r="AE19" s="231"/>
      <c r="AF19" s="231"/>
      <c r="AG19" s="231"/>
      <c r="AH19" s="231"/>
      <c r="AI19" s="231"/>
      <c r="AJ19" s="231"/>
      <c r="AK19" s="231"/>
      <c r="AL19" s="231"/>
      <c r="AM19" s="231"/>
      <c r="AN19" s="231"/>
      <c r="AO19" s="231"/>
      <c r="AP19" s="231"/>
      <c r="AQ19" s="231"/>
      <c r="AR19" s="231"/>
      <c r="AS19" s="432"/>
      <c r="AT19" s="22"/>
      <c r="AU19" s="5"/>
    </row>
    <row r="20" spans="2:57" x14ac:dyDescent="0.25">
      <c r="B20" s="270" t="s">
        <v>175</v>
      </c>
      <c r="C20" s="270"/>
      <c r="D20" s="270"/>
      <c r="E20" s="270"/>
      <c r="F20" s="270"/>
      <c r="G20" s="270"/>
      <c r="H20" s="29"/>
      <c r="I20" s="30"/>
      <c r="J20" s="30"/>
      <c r="K20" s="30"/>
      <c r="L20" s="30"/>
      <c r="M20" s="30"/>
      <c r="N20" s="30"/>
      <c r="O20" s="30"/>
      <c r="P20" s="30"/>
      <c r="Q20" s="30"/>
      <c r="R20" s="30"/>
      <c r="S20" s="30"/>
      <c r="T20" s="30"/>
      <c r="U20" s="30"/>
      <c r="V20" s="30"/>
      <c r="W20" s="31"/>
      <c r="X20" s="270" t="s">
        <v>175</v>
      </c>
      <c r="Y20" s="270"/>
      <c r="Z20" s="270"/>
      <c r="AA20" s="270"/>
      <c r="AB20" s="270"/>
      <c r="AC20" s="270"/>
      <c r="AD20" s="29"/>
      <c r="AE20" s="30"/>
      <c r="AF20" s="30"/>
      <c r="AG20" s="30"/>
      <c r="AH20" s="30"/>
      <c r="AI20" s="30"/>
      <c r="AJ20" s="30"/>
      <c r="AK20" s="30"/>
      <c r="AL20" s="30"/>
      <c r="AM20" s="30"/>
      <c r="AN20" s="30"/>
      <c r="AO20" s="30"/>
      <c r="AP20" s="30"/>
      <c r="AQ20" s="30"/>
      <c r="AR20" s="30"/>
      <c r="AS20" s="31"/>
    </row>
    <row r="21" spans="2:57" x14ac:dyDescent="0.25">
      <c r="B21" s="270"/>
      <c r="C21" s="270"/>
      <c r="D21" s="270"/>
      <c r="E21" s="270"/>
      <c r="F21" s="270"/>
      <c r="G21" s="270"/>
      <c r="W21" s="28"/>
      <c r="X21" s="270"/>
      <c r="Y21" s="270"/>
      <c r="Z21" s="270"/>
      <c r="AA21" s="270"/>
      <c r="AB21" s="270"/>
      <c r="AC21" s="270"/>
      <c r="AS21" s="28"/>
    </row>
    <row r="22" spans="2:57" x14ac:dyDescent="0.25">
      <c r="B22" s="270" t="s">
        <v>176</v>
      </c>
      <c r="C22" s="270"/>
      <c r="D22" s="270"/>
      <c r="E22" s="270"/>
      <c r="F22" s="270"/>
      <c r="G22" s="270"/>
      <c r="H22" s="29"/>
      <c r="I22" s="30"/>
      <c r="J22" s="30"/>
      <c r="K22" s="30"/>
      <c r="L22" s="30"/>
      <c r="M22" s="30"/>
      <c r="N22" s="30"/>
      <c r="O22" s="31"/>
      <c r="P22" s="270" t="s">
        <v>177</v>
      </c>
      <c r="Q22" s="270"/>
      <c r="R22" s="29"/>
      <c r="S22" s="30"/>
      <c r="T22" s="30"/>
      <c r="U22" s="30"/>
      <c r="V22" s="30"/>
      <c r="W22" s="31"/>
      <c r="X22" s="270" t="s">
        <v>176</v>
      </c>
      <c r="Y22" s="270"/>
      <c r="Z22" s="270"/>
      <c r="AA22" s="270"/>
      <c r="AB22" s="270"/>
      <c r="AC22" s="270"/>
      <c r="AD22" s="29"/>
      <c r="AE22" s="30"/>
      <c r="AF22" s="30"/>
      <c r="AG22" s="30"/>
      <c r="AH22" s="30"/>
      <c r="AI22" s="30"/>
      <c r="AJ22" s="30"/>
      <c r="AK22" s="31"/>
      <c r="AL22" s="270" t="s">
        <v>177</v>
      </c>
      <c r="AM22" s="270"/>
      <c r="AN22" s="29"/>
      <c r="AO22" s="30"/>
      <c r="AP22" s="30"/>
      <c r="AQ22" s="30"/>
      <c r="AR22" s="30"/>
      <c r="AS22" s="31"/>
    </row>
    <row r="23" spans="2:57" x14ac:dyDescent="0.25">
      <c r="B23" s="270"/>
      <c r="C23" s="270"/>
      <c r="D23" s="270"/>
      <c r="E23" s="270"/>
      <c r="F23" s="270"/>
      <c r="G23" s="270"/>
      <c r="H23" s="26"/>
      <c r="I23" s="19"/>
      <c r="J23" s="19"/>
      <c r="K23" s="19"/>
      <c r="L23" s="19"/>
      <c r="M23" s="19"/>
      <c r="N23" s="19"/>
      <c r="O23" s="28"/>
      <c r="P23" s="270"/>
      <c r="Q23" s="270"/>
      <c r="R23" s="26"/>
      <c r="S23" s="19"/>
      <c r="T23" s="19"/>
      <c r="U23" s="19"/>
      <c r="V23" s="19"/>
      <c r="W23" s="28"/>
      <c r="X23" s="270"/>
      <c r="Y23" s="270"/>
      <c r="Z23" s="270"/>
      <c r="AA23" s="270"/>
      <c r="AB23" s="270"/>
      <c r="AC23" s="270"/>
      <c r="AD23" s="26"/>
      <c r="AE23" s="19"/>
      <c r="AF23" s="19"/>
      <c r="AG23" s="19"/>
      <c r="AH23" s="19"/>
      <c r="AI23" s="19"/>
      <c r="AJ23" s="19"/>
      <c r="AK23" s="28"/>
      <c r="AL23" s="270"/>
      <c r="AM23" s="270"/>
      <c r="AN23" s="26"/>
      <c r="AO23" s="19"/>
      <c r="AP23" s="19"/>
      <c r="AQ23" s="19"/>
      <c r="AR23" s="19"/>
      <c r="AS23" s="28"/>
    </row>
    <row r="24" spans="2:57" x14ac:dyDescent="0.25">
      <c r="B24" s="559" t="s">
        <v>178</v>
      </c>
      <c r="C24" s="560"/>
      <c r="D24" s="560"/>
      <c r="E24" s="560"/>
      <c r="F24" s="560"/>
      <c r="G24" s="560"/>
      <c r="H24" s="560"/>
      <c r="I24" s="560"/>
      <c r="J24" s="560"/>
      <c r="K24" s="560"/>
      <c r="L24" s="560"/>
      <c r="M24" s="560"/>
      <c r="N24" s="560"/>
      <c r="O24" s="560"/>
      <c r="P24" s="560"/>
      <c r="Q24" s="560"/>
      <c r="R24" s="560"/>
      <c r="S24" s="560"/>
      <c r="T24" s="560"/>
      <c r="U24" s="560"/>
      <c r="V24" s="560"/>
      <c r="W24" s="560"/>
      <c r="X24" s="560"/>
      <c r="Y24" s="560"/>
      <c r="Z24" s="560"/>
      <c r="AA24" s="560"/>
      <c r="AB24" s="560"/>
      <c r="AC24" s="560"/>
      <c r="AD24" s="560"/>
      <c r="AE24" s="560"/>
      <c r="AF24" s="560"/>
      <c r="AG24" s="560"/>
      <c r="AH24" s="560"/>
      <c r="AI24" s="560"/>
      <c r="AJ24" s="560"/>
      <c r="AK24" s="560"/>
      <c r="AL24" s="560"/>
      <c r="AM24" s="560"/>
      <c r="AN24" s="560"/>
      <c r="AO24" s="560"/>
      <c r="AP24" s="560"/>
      <c r="AQ24" s="560"/>
      <c r="AR24" s="560"/>
      <c r="AS24" s="561"/>
    </row>
    <row r="25" spans="2:57" x14ac:dyDescent="0.25">
      <c r="B25" s="562"/>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4"/>
    </row>
    <row r="26" spans="2:57" x14ac:dyDescent="0.25">
      <c r="B26" s="23"/>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7"/>
    </row>
    <row r="27" spans="2:57" x14ac:dyDescent="0.25">
      <c r="B27" s="34"/>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5"/>
    </row>
    <row r="28" spans="2:57" x14ac:dyDescent="0.25">
      <c r="B28" s="36"/>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8"/>
    </row>
    <row r="29" spans="2:57" x14ac:dyDescent="0.25">
      <c r="B29" s="34"/>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5"/>
    </row>
    <row r="30" spans="2:57" x14ac:dyDescent="0.25">
      <c r="B30" s="36"/>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8"/>
    </row>
    <row r="31" spans="2:57" x14ac:dyDescent="0.25">
      <c r="B31" s="34"/>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5"/>
    </row>
    <row r="32" spans="2:57" x14ac:dyDescent="0.25">
      <c r="B32" s="36"/>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8"/>
    </row>
    <row r="33" spans="2:45" x14ac:dyDescent="0.25">
      <c r="B33" s="34"/>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5"/>
    </row>
    <row r="34" spans="2:45" x14ac:dyDescent="0.25">
      <c r="B34" s="36"/>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8"/>
    </row>
    <row r="35" spans="2:45" x14ac:dyDescent="0.25">
      <c r="B35" s="34"/>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5"/>
    </row>
    <row r="36" spans="2:45" x14ac:dyDescent="0.25">
      <c r="B36" s="36"/>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8"/>
    </row>
    <row r="37" spans="2:45" x14ac:dyDescent="0.25">
      <c r="B37" s="34"/>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5"/>
    </row>
    <row r="38" spans="2:45" x14ac:dyDescent="0.25">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8"/>
    </row>
    <row r="39" spans="2:45" x14ac:dyDescent="0.25">
      <c r="B39" s="34"/>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5"/>
    </row>
    <row r="40" spans="2:45" x14ac:dyDescent="0.25">
      <c r="B40" s="25"/>
      <c r="AS40" s="33"/>
    </row>
    <row r="41" spans="2:45" x14ac:dyDescent="0.25">
      <c r="B41" s="26"/>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28"/>
    </row>
  </sheetData>
  <sheetProtection autoFilter="0"/>
  <mergeCells count="70">
    <mergeCell ref="AR16:AR17"/>
    <mergeCell ref="AS16:AS17"/>
    <mergeCell ref="B24:AS25"/>
    <mergeCell ref="B18:W19"/>
    <mergeCell ref="X18:AS19"/>
    <mergeCell ref="B20:G21"/>
    <mergeCell ref="X20:AC21"/>
    <mergeCell ref="B22:G23"/>
    <mergeCell ref="P22:Q23"/>
    <mergeCell ref="X22:AC23"/>
    <mergeCell ref="AL22:AM23"/>
    <mergeCell ref="Y17:AB17"/>
    <mergeCell ref="B16:C17"/>
    <mergeCell ref="D16:P17"/>
    <mergeCell ref="Q16:X17"/>
    <mergeCell ref="Y16:AB16"/>
    <mergeCell ref="AC16:AF17"/>
    <mergeCell ref="AG16:AJ17"/>
    <mergeCell ref="AK14:AN15"/>
    <mergeCell ref="AO14:AP15"/>
    <mergeCell ref="AQ14:AQ15"/>
    <mergeCell ref="AK16:AN17"/>
    <mergeCell ref="AO16:AP17"/>
    <mergeCell ref="AQ16:AQ17"/>
    <mergeCell ref="AR14:AR15"/>
    <mergeCell ref="AS14:AS15"/>
    <mergeCell ref="Y15:AB15"/>
    <mergeCell ref="B14:C15"/>
    <mergeCell ref="D14:P15"/>
    <mergeCell ref="Q14:X15"/>
    <mergeCell ref="Y14:AB14"/>
    <mergeCell ref="AC14:AF15"/>
    <mergeCell ref="AG14:AJ15"/>
    <mergeCell ref="AO12:AP13"/>
    <mergeCell ref="AQ12:AS13"/>
    <mergeCell ref="Y13:AB13"/>
    <mergeCell ref="AC13:AF13"/>
    <mergeCell ref="AG13:AJ13"/>
    <mergeCell ref="AK13:AN13"/>
    <mergeCell ref="B10:E11"/>
    <mergeCell ref="F10:P11"/>
    <mergeCell ref="Q10:T11"/>
    <mergeCell ref="U10:W11"/>
    <mergeCell ref="X10:Z11"/>
    <mergeCell ref="B12:C13"/>
    <mergeCell ref="D12:P13"/>
    <mergeCell ref="Q12:X13"/>
    <mergeCell ref="Y12:AB12"/>
    <mergeCell ref="AC12:AN12"/>
    <mergeCell ref="AF4:AI4"/>
    <mergeCell ref="AJ4:AS7"/>
    <mergeCell ref="AA5:AE5"/>
    <mergeCell ref="AF5:AI5"/>
    <mergeCell ref="R6:AE9"/>
    <mergeCell ref="AF6:AI6"/>
    <mergeCell ref="AJ8:AM11"/>
    <mergeCell ref="AN8:AS11"/>
    <mergeCell ref="AA10:AB11"/>
    <mergeCell ref="AC10:AC11"/>
    <mergeCell ref="AF7:AI7"/>
    <mergeCell ref="AF8:AI8"/>
    <mergeCell ref="AD10:AE11"/>
    <mergeCell ref="AF10:AI10"/>
    <mergeCell ref="AF11:AI11"/>
    <mergeCell ref="AF9:AI9"/>
    <mergeCell ref="J6:N7"/>
    <mergeCell ref="O6:Q9"/>
    <mergeCell ref="J8:N9"/>
    <mergeCell ref="J4:Z5"/>
    <mergeCell ref="AA4:AE4"/>
  </mergeCells>
  <conditionalFormatting sqref="Y14:AB17">
    <cfRule type="expression" dxfId="497" priority="1">
      <formula>OR(ISNUMBER(SEARCH("Hold Point",Y14)),ISNUMBER(SEARCH("Witness Point",Y14)))</formula>
    </cfRule>
  </conditionalFormatting>
  <conditionalFormatting sqref="AF7">
    <cfRule type="expression" dxfId="496" priority="7">
      <formula>$V7="y"</formula>
    </cfRule>
    <cfRule type="expression" dxfId="495" priority="8">
      <formula>$T7="y"</formula>
    </cfRule>
  </conditionalFormatting>
  <conditionalFormatting sqref="AF9">
    <cfRule type="expression" dxfId="494" priority="5">
      <formula>$V9="y"</formula>
    </cfRule>
    <cfRule type="expression" dxfId="493" priority="6">
      <formula>$T9="y"</formula>
    </cfRule>
  </conditionalFormatting>
  <conditionalFormatting sqref="AF11">
    <cfRule type="expression" dxfId="492" priority="3">
      <formula>$V11="y"</formula>
    </cfRule>
    <cfRule type="expression" dxfId="491" priority="4">
      <formula>$T11="y"</formula>
    </cfRule>
  </conditionalFormatting>
  <pageMargins left="0.31496062992125984" right="0.23622047244094491" top="0.59055118110236227" bottom="0.94488188976377963" header="0.31496062992125984" footer="0.31496062992125984"/>
  <pageSetup paperSize="9" scale="55" fitToHeight="0"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AA494-E9AF-407D-8023-D251E3A1268C}">
  <sheetPr codeName="Sheet21">
    <pageSetUpPr fitToPage="1"/>
  </sheetPr>
  <dimension ref="A1:BQ96"/>
  <sheetViews>
    <sheetView topLeftCell="A3" zoomScale="85" zoomScaleNormal="85" zoomScalePageLayoutView="70" workbookViewId="0">
      <selection activeCell="I4" sqref="I4:AH5"/>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MRTS03 DRAINAGE, RETAINING STRUCTURES &amp; PROTECTIVE TREATMENTS, JUL 2017</v>
      </c>
      <c r="BF2">
        <f>$I$8</f>
        <v>0</v>
      </c>
      <c r="BG2">
        <f>$J$8</f>
        <v>0</v>
      </c>
      <c r="BH2" s="1">
        <f>$K$8</f>
        <v>0</v>
      </c>
      <c r="BI2">
        <f>$P$6</f>
        <v>0</v>
      </c>
      <c r="BJ2">
        <f>$I$10</f>
        <v>0</v>
      </c>
      <c r="BK2">
        <f>$T$10</f>
        <v>0</v>
      </c>
      <c r="BL2">
        <f>$Z$10</f>
        <v>0</v>
      </c>
      <c r="BM2">
        <f>$AC$10</f>
        <v>0</v>
      </c>
      <c r="BN2" s="2">
        <f>$AE$7</f>
        <v>0</v>
      </c>
      <c r="BO2" s="2">
        <f>$AE$9</f>
        <v>0</v>
      </c>
      <c r="BP2" s="2">
        <f>$AE$11</f>
        <v>0</v>
      </c>
      <c r="BQ2" t="str">
        <f>$AM$8</f>
        <v>MRTS03 DRAINAGE, RETAINING STRUCTURES &amp; PROTECTIVE TREATMENTS, JUL 2017</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205" t="s">
        <v>531</v>
      </c>
      <c r="R6" s="205"/>
      <c r="S6" s="205"/>
      <c r="T6" s="205"/>
      <c r="U6" s="205"/>
      <c r="V6" s="205"/>
      <c r="W6" s="205"/>
      <c r="X6" s="205"/>
      <c r="Y6" s="205"/>
      <c r="Z6" s="205"/>
      <c r="AA6" s="205"/>
      <c r="AB6" s="205"/>
      <c r="AC6" s="205"/>
      <c r="AD6" s="206"/>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201"/>
      <c r="J7" s="202"/>
      <c r="K7" s="202"/>
      <c r="L7" s="203"/>
      <c r="M7" s="198"/>
      <c r="N7" s="199"/>
      <c r="O7" s="199"/>
      <c r="P7" s="200"/>
      <c r="Q7" s="208"/>
      <c r="R7" s="208"/>
      <c r="S7" s="208"/>
      <c r="T7" s="208"/>
      <c r="U7" s="208"/>
      <c r="V7" s="208"/>
      <c r="W7" s="208"/>
      <c r="X7" s="208"/>
      <c r="Y7" s="208"/>
      <c r="Z7" s="208"/>
      <c r="AA7" s="208"/>
      <c r="AB7" s="208"/>
      <c r="AC7" s="208"/>
      <c r="AD7" s="209"/>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761"/>
      <c r="J8" s="761"/>
      <c r="K8" s="762"/>
      <c r="L8" s="764"/>
      <c r="M8" s="198"/>
      <c r="N8" s="199"/>
      <c r="O8" s="199"/>
      <c r="P8" s="200"/>
      <c r="Q8" s="208"/>
      <c r="R8" s="208"/>
      <c r="S8" s="208"/>
      <c r="T8" s="208"/>
      <c r="U8" s="208"/>
      <c r="V8" s="208"/>
      <c r="W8" s="208"/>
      <c r="X8" s="208"/>
      <c r="Y8" s="208"/>
      <c r="Z8" s="208"/>
      <c r="AA8" s="208"/>
      <c r="AB8" s="208"/>
      <c r="AC8" s="208"/>
      <c r="AD8" s="209"/>
      <c r="AE8" s="213" t="s">
        <v>30</v>
      </c>
      <c r="AF8" s="213"/>
      <c r="AG8" s="213"/>
      <c r="AH8" s="499"/>
      <c r="AI8" s="511">
        <v>21</v>
      </c>
      <c r="AJ8" s="512"/>
      <c r="AK8" s="512"/>
      <c r="AL8" s="512"/>
      <c r="AM8" s="517" t="s">
        <v>456</v>
      </c>
      <c r="AN8" s="517"/>
      <c r="AO8" s="517"/>
      <c r="AP8" s="517"/>
      <c r="AQ8" s="517"/>
      <c r="AR8" s="518"/>
      <c r="BD8"/>
      <c r="BF8" s="3"/>
      <c r="BG8" s="3"/>
      <c r="BH8" s="3"/>
      <c r="BI8" s="3"/>
      <c r="BJ8" s="3"/>
    </row>
    <row r="9" spans="1:69" ht="15.75" customHeight="1" x14ac:dyDescent="0.25">
      <c r="A9" s="18"/>
      <c r="B9" s="19"/>
      <c r="C9" s="19"/>
      <c r="D9" s="19"/>
      <c r="E9" s="19"/>
      <c r="F9" s="19"/>
      <c r="G9" s="19"/>
      <c r="H9" s="19"/>
      <c r="I9" s="543"/>
      <c r="J9" s="543"/>
      <c r="K9" s="763"/>
      <c r="L9" s="765"/>
      <c r="M9" s="201"/>
      <c r="N9" s="202"/>
      <c r="O9" s="202"/>
      <c r="P9" s="203"/>
      <c r="Q9" s="211"/>
      <c r="R9" s="211"/>
      <c r="S9" s="211"/>
      <c r="T9" s="211"/>
      <c r="U9" s="211"/>
      <c r="V9" s="211"/>
      <c r="W9" s="211"/>
      <c r="X9" s="211"/>
      <c r="Y9" s="211"/>
      <c r="Z9" s="211"/>
      <c r="AA9" s="211"/>
      <c r="AB9" s="211"/>
      <c r="AC9" s="211"/>
      <c r="AD9" s="212"/>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5.7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532</v>
      </c>
      <c r="D14" s="541"/>
      <c r="E14" s="541"/>
      <c r="F14" s="541"/>
      <c r="G14" s="541"/>
      <c r="H14" s="541"/>
      <c r="I14" s="541"/>
      <c r="J14" s="541"/>
      <c r="K14" s="541"/>
      <c r="L14" s="541"/>
      <c r="M14" s="541"/>
      <c r="N14" s="541"/>
      <c r="O14" s="542"/>
      <c r="P14" s="496" t="s">
        <v>533</v>
      </c>
      <c r="Q14" s="496"/>
      <c r="R14" s="496"/>
      <c r="S14" s="496"/>
      <c r="T14" s="496"/>
      <c r="U14" s="496"/>
      <c r="V14" s="496"/>
      <c r="W14" s="496"/>
      <c r="X14" s="774" t="s">
        <v>9</v>
      </c>
      <c r="Y14" s="774"/>
      <c r="Z14" s="774"/>
      <c r="AA14" s="774"/>
      <c r="AB14" s="496"/>
      <c r="AC14" s="496"/>
      <c r="AD14" s="496"/>
      <c r="AE14" s="496"/>
      <c r="AF14" s="495"/>
      <c r="AG14" s="495"/>
      <c r="AH14" s="495"/>
      <c r="AI14" s="495"/>
      <c r="AJ14" s="496"/>
      <c r="AK14" s="496"/>
      <c r="AL14" s="496"/>
      <c r="AM14" s="496"/>
      <c r="AN14" s="328"/>
      <c r="AO14" s="328"/>
      <c r="AP14" s="473"/>
      <c r="AQ14" s="473"/>
      <c r="AR14" s="468"/>
      <c r="BD14"/>
    </row>
    <row r="15" spans="1:69" ht="153.7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t="s">
        <v>534</v>
      </c>
      <c r="Y15" s="408"/>
      <c r="Z15" s="408"/>
      <c r="AA15" s="408"/>
      <c r="AB15" s="408"/>
      <c r="AC15" s="408"/>
      <c r="AD15" s="408"/>
      <c r="AE15" s="408"/>
      <c r="AF15" s="490"/>
      <c r="AG15" s="490"/>
      <c r="AH15" s="490"/>
      <c r="AI15" s="490"/>
      <c r="AJ15" s="408"/>
      <c r="AK15" s="408"/>
      <c r="AL15" s="408"/>
      <c r="AM15" s="408"/>
      <c r="AN15" s="322"/>
      <c r="AO15" s="322"/>
      <c r="AP15" s="489"/>
      <c r="AQ15" s="489"/>
      <c r="AR15" s="484"/>
      <c r="BD15"/>
    </row>
    <row r="16" spans="1:69" ht="22.5" customHeight="1" x14ac:dyDescent="0.25">
      <c r="A16" s="270">
        <v>2</v>
      </c>
      <c r="B16" s="270"/>
      <c r="C16" s="483" t="s">
        <v>535</v>
      </c>
      <c r="D16" s="475"/>
      <c r="E16" s="475"/>
      <c r="F16" s="475"/>
      <c r="G16" s="475"/>
      <c r="H16" s="475"/>
      <c r="I16" s="475"/>
      <c r="J16" s="475"/>
      <c r="K16" s="475"/>
      <c r="L16" s="475"/>
      <c r="M16" s="475"/>
      <c r="N16" s="475"/>
      <c r="O16" s="476"/>
      <c r="P16" s="496" t="s">
        <v>189</v>
      </c>
      <c r="Q16" s="496"/>
      <c r="R16" s="496"/>
      <c r="S16" s="496"/>
      <c r="T16" s="496"/>
      <c r="U16" s="496"/>
      <c r="V16" s="496"/>
      <c r="W16" s="496"/>
      <c r="X16" s="494" t="s">
        <v>9</v>
      </c>
      <c r="Y16" s="494"/>
      <c r="Z16" s="494"/>
      <c r="AA16" s="494"/>
      <c r="AB16" s="408"/>
      <c r="AC16" s="408"/>
      <c r="AD16" s="408"/>
      <c r="AE16" s="408"/>
      <c r="AF16" s="490"/>
      <c r="AG16" s="490"/>
      <c r="AH16" s="490"/>
      <c r="AI16" s="490"/>
      <c r="AJ16" s="408"/>
      <c r="AK16" s="408"/>
      <c r="AL16" s="408"/>
      <c r="AM16" s="408"/>
      <c r="AN16" s="322"/>
      <c r="AO16" s="322"/>
      <c r="AP16" s="489"/>
      <c r="AQ16" s="489"/>
      <c r="AR16" s="484"/>
      <c r="BD16"/>
    </row>
    <row r="17" spans="1:56" ht="216"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t="s">
        <v>536</v>
      </c>
      <c r="Y17" s="408"/>
      <c r="Z17" s="408"/>
      <c r="AA17" s="408"/>
      <c r="AB17" s="408"/>
      <c r="AC17" s="408"/>
      <c r="AD17" s="408"/>
      <c r="AE17" s="408"/>
      <c r="AF17" s="490"/>
      <c r="AG17" s="490"/>
      <c r="AH17" s="490"/>
      <c r="AI17" s="490"/>
      <c r="AJ17" s="408"/>
      <c r="AK17" s="408"/>
      <c r="AL17" s="408"/>
      <c r="AM17" s="408"/>
      <c r="AN17" s="322"/>
      <c r="AO17" s="322"/>
      <c r="AP17" s="489"/>
      <c r="AQ17" s="489"/>
      <c r="AR17" s="484"/>
      <c r="BD17"/>
    </row>
    <row r="18" spans="1:56" ht="22.5" customHeight="1" x14ac:dyDescent="0.25">
      <c r="A18" s="270">
        <v>3</v>
      </c>
      <c r="B18" s="270"/>
      <c r="C18" s="483" t="s">
        <v>537</v>
      </c>
      <c r="D18" s="475"/>
      <c r="E18" s="475"/>
      <c r="F18" s="475"/>
      <c r="G18" s="475"/>
      <c r="H18" s="475"/>
      <c r="I18" s="475"/>
      <c r="J18" s="475"/>
      <c r="K18" s="475"/>
      <c r="L18" s="475"/>
      <c r="M18" s="475"/>
      <c r="N18" s="475"/>
      <c r="O18" s="476"/>
      <c r="P18" s="408" t="s">
        <v>189</v>
      </c>
      <c r="Q18" s="408"/>
      <c r="R18" s="408"/>
      <c r="S18" s="408"/>
      <c r="T18" s="408"/>
      <c r="U18" s="408"/>
      <c r="V18" s="408"/>
      <c r="W18" s="408"/>
      <c r="X18" s="486" t="s">
        <v>9</v>
      </c>
      <c r="Y18" s="487"/>
      <c r="Z18" s="487"/>
      <c r="AA18" s="488"/>
      <c r="AB18" s="408"/>
      <c r="AC18" s="408"/>
      <c r="AD18" s="408"/>
      <c r="AE18" s="408"/>
      <c r="AF18" s="490"/>
      <c r="AG18" s="490"/>
      <c r="AH18" s="490"/>
      <c r="AI18" s="490"/>
      <c r="AJ18" s="408"/>
      <c r="AK18" s="408"/>
      <c r="AL18" s="408"/>
      <c r="AM18" s="408"/>
      <c r="AN18" s="322"/>
      <c r="AO18" s="322"/>
      <c r="AP18" s="489"/>
      <c r="AQ18" s="489"/>
      <c r="AR18" s="484"/>
      <c r="BD18"/>
    </row>
    <row r="19" spans="1:56" ht="126"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538</v>
      </c>
      <c r="Y19" s="408"/>
      <c r="Z19" s="408"/>
      <c r="AA19" s="408"/>
      <c r="AB19" s="408"/>
      <c r="AC19" s="408"/>
      <c r="AD19" s="408"/>
      <c r="AE19" s="408"/>
      <c r="AF19" s="490"/>
      <c r="AG19" s="490"/>
      <c r="AH19" s="490"/>
      <c r="AI19" s="490"/>
      <c r="AJ19" s="408"/>
      <c r="AK19" s="408"/>
      <c r="AL19" s="408"/>
      <c r="AM19" s="408"/>
      <c r="AN19" s="322"/>
      <c r="AO19" s="322"/>
      <c r="AP19" s="489"/>
      <c r="AQ19" s="489"/>
      <c r="AR19" s="484"/>
      <c r="BD19"/>
    </row>
    <row r="20" spans="1:56" ht="22.5" customHeight="1" x14ac:dyDescent="0.25">
      <c r="A20" s="270">
        <v>4</v>
      </c>
      <c r="B20" s="270"/>
      <c r="C20" s="483" t="s">
        <v>539</v>
      </c>
      <c r="D20" s="475"/>
      <c r="E20" s="475"/>
      <c r="F20" s="475"/>
      <c r="G20" s="475"/>
      <c r="H20" s="475"/>
      <c r="I20" s="475"/>
      <c r="J20" s="475"/>
      <c r="K20" s="475"/>
      <c r="L20" s="475"/>
      <c r="M20" s="475"/>
      <c r="N20" s="475"/>
      <c r="O20" s="476"/>
      <c r="P20" s="408" t="s">
        <v>267</v>
      </c>
      <c r="Q20" s="408"/>
      <c r="R20" s="408"/>
      <c r="S20" s="408"/>
      <c r="T20" s="408"/>
      <c r="U20" s="408"/>
      <c r="V20" s="408"/>
      <c r="W20" s="408"/>
      <c r="X20" s="494" t="s">
        <v>9</v>
      </c>
      <c r="Y20" s="494"/>
      <c r="Z20" s="494"/>
      <c r="AA20" s="494"/>
      <c r="AB20" s="408"/>
      <c r="AC20" s="408"/>
      <c r="AD20" s="408"/>
      <c r="AE20" s="408"/>
      <c r="AF20" s="490"/>
      <c r="AG20" s="490"/>
      <c r="AH20" s="490"/>
      <c r="AI20" s="490"/>
      <c r="AJ20" s="408"/>
      <c r="AK20" s="408"/>
      <c r="AL20" s="408"/>
      <c r="AM20" s="408"/>
      <c r="AN20" s="322"/>
      <c r="AO20" s="322"/>
      <c r="AP20" s="489"/>
      <c r="AQ20" s="489"/>
      <c r="AR20" s="484"/>
      <c r="BD20"/>
    </row>
    <row r="21" spans="1:56" ht="78.75" customHeight="1" x14ac:dyDescent="0.25">
      <c r="A21" s="270"/>
      <c r="B21" s="270"/>
      <c r="C21" s="477"/>
      <c r="D21" s="478"/>
      <c r="E21" s="478"/>
      <c r="F21" s="478"/>
      <c r="G21" s="478"/>
      <c r="H21" s="478"/>
      <c r="I21" s="478"/>
      <c r="J21" s="478"/>
      <c r="K21" s="478"/>
      <c r="L21" s="478"/>
      <c r="M21" s="478"/>
      <c r="N21" s="478"/>
      <c r="O21" s="479"/>
      <c r="P21" s="408"/>
      <c r="Q21" s="408"/>
      <c r="R21" s="408"/>
      <c r="S21" s="408"/>
      <c r="T21" s="408"/>
      <c r="U21" s="408"/>
      <c r="V21" s="408"/>
      <c r="W21" s="408"/>
      <c r="X21" s="408" t="s">
        <v>540</v>
      </c>
      <c r="Y21" s="408"/>
      <c r="Z21" s="408"/>
      <c r="AA21" s="408"/>
      <c r="AB21" s="408"/>
      <c r="AC21" s="408"/>
      <c r="AD21" s="408"/>
      <c r="AE21" s="408"/>
      <c r="AF21" s="490"/>
      <c r="AG21" s="490"/>
      <c r="AH21" s="490"/>
      <c r="AI21" s="490"/>
      <c r="AJ21" s="408"/>
      <c r="AK21" s="408"/>
      <c r="AL21" s="408"/>
      <c r="AM21" s="408"/>
      <c r="AN21" s="322"/>
      <c r="AO21" s="322"/>
      <c r="AP21" s="489"/>
      <c r="AQ21" s="489"/>
      <c r="AR21" s="484"/>
      <c r="BD21"/>
    </row>
    <row r="22" spans="1:56" ht="22.5" customHeight="1" x14ac:dyDescent="0.25">
      <c r="A22" s="270">
        <v>5</v>
      </c>
      <c r="B22" s="270"/>
      <c r="C22" s="497" t="s">
        <v>541</v>
      </c>
      <c r="D22" s="497"/>
      <c r="E22" s="497"/>
      <c r="F22" s="497"/>
      <c r="G22" s="497"/>
      <c r="H22" s="497"/>
      <c r="I22" s="497"/>
      <c r="J22" s="497"/>
      <c r="K22" s="497"/>
      <c r="L22" s="497"/>
      <c r="M22" s="497"/>
      <c r="N22" s="497"/>
      <c r="O22" s="497"/>
      <c r="P22" s="408" t="s">
        <v>39</v>
      </c>
      <c r="Q22" s="408"/>
      <c r="R22" s="408"/>
      <c r="S22" s="408"/>
      <c r="T22" s="408"/>
      <c r="U22" s="408"/>
      <c r="V22" s="408"/>
      <c r="W22" s="408"/>
      <c r="X22" s="544" t="s">
        <v>542</v>
      </c>
      <c r="Y22" s="544"/>
      <c r="Z22" s="544"/>
      <c r="AA22" s="544"/>
      <c r="AB22" s="408"/>
      <c r="AC22" s="408"/>
      <c r="AD22" s="408"/>
      <c r="AE22" s="408"/>
      <c r="AF22" s="408"/>
      <c r="AG22" s="408"/>
      <c r="AH22" s="408"/>
      <c r="AI22" s="408"/>
      <c r="AJ22" s="408"/>
      <c r="AK22" s="408"/>
      <c r="AL22" s="408"/>
      <c r="AM22" s="408"/>
      <c r="AN22" s="322"/>
      <c r="AO22" s="322"/>
      <c r="AP22" s="489"/>
      <c r="AQ22" s="489"/>
      <c r="AR22" s="484"/>
      <c r="BD22"/>
    </row>
    <row r="23" spans="1:56" ht="97.5" customHeight="1" x14ac:dyDescent="0.25">
      <c r="A23" s="270"/>
      <c r="B23" s="270"/>
      <c r="C23" s="497"/>
      <c r="D23" s="497"/>
      <c r="E23" s="497"/>
      <c r="F23" s="497"/>
      <c r="G23" s="497"/>
      <c r="H23" s="497"/>
      <c r="I23" s="497"/>
      <c r="J23" s="497"/>
      <c r="K23" s="497"/>
      <c r="L23" s="497"/>
      <c r="M23" s="497"/>
      <c r="N23" s="497"/>
      <c r="O23" s="497"/>
      <c r="P23" s="408"/>
      <c r="Q23" s="408"/>
      <c r="R23" s="408"/>
      <c r="S23" s="408"/>
      <c r="T23" s="408"/>
      <c r="U23" s="408"/>
      <c r="V23" s="408"/>
      <c r="W23" s="408"/>
      <c r="X23" s="408" t="s">
        <v>543</v>
      </c>
      <c r="Y23" s="408"/>
      <c r="Z23" s="408"/>
      <c r="AA23" s="408"/>
      <c r="AB23" s="408"/>
      <c r="AC23" s="408"/>
      <c r="AD23" s="408"/>
      <c r="AE23" s="408"/>
      <c r="AF23" s="408"/>
      <c r="AG23" s="408"/>
      <c r="AH23" s="408"/>
      <c r="AI23" s="408"/>
      <c r="AJ23" s="408"/>
      <c r="AK23" s="408"/>
      <c r="AL23" s="408"/>
      <c r="AM23" s="408"/>
      <c r="AN23" s="322"/>
      <c r="AO23" s="322"/>
      <c r="AP23" s="489"/>
      <c r="AQ23" s="489"/>
      <c r="AR23" s="484"/>
      <c r="BD23"/>
    </row>
    <row r="24" spans="1:56" ht="22.5" hidden="1" customHeight="1" x14ac:dyDescent="0.25">
      <c r="A24" s="270">
        <v>6</v>
      </c>
      <c r="B24" s="270"/>
      <c r="C24" s="497"/>
      <c r="D24" s="497"/>
      <c r="E24" s="497"/>
      <c r="F24" s="497"/>
      <c r="G24" s="497"/>
      <c r="H24" s="497"/>
      <c r="I24" s="497"/>
      <c r="J24" s="497"/>
      <c r="K24" s="497"/>
      <c r="L24" s="497"/>
      <c r="M24" s="497"/>
      <c r="N24" s="497"/>
      <c r="O24" s="497"/>
      <c r="P24" s="408"/>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322"/>
      <c r="AO24" s="322"/>
      <c r="AP24" s="489"/>
      <c r="AQ24" s="489"/>
      <c r="AR24" s="484"/>
      <c r="BD24"/>
    </row>
    <row r="25" spans="1:56" ht="31.5" hidden="1" customHeight="1" x14ac:dyDescent="0.25">
      <c r="A25" s="270"/>
      <c r="B25" s="270"/>
      <c r="C25" s="497"/>
      <c r="D25" s="497"/>
      <c r="E25" s="497"/>
      <c r="F25" s="497"/>
      <c r="G25" s="497"/>
      <c r="H25" s="497"/>
      <c r="I25" s="497"/>
      <c r="J25" s="497"/>
      <c r="K25" s="497"/>
      <c r="L25" s="497"/>
      <c r="M25" s="497"/>
      <c r="N25" s="497"/>
      <c r="O25" s="497"/>
      <c r="P25" s="408"/>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322"/>
      <c r="AO25" s="322"/>
      <c r="AP25" s="489"/>
      <c r="AQ25" s="489"/>
      <c r="AR25" s="484"/>
      <c r="BD25"/>
    </row>
    <row r="26" spans="1:56" ht="22.5" hidden="1" customHeight="1" x14ac:dyDescent="0.25">
      <c r="A26" s="270">
        <v>7</v>
      </c>
      <c r="B26" s="270"/>
      <c r="C26" s="497"/>
      <c r="D26" s="497"/>
      <c r="E26" s="497"/>
      <c r="F26" s="497"/>
      <c r="G26" s="497"/>
      <c r="H26" s="497"/>
      <c r="I26" s="497"/>
      <c r="J26" s="497"/>
      <c r="K26" s="497"/>
      <c r="L26" s="497"/>
      <c r="M26" s="497"/>
      <c r="N26" s="497"/>
      <c r="O26" s="497"/>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322"/>
      <c r="AO26" s="322"/>
      <c r="AP26" s="489"/>
      <c r="AQ26" s="489"/>
      <c r="AR26" s="484"/>
      <c r="BD26"/>
    </row>
    <row r="27" spans="1:56" ht="31.5" hidden="1" customHeight="1" x14ac:dyDescent="0.25">
      <c r="A27" s="270"/>
      <c r="B27" s="270"/>
      <c r="C27" s="497"/>
      <c r="D27" s="497"/>
      <c r="E27" s="497"/>
      <c r="F27" s="497"/>
      <c r="G27" s="497"/>
      <c r="H27" s="497"/>
      <c r="I27" s="497"/>
      <c r="J27" s="497"/>
      <c r="K27" s="497"/>
      <c r="L27" s="497"/>
      <c r="M27" s="497"/>
      <c r="N27" s="497"/>
      <c r="O27" s="497"/>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322"/>
      <c r="AO27" s="322"/>
      <c r="AP27" s="489"/>
      <c r="AQ27" s="489"/>
      <c r="AR27" s="484"/>
      <c r="BD27"/>
    </row>
    <row r="28" spans="1:56" ht="22.5" hidden="1" customHeight="1" x14ac:dyDescent="0.25">
      <c r="A28" s="270">
        <v>8</v>
      </c>
      <c r="B28" s="270"/>
      <c r="C28" s="497"/>
      <c r="D28" s="497"/>
      <c r="E28" s="497"/>
      <c r="F28" s="497"/>
      <c r="G28" s="497"/>
      <c r="H28" s="497"/>
      <c r="I28" s="497"/>
      <c r="J28" s="497"/>
      <c r="K28" s="497"/>
      <c r="L28" s="497"/>
      <c r="M28" s="497"/>
      <c r="N28" s="497"/>
      <c r="O28" s="497"/>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322"/>
      <c r="AO28" s="322"/>
      <c r="AP28" s="489"/>
      <c r="AQ28" s="489"/>
      <c r="AR28" s="484"/>
      <c r="BD28"/>
    </row>
    <row r="29" spans="1:56" ht="31.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9</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10</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11</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12</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13</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14</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15</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16</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17</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18</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19</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20</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21</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22</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23</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24</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25</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26</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27</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28</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29</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30</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39"/>
      <c r="AQ72" s="39"/>
      <c r="AR72" s="40"/>
      <c r="BD72"/>
    </row>
    <row r="73" spans="1:56" x14ac:dyDescent="0.25">
      <c r="A73" s="255" t="s">
        <v>173</v>
      </c>
      <c r="B73" s="256"/>
      <c r="C73" s="256"/>
      <c r="D73" s="256"/>
      <c r="E73" s="256"/>
      <c r="F73" s="256"/>
      <c r="G73" s="256"/>
      <c r="H73" s="256"/>
      <c r="I73" s="256"/>
      <c r="J73" s="256"/>
      <c r="K73" s="256"/>
      <c r="L73" s="256"/>
      <c r="M73" s="256"/>
      <c r="N73" s="256"/>
      <c r="O73" s="256"/>
      <c r="P73" s="256"/>
      <c r="Q73" s="256"/>
      <c r="R73" s="256"/>
      <c r="S73" s="256"/>
      <c r="T73" s="256"/>
      <c r="U73" s="256"/>
      <c r="V73" s="256"/>
      <c r="W73" s="255" t="s">
        <v>174</v>
      </c>
      <c r="X73" s="256"/>
      <c r="Y73" s="256"/>
      <c r="Z73" s="256"/>
      <c r="AA73" s="256"/>
      <c r="AB73" s="256"/>
      <c r="AC73" s="256"/>
      <c r="AD73" s="256"/>
      <c r="AE73" s="256"/>
      <c r="AF73" s="256"/>
      <c r="AG73" s="256"/>
      <c r="AH73" s="256"/>
      <c r="AI73" s="256"/>
      <c r="AJ73" s="256"/>
      <c r="AK73" s="256"/>
      <c r="AL73" s="256"/>
      <c r="AM73" s="256"/>
      <c r="AN73" s="256"/>
      <c r="AO73" s="256"/>
      <c r="AP73" s="256"/>
      <c r="AQ73" s="256"/>
      <c r="AR73" s="257"/>
      <c r="AS73" s="22"/>
      <c r="AT73" s="5"/>
    </row>
    <row r="74" spans="1:56" x14ac:dyDescent="0.25">
      <c r="A74" s="229"/>
      <c r="B74" s="231"/>
      <c r="C74" s="231"/>
      <c r="D74" s="231"/>
      <c r="E74" s="231"/>
      <c r="F74" s="231"/>
      <c r="G74" s="231"/>
      <c r="H74" s="231"/>
      <c r="I74" s="231"/>
      <c r="J74" s="231"/>
      <c r="K74" s="231"/>
      <c r="L74" s="231"/>
      <c r="M74" s="231"/>
      <c r="N74" s="231"/>
      <c r="O74" s="231"/>
      <c r="P74" s="231"/>
      <c r="Q74" s="231"/>
      <c r="R74" s="231"/>
      <c r="S74" s="231"/>
      <c r="T74" s="231"/>
      <c r="U74" s="231"/>
      <c r="V74" s="231"/>
      <c r="W74" s="229"/>
      <c r="X74" s="231"/>
      <c r="Y74" s="231"/>
      <c r="Z74" s="231"/>
      <c r="AA74" s="231"/>
      <c r="AB74" s="231"/>
      <c r="AC74" s="231"/>
      <c r="AD74" s="231"/>
      <c r="AE74" s="231"/>
      <c r="AF74" s="231"/>
      <c r="AG74" s="231"/>
      <c r="AH74" s="231"/>
      <c r="AI74" s="231"/>
      <c r="AJ74" s="231"/>
      <c r="AK74" s="231"/>
      <c r="AL74" s="231"/>
      <c r="AM74" s="231"/>
      <c r="AN74" s="231"/>
      <c r="AO74" s="231"/>
      <c r="AP74" s="231"/>
      <c r="AQ74" s="231"/>
      <c r="AR74" s="432"/>
      <c r="AS74" s="22"/>
      <c r="AT74" s="5"/>
    </row>
    <row r="75" spans="1:56" x14ac:dyDescent="0.25">
      <c r="A75" s="270" t="s">
        <v>175</v>
      </c>
      <c r="B75" s="270"/>
      <c r="C75" s="270"/>
      <c r="D75" s="270"/>
      <c r="E75" s="270"/>
      <c r="F75" s="270"/>
      <c r="G75" s="29"/>
      <c r="H75" s="30"/>
      <c r="I75" s="30"/>
      <c r="J75" s="30"/>
      <c r="K75" s="30"/>
      <c r="L75" s="30"/>
      <c r="M75" s="30"/>
      <c r="N75" s="30"/>
      <c r="O75" s="30"/>
      <c r="P75" s="30"/>
      <c r="Q75" s="30"/>
      <c r="R75" s="30"/>
      <c r="S75" s="30"/>
      <c r="T75" s="30"/>
      <c r="U75" s="30"/>
      <c r="V75" s="31"/>
      <c r="W75" s="270" t="s">
        <v>175</v>
      </c>
      <c r="X75" s="270"/>
      <c r="Y75" s="270"/>
      <c r="Z75" s="270"/>
      <c r="AA75" s="270"/>
      <c r="AB75" s="270"/>
      <c r="AC75" s="29"/>
      <c r="AD75" s="30"/>
      <c r="AE75" s="30"/>
      <c r="AF75" s="30"/>
      <c r="AG75" s="30"/>
      <c r="AH75" s="30"/>
      <c r="AI75" s="30"/>
      <c r="AJ75" s="30"/>
      <c r="AK75" s="30"/>
      <c r="AL75" s="30"/>
      <c r="AM75" s="30"/>
      <c r="AN75" s="30"/>
      <c r="AO75" s="30"/>
      <c r="AP75" s="30"/>
      <c r="AQ75" s="30"/>
      <c r="AR75" s="31"/>
    </row>
    <row r="76" spans="1:56" x14ac:dyDescent="0.25">
      <c r="A76" s="270"/>
      <c r="B76" s="270"/>
      <c r="C76" s="270"/>
      <c r="D76" s="270"/>
      <c r="E76" s="270"/>
      <c r="F76" s="270"/>
      <c r="V76" s="28"/>
      <c r="W76" s="270"/>
      <c r="X76" s="270"/>
      <c r="Y76" s="270"/>
      <c r="Z76" s="270"/>
      <c r="AA76" s="270"/>
      <c r="AB76" s="270"/>
      <c r="AR76" s="28"/>
    </row>
    <row r="77" spans="1:56" x14ac:dyDescent="0.25">
      <c r="A77" s="270" t="s">
        <v>176</v>
      </c>
      <c r="B77" s="270"/>
      <c r="C77" s="270"/>
      <c r="D77" s="270"/>
      <c r="E77" s="270"/>
      <c r="F77" s="270"/>
      <c r="G77" s="29"/>
      <c r="H77" s="30"/>
      <c r="I77" s="30"/>
      <c r="J77" s="30"/>
      <c r="K77" s="30"/>
      <c r="L77" s="30"/>
      <c r="M77" s="30"/>
      <c r="N77" s="31"/>
      <c r="O77" s="270" t="s">
        <v>177</v>
      </c>
      <c r="P77" s="270"/>
      <c r="Q77" s="29"/>
      <c r="R77" s="30"/>
      <c r="S77" s="30"/>
      <c r="T77" s="30"/>
      <c r="U77" s="30"/>
      <c r="V77" s="31"/>
      <c r="W77" s="270" t="s">
        <v>176</v>
      </c>
      <c r="X77" s="270"/>
      <c r="Y77" s="270"/>
      <c r="Z77" s="270"/>
      <c r="AA77" s="270"/>
      <c r="AB77" s="270"/>
      <c r="AC77" s="29"/>
      <c r="AD77" s="30"/>
      <c r="AE77" s="30"/>
      <c r="AF77" s="30"/>
      <c r="AG77" s="30"/>
      <c r="AH77" s="30"/>
      <c r="AI77" s="30"/>
      <c r="AJ77" s="31"/>
      <c r="AK77" s="270" t="s">
        <v>177</v>
      </c>
      <c r="AL77" s="270"/>
      <c r="AM77" s="29"/>
      <c r="AN77" s="30"/>
      <c r="AO77" s="30"/>
      <c r="AP77" s="30"/>
      <c r="AQ77" s="30"/>
      <c r="AR77" s="31"/>
    </row>
    <row r="78" spans="1:56" x14ac:dyDescent="0.25">
      <c r="A78" s="270"/>
      <c r="B78" s="270"/>
      <c r="C78" s="270"/>
      <c r="D78" s="270"/>
      <c r="E78" s="270"/>
      <c r="F78" s="270"/>
      <c r="G78" s="26"/>
      <c r="H78" s="19"/>
      <c r="I78" s="19"/>
      <c r="J78" s="19"/>
      <c r="K78" s="19"/>
      <c r="L78" s="19"/>
      <c r="M78" s="19"/>
      <c r="N78" s="28"/>
      <c r="O78" s="270"/>
      <c r="P78" s="270"/>
      <c r="Q78" s="26"/>
      <c r="R78" s="19"/>
      <c r="S78" s="19"/>
      <c r="T78" s="19"/>
      <c r="U78" s="19"/>
      <c r="V78" s="28"/>
      <c r="W78" s="270"/>
      <c r="X78" s="270"/>
      <c r="Y78" s="270"/>
      <c r="Z78" s="270"/>
      <c r="AA78" s="270"/>
      <c r="AB78" s="270"/>
      <c r="AC78" s="26"/>
      <c r="AD78" s="19"/>
      <c r="AE78" s="19"/>
      <c r="AF78" s="19"/>
      <c r="AG78" s="19"/>
      <c r="AH78" s="19"/>
      <c r="AI78" s="19"/>
      <c r="AJ78" s="28"/>
      <c r="AK78" s="270"/>
      <c r="AL78" s="270"/>
      <c r="AM78" s="26"/>
      <c r="AN78" s="19"/>
      <c r="AO78" s="19"/>
      <c r="AP78" s="19"/>
      <c r="AQ78" s="19"/>
      <c r="AR78" s="28"/>
    </row>
    <row r="79" spans="1:56" x14ac:dyDescent="0.25">
      <c r="A79" s="559" t="s">
        <v>178</v>
      </c>
      <c r="B79" s="560"/>
      <c r="C79" s="560"/>
      <c r="D79" s="560"/>
      <c r="E79" s="560"/>
      <c r="F79" s="560"/>
      <c r="G79" s="560"/>
      <c r="H79" s="560"/>
      <c r="I79" s="560"/>
      <c r="J79" s="560"/>
      <c r="K79" s="560"/>
      <c r="L79" s="560"/>
      <c r="M79" s="560"/>
      <c r="N79" s="560"/>
      <c r="O79" s="560"/>
      <c r="P79" s="560"/>
      <c r="Q79" s="560"/>
      <c r="R79" s="560"/>
      <c r="S79" s="560"/>
      <c r="T79" s="560"/>
      <c r="U79" s="560"/>
      <c r="V79" s="560"/>
      <c r="W79" s="560"/>
      <c r="X79" s="560"/>
      <c r="Y79" s="560"/>
      <c r="Z79" s="560"/>
      <c r="AA79" s="560"/>
      <c r="AB79" s="560"/>
      <c r="AC79" s="560"/>
      <c r="AD79" s="560"/>
      <c r="AE79" s="560"/>
      <c r="AF79" s="560"/>
      <c r="AG79" s="560"/>
      <c r="AH79" s="560"/>
      <c r="AI79" s="560"/>
      <c r="AJ79" s="560"/>
      <c r="AK79" s="560"/>
      <c r="AL79" s="560"/>
      <c r="AM79" s="560"/>
      <c r="AN79" s="560"/>
      <c r="AO79" s="560"/>
      <c r="AP79" s="560"/>
      <c r="AQ79" s="560"/>
      <c r="AR79" s="561"/>
    </row>
    <row r="80" spans="1:56" x14ac:dyDescent="0.25">
      <c r="A80" s="562"/>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4"/>
    </row>
    <row r="81" spans="1:44" x14ac:dyDescent="0.25">
      <c r="A81" s="23"/>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7"/>
    </row>
    <row r="82" spans="1:44" x14ac:dyDescent="0.25">
      <c r="A82" s="34"/>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5"/>
    </row>
    <row r="83" spans="1:44" x14ac:dyDescent="0.25">
      <c r="A83" s="36"/>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8"/>
    </row>
    <row r="84" spans="1:44" x14ac:dyDescent="0.25">
      <c r="A84" s="34"/>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5"/>
    </row>
    <row r="85" spans="1:44" x14ac:dyDescent="0.25">
      <c r="A85" s="36"/>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8"/>
    </row>
    <row r="86" spans="1:44" x14ac:dyDescent="0.25">
      <c r="A86" s="34"/>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5"/>
    </row>
    <row r="87" spans="1:44" x14ac:dyDescent="0.25">
      <c r="A87" s="36"/>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8"/>
    </row>
    <row r="88" spans="1:44" x14ac:dyDescent="0.25">
      <c r="A88" s="34"/>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5"/>
    </row>
    <row r="89" spans="1:44" x14ac:dyDescent="0.25">
      <c r="A89" s="36"/>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8"/>
    </row>
    <row r="90" spans="1:44" x14ac:dyDescent="0.25">
      <c r="A90" s="34"/>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5"/>
    </row>
    <row r="91" spans="1:44" x14ac:dyDescent="0.25">
      <c r="A91" s="36"/>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8"/>
    </row>
    <row r="92" spans="1:44" x14ac:dyDescent="0.25">
      <c r="A92" s="34"/>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5"/>
    </row>
    <row r="93" spans="1:44" x14ac:dyDescent="0.25">
      <c r="A93" s="36"/>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8"/>
    </row>
    <row r="94" spans="1:44" x14ac:dyDescent="0.25">
      <c r="A94" s="34"/>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5"/>
    </row>
    <row r="95" spans="1:44" x14ac:dyDescent="0.25">
      <c r="A95" s="25"/>
      <c r="AR95" s="33"/>
    </row>
    <row r="96" spans="1:44" x14ac:dyDescent="0.25">
      <c r="A96" s="26"/>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28"/>
    </row>
  </sheetData>
  <sheetProtection autoFilter="0"/>
  <mergeCells count="405">
    <mergeCell ref="A77:F78"/>
    <mergeCell ref="O77:P78"/>
    <mergeCell ref="W77:AB78"/>
    <mergeCell ref="AK77:AL78"/>
    <mergeCell ref="A79:AR80"/>
    <mergeCell ref="AJ72:AM72"/>
    <mergeCell ref="AN72:AO72"/>
    <mergeCell ref="A73:V74"/>
    <mergeCell ref="W73:AR74"/>
    <mergeCell ref="A75:F76"/>
    <mergeCell ref="W75:AB76"/>
    <mergeCell ref="A72:B72"/>
    <mergeCell ref="C72:O72"/>
    <mergeCell ref="P72:W72"/>
    <mergeCell ref="X72:AA72"/>
    <mergeCell ref="AB72:AE72"/>
    <mergeCell ref="AF72:AI72"/>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J26:AM27"/>
    <mergeCell ref="AN26:AO27"/>
    <mergeCell ref="AP26:AP27"/>
    <mergeCell ref="AQ26:AQ27"/>
    <mergeCell ref="AR26:AR27"/>
    <mergeCell ref="X27:AA27"/>
    <mergeCell ref="A26:B27"/>
    <mergeCell ref="C26:O27"/>
    <mergeCell ref="P26:W27"/>
    <mergeCell ref="X26:AA26"/>
    <mergeCell ref="AB26:AE27"/>
    <mergeCell ref="AF26:AI27"/>
    <mergeCell ref="AJ24:AM25"/>
    <mergeCell ref="AN24:AO25"/>
    <mergeCell ref="AP24:AP25"/>
    <mergeCell ref="AQ24:AQ25"/>
    <mergeCell ref="AR24:AR25"/>
    <mergeCell ref="X25:AA25"/>
    <mergeCell ref="A24:B25"/>
    <mergeCell ref="C24:O25"/>
    <mergeCell ref="P24:W25"/>
    <mergeCell ref="X24:AA24"/>
    <mergeCell ref="AB24:AE25"/>
    <mergeCell ref="AF24:AI25"/>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J16:AM17"/>
    <mergeCell ref="AN16:AO17"/>
    <mergeCell ref="AP16:AP17"/>
    <mergeCell ref="AQ16:AQ17"/>
    <mergeCell ref="AR16:AR17"/>
    <mergeCell ref="X17:AA17"/>
    <mergeCell ref="A16:B17"/>
    <mergeCell ref="C16:O17"/>
    <mergeCell ref="P16:W17"/>
    <mergeCell ref="X16:AA16"/>
    <mergeCell ref="AB16:AE17"/>
    <mergeCell ref="AF16:AI17"/>
    <mergeCell ref="AJ14:AM15"/>
    <mergeCell ref="AN14:AO15"/>
    <mergeCell ref="AP14:AP15"/>
    <mergeCell ref="AQ14:AQ15"/>
    <mergeCell ref="AR14:AR15"/>
    <mergeCell ref="X15:AA15"/>
    <mergeCell ref="A14:B15"/>
    <mergeCell ref="C14:O15"/>
    <mergeCell ref="P14:W15"/>
    <mergeCell ref="X14:AA14"/>
    <mergeCell ref="AB14:AE15"/>
    <mergeCell ref="AF14:AI15"/>
    <mergeCell ref="A12:B13"/>
    <mergeCell ref="C12:O13"/>
    <mergeCell ref="P12:W13"/>
    <mergeCell ref="X12:AA12"/>
    <mergeCell ref="AB12:AM12"/>
    <mergeCell ref="AI8:AL11"/>
    <mergeCell ref="AM8:AR11"/>
    <mergeCell ref="AE9:AH9"/>
    <mergeCell ref="A10:D11"/>
    <mergeCell ref="E10:O11"/>
    <mergeCell ref="P10:S11"/>
    <mergeCell ref="T10:V11"/>
    <mergeCell ref="W10:Y11"/>
    <mergeCell ref="Z10:AA11"/>
    <mergeCell ref="AB10:AB11"/>
    <mergeCell ref="AN12:AO13"/>
    <mergeCell ref="AP12:AR13"/>
    <mergeCell ref="X13:AA13"/>
    <mergeCell ref="AB13:AE13"/>
    <mergeCell ref="AF13:AI13"/>
    <mergeCell ref="AJ13:AM13"/>
    <mergeCell ref="AC10:AD11"/>
    <mergeCell ref="AE10:AH10"/>
    <mergeCell ref="AE11:AH11"/>
    <mergeCell ref="AI4:AR7"/>
    <mergeCell ref="Z5:AD5"/>
    <mergeCell ref="AE5:AH5"/>
    <mergeCell ref="I6:L7"/>
    <mergeCell ref="M6:P9"/>
    <mergeCell ref="Q6:AD9"/>
    <mergeCell ref="AE6:AH6"/>
    <mergeCell ref="AE7:AH7"/>
    <mergeCell ref="I8:I9"/>
    <mergeCell ref="J8:J9"/>
    <mergeCell ref="K8:K9"/>
    <mergeCell ref="L8:L9"/>
    <mergeCell ref="AE8:AH8"/>
    <mergeCell ref="I4:Y5"/>
    <mergeCell ref="Z4:AD4"/>
    <mergeCell ref="AE4:AH4"/>
  </mergeCells>
  <conditionalFormatting sqref="X18 X19:AA72">
    <cfRule type="expression" dxfId="490" priority="2">
      <formula>OR(ISNUMBER(SEARCH("Hold Point",X18)),ISNUMBER(SEARCH("Witness Point",X18)))</formula>
    </cfRule>
  </conditionalFormatting>
  <conditionalFormatting sqref="X14:AA17">
    <cfRule type="expression" dxfId="489" priority="1">
      <formula>OR(ISNUMBER(SEARCH("Hold Point",X14)),ISNUMBER(SEARCH("Witness Point",X14)))</formula>
    </cfRule>
  </conditionalFormatting>
  <conditionalFormatting sqref="AE7">
    <cfRule type="expression" dxfId="488" priority="9">
      <formula>$U7="y"</formula>
    </cfRule>
    <cfRule type="expression" dxfId="487" priority="10">
      <formula>$S7="y"</formula>
    </cfRule>
  </conditionalFormatting>
  <conditionalFormatting sqref="AE9">
    <cfRule type="expression" dxfId="486" priority="7">
      <formula>$U9="y"</formula>
    </cfRule>
    <cfRule type="expression" dxfId="485" priority="8">
      <formula>$S9="y"</formula>
    </cfRule>
  </conditionalFormatting>
  <conditionalFormatting sqref="AE11">
    <cfRule type="expression" dxfId="484" priority="5">
      <formula>$U11="y"</formula>
    </cfRule>
    <cfRule type="expression" dxfId="483" priority="6">
      <formula>$S11="y"</formula>
    </cfRule>
  </conditionalFormatting>
  <conditionalFormatting sqref="AJ24:AM72">
    <cfRule type="expression" dxfId="482" priority="3">
      <formula>OR(X24="Check Item",X24="Milestone")</formula>
    </cfRule>
  </conditionalFormatting>
  <pageMargins left="0.31496062992125984" right="0.23622047244094491" top="0.59055118110236227" bottom="0.94488188976377963" header="0.31496062992125984" footer="0.31496062992125984"/>
  <pageSetup paperSize="9" scale="54" fitToHeight="0"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E75D-A0E9-44FE-9D5D-AA97A8B1BC9E}">
  <sheetPr codeName="Sheet22">
    <pageSetUpPr fitToPage="1"/>
  </sheetPr>
  <dimension ref="B1:BR125"/>
  <sheetViews>
    <sheetView view="pageBreakPreview" topLeftCell="A3" zoomScale="70" zoomScaleNormal="70" zoomScaleSheetLayoutView="70" zoomScalePageLayoutView="80" workbookViewId="0">
      <pane xSplit="24" topLeftCell="Y1" activePane="topRight" state="frozen"/>
      <selection activeCell="J4" sqref="J4:AI5"/>
      <selection pane="topRight" activeCell="J4" sqref="J4:AI5"/>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MRTS272 - SHOTCRETE FOR ABOVEGROUND APPLICATIONS Nov 2020</v>
      </c>
      <c r="BG2">
        <f>$J$8</f>
        <v>0</v>
      </c>
      <c r="BH2">
        <f>$K$8</f>
        <v>0</v>
      </c>
      <c r="BI2" s="1">
        <f>$L$8</f>
        <v>0</v>
      </c>
      <c r="BJ2">
        <f>$Q$6</f>
        <v>0</v>
      </c>
      <c r="BK2">
        <f>$J$10</f>
        <v>0</v>
      </c>
      <c r="BL2">
        <f>$U$10</f>
        <v>0</v>
      </c>
      <c r="BM2">
        <f>$AA$10</f>
        <v>0</v>
      </c>
      <c r="BN2">
        <f>$AD$10</f>
        <v>0</v>
      </c>
      <c r="BO2" s="2">
        <f>$AF$7</f>
        <v>0</v>
      </c>
      <c r="BP2" s="2">
        <f>$AF$9</f>
        <v>0</v>
      </c>
      <c r="BQ2" s="2">
        <f>$AF$11</f>
        <v>0</v>
      </c>
      <c r="BR2" t="str">
        <f>$AN$8</f>
        <v>MRTS272 - SHOTCRETE FOR ABOVEGROUND APPLICATIONS Nov 2020</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433" t="s">
        <v>544</v>
      </c>
      <c r="S6" s="434"/>
      <c r="T6" s="434"/>
      <c r="U6" s="434"/>
      <c r="V6" s="434"/>
      <c r="W6" s="434"/>
      <c r="X6" s="434"/>
      <c r="Y6" s="434"/>
      <c r="Z6" s="434"/>
      <c r="AA6" s="434"/>
      <c r="AB6" s="434"/>
      <c r="AC6" s="434"/>
      <c r="AD6" s="434"/>
      <c r="AE6" s="435"/>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436"/>
      <c r="S7" s="437"/>
      <c r="T7" s="437"/>
      <c r="U7" s="437"/>
      <c r="V7" s="437"/>
      <c r="W7" s="437"/>
      <c r="X7" s="437"/>
      <c r="Y7" s="437"/>
      <c r="Z7" s="437"/>
      <c r="AA7" s="437"/>
      <c r="AB7" s="437"/>
      <c r="AC7" s="437"/>
      <c r="AD7" s="437"/>
      <c r="AE7" s="438"/>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436"/>
      <c r="S8" s="437"/>
      <c r="T8" s="437"/>
      <c r="U8" s="437"/>
      <c r="V8" s="437"/>
      <c r="W8" s="437"/>
      <c r="X8" s="437"/>
      <c r="Y8" s="437"/>
      <c r="Z8" s="437"/>
      <c r="AA8" s="437"/>
      <c r="AB8" s="437"/>
      <c r="AC8" s="437"/>
      <c r="AD8" s="437"/>
      <c r="AE8" s="438"/>
      <c r="AF8" s="213" t="s">
        <v>30</v>
      </c>
      <c r="AG8" s="213"/>
      <c r="AH8" s="213"/>
      <c r="AI8" s="499"/>
      <c r="AJ8" s="511">
        <v>22</v>
      </c>
      <c r="AK8" s="512"/>
      <c r="AL8" s="512"/>
      <c r="AM8" s="512"/>
      <c r="AN8" s="517" t="s">
        <v>1357</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439"/>
      <c r="S9" s="440"/>
      <c r="T9" s="440"/>
      <c r="U9" s="440"/>
      <c r="V9" s="440"/>
      <c r="W9" s="440"/>
      <c r="X9" s="440"/>
      <c r="Y9" s="440"/>
      <c r="Z9" s="440"/>
      <c r="AA9" s="440"/>
      <c r="AB9" s="440"/>
      <c r="AC9" s="440"/>
      <c r="AD9" s="440"/>
      <c r="AE9" s="441"/>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986" t="s">
        <v>545</v>
      </c>
      <c r="E14" s="541"/>
      <c r="F14" s="541"/>
      <c r="G14" s="541"/>
      <c r="H14" s="541"/>
      <c r="I14" s="541"/>
      <c r="J14" s="541"/>
      <c r="K14" s="541"/>
      <c r="L14" s="541"/>
      <c r="M14" s="541"/>
      <c r="N14" s="541"/>
      <c r="O14" s="541"/>
      <c r="P14" s="542"/>
      <c r="Q14" s="496" t="s">
        <v>182</v>
      </c>
      <c r="R14" s="496"/>
      <c r="S14" s="496"/>
      <c r="T14" s="496"/>
      <c r="U14" s="496"/>
      <c r="V14" s="496"/>
      <c r="W14" s="496"/>
      <c r="X14" s="496"/>
      <c r="Y14" s="496" t="s">
        <v>9</v>
      </c>
      <c r="Z14" s="496"/>
      <c r="AA14" s="496"/>
      <c r="AB14" s="496"/>
      <c r="AC14" s="496"/>
      <c r="AD14" s="496"/>
      <c r="AE14" s="496"/>
      <c r="AF14" s="496"/>
      <c r="AG14" s="987"/>
      <c r="AH14" s="987"/>
      <c r="AI14" s="987"/>
      <c r="AJ14" s="987"/>
      <c r="AK14" s="496"/>
      <c r="AL14" s="496"/>
      <c r="AM14" s="496"/>
      <c r="AN14" s="496"/>
      <c r="AO14" s="328"/>
      <c r="AP14" s="328"/>
      <c r="AQ14" s="473"/>
      <c r="AR14" s="473"/>
      <c r="AS14" s="468"/>
      <c r="BE14"/>
    </row>
    <row r="15" spans="2:70" ht="73.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8"/>
      <c r="AH15" s="498"/>
      <c r="AI15" s="498"/>
      <c r="AJ15" s="498"/>
      <c r="AK15" s="408"/>
      <c r="AL15" s="408"/>
      <c r="AM15" s="408"/>
      <c r="AN15" s="408"/>
      <c r="AO15" s="322"/>
      <c r="AP15" s="322"/>
      <c r="AQ15" s="489"/>
      <c r="AR15" s="489"/>
      <c r="AS15" s="484"/>
      <c r="BE15"/>
    </row>
    <row r="16" spans="2:70" ht="22.5" customHeight="1" x14ac:dyDescent="0.25">
      <c r="B16" s="270">
        <v>2</v>
      </c>
      <c r="C16" s="270"/>
      <c r="D16" s="483" t="s">
        <v>546</v>
      </c>
      <c r="E16" s="475"/>
      <c r="F16" s="475"/>
      <c r="G16" s="475"/>
      <c r="H16" s="475"/>
      <c r="I16" s="475"/>
      <c r="J16" s="475"/>
      <c r="K16" s="475"/>
      <c r="L16" s="475"/>
      <c r="M16" s="475"/>
      <c r="N16" s="475"/>
      <c r="O16" s="475"/>
      <c r="P16" s="476"/>
      <c r="Q16" s="496" t="s">
        <v>254</v>
      </c>
      <c r="R16" s="496"/>
      <c r="S16" s="496"/>
      <c r="T16" s="496"/>
      <c r="U16" s="496"/>
      <c r="V16" s="496"/>
      <c r="W16" s="496"/>
      <c r="X16" s="496"/>
      <c r="Y16" s="408" t="s">
        <v>9</v>
      </c>
      <c r="Z16" s="408"/>
      <c r="AA16" s="408"/>
      <c r="AB16" s="408"/>
      <c r="AC16" s="408"/>
      <c r="AD16" s="408"/>
      <c r="AE16" s="408"/>
      <c r="AF16" s="408"/>
      <c r="AG16" s="498"/>
      <c r="AH16" s="498"/>
      <c r="AI16" s="498"/>
      <c r="AJ16" s="498"/>
      <c r="AK16" s="408"/>
      <c r="AL16" s="408"/>
      <c r="AM16" s="408"/>
      <c r="AN16" s="408"/>
      <c r="AO16" s="322"/>
      <c r="AP16" s="322"/>
      <c r="AQ16" s="489"/>
      <c r="AR16" s="489"/>
      <c r="AS16" s="484"/>
      <c r="BE16"/>
    </row>
    <row r="17" spans="2:57" ht="36.7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8"/>
      <c r="AH17" s="498"/>
      <c r="AI17" s="498"/>
      <c r="AJ17" s="498"/>
      <c r="AK17" s="408"/>
      <c r="AL17" s="408"/>
      <c r="AM17" s="408"/>
      <c r="AN17" s="408"/>
      <c r="AO17" s="322"/>
      <c r="AP17" s="322"/>
      <c r="AQ17" s="489"/>
      <c r="AR17" s="489"/>
      <c r="AS17" s="484"/>
      <c r="BE17"/>
    </row>
    <row r="18" spans="2:57" ht="22.5" customHeight="1" x14ac:dyDescent="0.25">
      <c r="B18" s="270">
        <v>3</v>
      </c>
      <c r="C18" s="270"/>
      <c r="D18" s="483" t="s">
        <v>1613</v>
      </c>
      <c r="E18" s="475"/>
      <c r="F18" s="475"/>
      <c r="G18" s="475"/>
      <c r="H18" s="475"/>
      <c r="I18" s="475"/>
      <c r="J18" s="475"/>
      <c r="K18" s="475"/>
      <c r="L18" s="475"/>
      <c r="M18" s="475"/>
      <c r="N18" s="475"/>
      <c r="O18" s="475"/>
      <c r="P18" s="476"/>
      <c r="Q18" s="496" t="s">
        <v>547</v>
      </c>
      <c r="R18" s="496"/>
      <c r="S18" s="496"/>
      <c r="T18" s="496"/>
      <c r="U18" s="496"/>
      <c r="V18" s="496"/>
      <c r="W18" s="496"/>
      <c r="X18" s="496"/>
      <c r="Y18" s="408" t="s">
        <v>9</v>
      </c>
      <c r="Z18" s="408"/>
      <c r="AA18" s="408"/>
      <c r="AB18" s="408"/>
      <c r="AC18" s="408"/>
      <c r="AD18" s="408"/>
      <c r="AE18" s="408"/>
      <c r="AF18" s="408"/>
      <c r="AG18" s="498"/>
      <c r="AH18" s="498"/>
      <c r="AI18" s="498"/>
      <c r="AJ18" s="498"/>
      <c r="AK18" s="408"/>
      <c r="AL18" s="408"/>
      <c r="AM18" s="408"/>
      <c r="AN18" s="408"/>
      <c r="AO18" s="322"/>
      <c r="AP18" s="322"/>
      <c r="AQ18" s="489"/>
      <c r="AR18" s="489"/>
      <c r="AS18" s="484"/>
      <c r="BE18"/>
    </row>
    <row r="19" spans="2:57" ht="104.6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566" t="s">
        <v>1614</v>
      </c>
      <c r="Z19" s="567"/>
      <c r="AA19" s="567"/>
      <c r="AB19" s="568"/>
      <c r="AC19" s="408"/>
      <c r="AD19" s="408"/>
      <c r="AE19" s="408"/>
      <c r="AF19" s="408"/>
      <c r="AG19" s="498"/>
      <c r="AH19" s="498"/>
      <c r="AI19" s="498"/>
      <c r="AJ19" s="498"/>
      <c r="AK19" s="408"/>
      <c r="AL19" s="408"/>
      <c r="AM19" s="408"/>
      <c r="AN19" s="408"/>
      <c r="AO19" s="322"/>
      <c r="AP19" s="322"/>
      <c r="AQ19" s="489"/>
      <c r="AR19" s="489"/>
      <c r="AS19" s="484"/>
      <c r="BE19"/>
    </row>
    <row r="20" spans="2:57" ht="30.75" customHeight="1" x14ac:dyDescent="0.25">
      <c r="B20" s="270">
        <v>3</v>
      </c>
      <c r="C20" s="270"/>
      <c r="D20" s="483" t="s">
        <v>1553</v>
      </c>
      <c r="E20" s="475"/>
      <c r="F20" s="475"/>
      <c r="G20" s="475"/>
      <c r="H20" s="475"/>
      <c r="I20" s="475"/>
      <c r="J20" s="475"/>
      <c r="K20" s="475"/>
      <c r="L20" s="475"/>
      <c r="M20" s="475"/>
      <c r="N20" s="475"/>
      <c r="O20" s="475"/>
      <c r="P20" s="476"/>
      <c r="Q20" s="204" t="s">
        <v>547</v>
      </c>
      <c r="R20" s="205"/>
      <c r="S20" s="205"/>
      <c r="T20" s="205"/>
      <c r="U20" s="205"/>
      <c r="V20" s="205"/>
      <c r="W20" s="205"/>
      <c r="X20" s="206"/>
      <c r="Y20" s="491" t="s">
        <v>1551</v>
      </c>
      <c r="Z20" s="492"/>
      <c r="AA20" s="492"/>
      <c r="AB20" s="493"/>
      <c r="AC20" s="408"/>
      <c r="AD20" s="408"/>
      <c r="AE20" s="408"/>
      <c r="AF20" s="408"/>
      <c r="AG20" s="408"/>
      <c r="AH20" s="408"/>
      <c r="AI20" s="408"/>
      <c r="AJ20" s="408"/>
      <c r="AK20" s="408"/>
      <c r="AL20" s="408"/>
      <c r="AM20" s="408"/>
      <c r="AN20" s="408"/>
      <c r="AO20" s="322"/>
      <c r="AP20" s="322"/>
      <c r="AQ20" s="489"/>
      <c r="AR20" s="489"/>
      <c r="AS20" s="484"/>
      <c r="BE20"/>
    </row>
    <row r="21" spans="2:57" ht="126.75" customHeight="1" x14ac:dyDescent="0.25">
      <c r="B21" s="270"/>
      <c r="C21" s="270"/>
      <c r="D21" s="477"/>
      <c r="E21" s="478"/>
      <c r="F21" s="478"/>
      <c r="G21" s="478"/>
      <c r="H21" s="478"/>
      <c r="I21" s="478"/>
      <c r="J21" s="478"/>
      <c r="K21" s="478"/>
      <c r="L21" s="478"/>
      <c r="M21" s="478"/>
      <c r="N21" s="478"/>
      <c r="O21" s="478"/>
      <c r="P21" s="479"/>
      <c r="Q21" s="210"/>
      <c r="R21" s="211"/>
      <c r="S21" s="211"/>
      <c r="T21" s="211"/>
      <c r="U21" s="211"/>
      <c r="V21" s="211"/>
      <c r="W21" s="211"/>
      <c r="X21" s="212"/>
      <c r="Y21" s="566" t="s">
        <v>1552</v>
      </c>
      <c r="Z21" s="567"/>
      <c r="AA21" s="567"/>
      <c r="AB21" s="568"/>
      <c r="AC21" s="408"/>
      <c r="AD21" s="408"/>
      <c r="AE21" s="408"/>
      <c r="AF21" s="408"/>
      <c r="AG21" s="408"/>
      <c r="AH21" s="408"/>
      <c r="AI21" s="408"/>
      <c r="AJ21" s="408"/>
      <c r="AK21" s="408"/>
      <c r="AL21" s="408"/>
      <c r="AM21" s="408"/>
      <c r="AN21" s="408"/>
      <c r="AO21" s="322"/>
      <c r="AP21" s="322"/>
      <c r="AQ21" s="489"/>
      <c r="AR21" s="489"/>
      <c r="AS21" s="484"/>
      <c r="BE21"/>
    </row>
    <row r="22" spans="2:57" ht="155.25" customHeight="1" x14ac:dyDescent="0.25">
      <c r="B22" s="270">
        <v>4</v>
      </c>
      <c r="C22" s="270"/>
      <c r="D22" s="483" t="s">
        <v>1554</v>
      </c>
      <c r="E22" s="475"/>
      <c r="F22" s="475"/>
      <c r="G22" s="475"/>
      <c r="H22" s="475"/>
      <c r="I22" s="475"/>
      <c r="J22" s="475"/>
      <c r="K22" s="475"/>
      <c r="L22" s="475"/>
      <c r="M22" s="475"/>
      <c r="N22" s="475"/>
      <c r="O22" s="475"/>
      <c r="P22" s="476"/>
      <c r="Q22" s="408" t="s">
        <v>242</v>
      </c>
      <c r="R22" s="408"/>
      <c r="S22" s="408"/>
      <c r="T22" s="408"/>
      <c r="U22" s="408"/>
      <c r="V22" s="408"/>
      <c r="W22" s="408"/>
      <c r="X22" s="408"/>
      <c r="Y22" s="491" t="s">
        <v>1364</v>
      </c>
      <c r="Z22" s="492"/>
      <c r="AA22" s="492"/>
      <c r="AB22" s="493"/>
      <c r="AC22" s="408"/>
      <c r="AD22" s="408"/>
      <c r="AE22" s="408"/>
      <c r="AF22" s="408"/>
      <c r="AG22" s="408"/>
      <c r="AH22" s="408"/>
      <c r="AI22" s="408"/>
      <c r="AJ22" s="408"/>
      <c r="AK22" s="408"/>
      <c r="AL22" s="408"/>
      <c r="AM22" s="408"/>
      <c r="AN22" s="408"/>
      <c r="AO22" s="322"/>
      <c r="AP22" s="322"/>
      <c r="AQ22" s="489"/>
      <c r="AR22" s="489"/>
      <c r="AS22" s="484"/>
      <c r="BE22"/>
    </row>
    <row r="23" spans="2:57" ht="388.5" customHeight="1" x14ac:dyDescent="0.25">
      <c r="B23" s="270"/>
      <c r="C23" s="270"/>
      <c r="D23" s="477"/>
      <c r="E23" s="478"/>
      <c r="F23" s="478"/>
      <c r="G23" s="478"/>
      <c r="H23" s="478"/>
      <c r="I23" s="478"/>
      <c r="J23" s="478"/>
      <c r="K23" s="478"/>
      <c r="L23" s="478"/>
      <c r="M23" s="478"/>
      <c r="N23" s="478"/>
      <c r="O23" s="478"/>
      <c r="P23" s="479"/>
      <c r="Q23" s="408"/>
      <c r="R23" s="408"/>
      <c r="S23" s="408"/>
      <c r="T23" s="408"/>
      <c r="U23" s="408"/>
      <c r="V23" s="408"/>
      <c r="W23" s="408"/>
      <c r="X23" s="408"/>
      <c r="Y23" s="566" t="s">
        <v>1570</v>
      </c>
      <c r="Z23" s="567"/>
      <c r="AA23" s="567"/>
      <c r="AB23" s="568"/>
      <c r="AC23" s="408"/>
      <c r="AD23" s="408"/>
      <c r="AE23" s="408"/>
      <c r="AF23" s="408"/>
      <c r="AG23" s="408"/>
      <c r="AH23" s="408"/>
      <c r="AI23" s="408"/>
      <c r="AJ23" s="408"/>
      <c r="AK23" s="408"/>
      <c r="AL23" s="408"/>
      <c r="AM23" s="408"/>
      <c r="AN23" s="408"/>
      <c r="AO23" s="322"/>
      <c r="AP23" s="322"/>
      <c r="AQ23" s="489"/>
      <c r="AR23" s="489"/>
      <c r="AS23" s="484"/>
      <c r="BE23"/>
    </row>
    <row r="24" spans="2:57" ht="22.5" hidden="1" customHeight="1" x14ac:dyDescent="0.25">
      <c r="B24" s="270">
        <v>5</v>
      </c>
      <c r="C24" s="270"/>
      <c r="D24" s="483" t="s">
        <v>1420</v>
      </c>
      <c r="E24" s="475"/>
      <c r="F24" s="475"/>
      <c r="G24" s="475"/>
      <c r="H24" s="475"/>
      <c r="I24" s="475"/>
      <c r="J24" s="475"/>
      <c r="K24" s="475"/>
      <c r="L24" s="475"/>
      <c r="M24" s="475"/>
      <c r="N24" s="475"/>
      <c r="O24" s="475"/>
      <c r="P24" s="476"/>
      <c r="Q24" s="408" t="s">
        <v>184</v>
      </c>
      <c r="R24" s="408"/>
      <c r="S24" s="408"/>
      <c r="T24" s="408"/>
      <c r="U24" s="408"/>
      <c r="V24" s="408"/>
      <c r="W24" s="408"/>
      <c r="X24" s="408"/>
      <c r="Y24" s="408" t="s">
        <v>1223</v>
      </c>
      <c r="Z24" s="408"/>
      <c r="AA24" s="408"/>
      <c r="AB24" s="408"/>
      <c r="AC24" s="408"/>
      <c r="AD24" s="408"/>
      <c r="AE24" s="408"/>
      <c r="AF24" s="408"/>
      <c r="AG24" s="408"/>
      <c r="AH24" s="408"/>
      <c r="AI24" s="408"/>
      <c r="AJ24" s="408"/>
      <c r="AK24" s="408"/>
      <c r="AL24" s="408"/>
      <c r="AM24" s="408"/>
      <c r="AN24" s="408"/>
      <c r="AO24" s="322"/>
      <c r="AP24" s="322"/>
      <c r="AQ24" s="489"/>
      <c r="AR24" s="489"/>
      <c r="AS24" s="484"/>
      <c r="BE24"/>
    </row>
    <row r="25" spans="2:57" ht="71.25" hidden="1" customHeight="1" x14ac:dyDescent="0.25">
      <c r="B25" s="270"/>
      <c r="C25" s="270"/>
      <c r="D25" s="477"/>
      <c r="E25" s="478"/>
      <c r="F25" s="478"/>
      <c r="G25" s="478"/>
      <c r="H25" s="478"/>
      <c r="I25" s="478"/>
      <c r="J25" s="478"/>
      <c r="K25" s="478"/>
      <c r="L25" s="478"/>
      <c r="M25" s="478"/>
      <c r="N25" s="478"/>
      <c r="O25" s="478"/>
      <c r="P25" s="479"/>
      <c r="Q25" s="408"/>
      <c r="R25" s="408"/>
      <c r="S25" s="408"/>
      <c r="T25" s="408"/>
      <c r="U25" s="408"/>
      <c r="V25" s="408"/>
      <c r="W25" s="408"/>
      <c r="X25" s="408"/>
      <c r="Y25" s="566" t="s">
        <v>1419</v>
      </c>
      <c r="Z25" s="567"/>
      <c r="AA25" s="567"/>
      <c r="AB25" s="568"/>
      <c r="AC25" s="408"/>
      <c r="AD25" s="408"/>
      <c r="AE25" s="408"/>
      <c r="AF25" s="408"/>
      <c r="AG25" s="408"/>
      <c r="AH25" s="408"/>
      <c r="AI25" s="408"/>
      <c r="AJ25" s="408"/>
      <c r="AK25" s="408"/>
      <c r="AL25" s="408"/>
      <c r="AM25" s="408"/>
      <c r="AN25" s="408"/>
      <c r="AO25" s="322"/>
      <c r="AP25" s="322"/>
      <c r="AQ25" s="489"/>
      <c r="AR25" s="489"/>
      <c r="AS25" s="484"/>
      <c r="BE25"/>
    </row>
    <row r="26" spans="2:57" ht="22.5" customHeight="1" x14ac:dyDescent="0.25">
      <c r="B26" s="270">
        <v>5</v>
      </c>
      <c r="C26" s="270"/>
      <c r="D26" s="483" t="s">
        <v>1555</v>
      </c>
      <c r="E26" s="475"/>
      <c r="F26" s="475"/>
      <c r="G26" s="475"/>
      <c r="H26" s="475"/>
      <c r="I26" s="475"/>
      <c r="J26" s="475"/>
      <c r="K26" s="475"/>
      <c r="L26" s="475"/>
      <c r="M26" s="475"/>
      <c r="N26" s="475"/>
      <c r="O26" s="475"/>
      <c r="P26" s="476"/>
      <c r="Q26" s="408" t="s">
        <v>547</v>
      </c>
      <c r="R26" s="408"/>
      <c r="S26" s="408"/>
      <c r="T26" s="408"/>
      <c r="U26" s="408"/>
      <c r="V26" s="408"/>
      <c r="W26" s="408"/>
      <c r="X26" s="408"/>
      <c r="Y26" s="408" t="s">
        <v>9</v>
      </c>
      <c r="Z26" s="408"/>
      <c r="AA26" s="408"/>
      <c r="AB26" s="408"/>
      <c r="AC26" s="408"/>
      <c r="AD26" s="408"/>
      <c r="AE26" s="408"/>
      <c r="AF26" s="408"/>
      <c r="AG26" s="498"/>
      <c r="AH26" s="498"/>
      <c r="AI26" s="498"/>
      <c r="AJ26" s="498"/>
      <c r="AK26" s="408"/>
      <c r="AL26" s="408"/>
      <c r="AM26" s="408"/>
      <c r="AN26" s="408"/>
      <c r="AO26" s="322"/>
      <c r="AP26" s="322"/>
      <c r="AQ26" s="489"/>
      <c r="AR26" s="489"/>
      <c r="AS26" s="484"/>
      <c r="BE26"/>
    </row>
    <row r="27" spans="2:57" ht="203.65" customHeight="1" x14ac:dyDescent="0.25">
      <c r="B27" s="270"/>
      <c r="C27" s="270"/>
      <c r="D27" s="477"/>
      <c r="E27" s="478"/>
      <c r="F27" s="478"/>
      <c r="G27" s="478"/>
      <c r="H27" s="478"/>
      <c r="I27" s="478"/>
      <c r="J27" s="478"/>
      <c r="K27" s="478"/>
      <c r="L27" s="478"/>
      <c r="M27" s="478"/>
      <c r="N27" s="478"/>
      <c r="O27" s="478"/>
      <c r="P27" s="479"/>
      <c r="Q27" s="408"/>
      <c r="R27" s="408"/>
      <c r="S27" s="408"/>
      <c r="T27" s="408"/>
      <c r="U27" s="408"/>
      <c r="V27" s="408"/>
      <c r="W27" s="408"/>
      <c r="X27" s="408"/>
      <c r="Y27" s="566" t="s">
        <v>1556</v>
      </c>
      <c r="Z27" s="567"/>
      <c r="AA27" s="567"/>
      <c r="AB27" s="568"/>
      <c r="AC27" s="408"/>
      <c r="AD27" s="408"/>
      <c r="AE27" s="408"/>
      <c r="AF27" s="408"/>
      <c r="AG27" s="498"/>
      <c r="AH27" s="498"/>
      <c r="AI27" s="498"/>
      <c r="AJ27" s="498"/>
      <c r="AK27" s="408"/>
      <c r="AL27" s="408"/>
      <c r="AM27" s="408"/>
      <c r="AN27" s="408"/>
      <c r="AO27" s="322"/>
      <c r="AP27" s="322"/>
      <c r="AQ27" s="489"/>
      <c r="AR27" s="489"/>
      <c r="AS27" s="484"/>
      <c r="BE27"/>
    </row>
    <row r="28" spans="2:57" ht="22.5" customHeight="1" x14ac:dyDescent="0.25">
      <c r="B28" s="270">
        <v>5</v>
      </c>
      <c r="C28" s="270"/>
      <c r="D28" s="474" t="s">
        <v>1617</v>
      </c>
      <c r="E28" s="475"/>
      <c r="F28" s="475"/>
      <c r="G28" s="475"/>
      <c r="H28" s="475"/>
      <c r="I28" s="475"/>
      <c r="J28" s="475"/>
      <c r="K28" s="475"/>
      <c r="L28" s="475"/>
      <c r="M28" s="475"/>
      <c r="N28" s="475"/>
      <c r="O28" s="475"/>
      <c r="P28" s="476"/>
      <c r="Q28" s="408" t="s">
        <v>547</v>
      </c>
      <c r="R28" s="408"/>
      <c r="S28" s="408"/>
      <c r="T28" s="408"/>
      <c r="U28" s="408"/>
      <c r="V28" s="408"/>
      <c r="W28" s="408"/>
      <c r="X28" s="408"/>
      <c r="Y28" s="408" t="s">
        <v>9</v>
      </c>
      <c r="Z28" s="408"/>
      <c r="AA28" s="408"/>
      <c r="AB28" s="408"/>
      <c r="AC28" s="408"/>
      <c r="AD28" s="408"/>
      <c r="AE28" s="408"/>
      <c r="AF28" s="408"/>
      <c r="AG28" s="498"/>
      <c r="AH28" s="498"/>
      <c r="AI28" s="498"/>
      <c r="AJ28" s="498"/>
      <c r="AK28" s="408"/>
      <c r="AL28" s="408"/>
      <c r="AM28" s="408"/>
      <c r="AN28" s="408"/>
      <c r="AO28" s="322"/>
      <c r="AP28" s="322"/>
      <c r="AQ28" s="489"/>
      <c r="AR28" s="489"/>
      <c r="AS28" s="484"/>
      <c r="BE28"/>
    </row>
    <row r="29" spans="2:57" ht="150.6" customHeight="1" x14ac:dyDescent="0.25">
      <c r="B29" s="270"/>
      <c r="C29" s="270"/>
      <c r="D29" s="477"/>
      <c r="E29" s="478"/>
      <c r="F29" s="478"/>
      <c r="G29" s="478"/>
      <c r="H29" s="478"/>
      <c r="I29" s="478"/>
      <c r="J29" s="478"/>
      <c r="K29" s="478"/>
      <c r="L29" s="478"/>
      <c r="M29" s="478"/>
      <c r="N29" s="478"/>
      <c r="O29" s="478"/>
      <c r="P29" s="479"/>
      <c r="Q29" s="408"/>
      <c r="R29" s="408"/>
      <c r="S29" s="408"/>
      <c r="T29" s="408"/>
      <c r="U29" s="408"/>
      <c r="V29" s="408"/>
      <c r="W29" s="408"/>
      <c r="X29" s="408"/>
      <c r="Y29" s="408" t="s">
        <v>1618</v>
      </c>
      <c r="Z29" s="408"/>
      <c r="AA29" s="408"/>
      <c r="AB29" s="408"/>
      <c r="AC29" s="408"/>
      <c r="AD29" s="408"/>
      <c r="AE29" s="408"/>
      <c r="AF29" s="408"/>
      <c r="AG29" s="498"/>
      <c r="AH29" s="498"/>
      <c r="AI29" s="498"/>
      <c r="AJ29" s="498"/>
      <c r="AK29" s="408"/>
      <c r="AL29" s="408"/>
      <c r="AM29" s="408"/>
      <c r="AN29" s="408"/>
      <c r="AO29" s="322"/>
      <c r="AP29" s="322"/>
      <c r="AQ29" s="489"/>
      <c r="AR29" s="489"/>
      <c r="AS29" s="484"/>
      <c r="BE29"/>
    </row>
    <row r="30" spans="2:57" ht="22.5" customHeight="1" x14ac:dyDescent="0.25">
      <c r="B30" s="270">
        <v>5</v>
      </c>
      <c r="C30" s="270"/>
      <c r="D30" s="483" t="s">
        <v>1421</v>
      </c>
      <c r="E30" s="475"/>
      <c r="F30" s="475"/>
      <c r="G30" s="475"/>
      <c r="H30" s="475"/>
      <c r="I30" s="475"/>
      <c r="J30" s="475"/>
      <c r="K30" s="475"/>
      <c r="L30" s="475"/>
      <c r="M30" s="475"/>
      <c r="N30" s="475"/>
      <c r="O30" s="475"/>
      <c r="P30" s="476"/>
      <c r="Q30" s="408" t="s">
        <v>547</v>
      </c>
      <c r="R30" s="408"/>
      <c r="S30" s="408"/>
      <c r="T30" s="408"/>
      <c r="U30" s="408"/>
      <c r="V30" s="408"/>
      <c r="W30" s="408"/>
      <c r="X30" s="408"/>
      <c r="Y30" s="408" t="s">
        <v>9</v>
      </c>
      <c r="Z30" s="408"/>
      <c r="AA30" s="408"/>
      <c r="AB30" s="408"/>
      <c r="AC30" s="408"/>
      <c r="AD30" s="408"/>
      <c r="AE30" s="408"/>
      <c r="AF30" s="408"/>
      <c r="AG30" s="498"/>
      <c r="AH30" s="498"/>
      <c r="AI30" s="498"/>
      <c r="AJ30" s="498"/>
      <c r="AK30" s="408"/>
      <c r="AL30" s="408"/>
      <c r="AM30" s="408"/>
      <c r="AN30" s="408"/>
      <c r="AO30" s="322"/>
      <c r="AP30" s="322"/>
      <c r="AQ30" s="489"/>
      <c r="AR30" s="489"/>
      <c r="AS30" s="484"/>
      <c r="BE30"/>
    </row>
    <row r="31" spans="2:57" ht="100.35" customHeight="1" x14ac:dyDescent="0.25">
      <c r="B31" s="270"/>
      <c r="C31" s="270"/>
      <c r="D31" s="477"/>
      <c r="E31" s="478"/>
      <c r="F31" s="478"/>
      <c r="G31" s="478"/>
      <c r="H31" s="478"/>
      <c r="I31" s="478"/>
      <c r="J31" s="478"/>
      <c r="K31" s="478"/>
      <c r="L31" s="478"/>
      <c r="M31" s="478"/>
      <c r="N31" s="478"/>
      <c r="O31" s="478"/>
      <c r="P31" s="479"/>
      <c r="Q31" s="408"/>
      <c r="R31" s="408"/>
      <c r="S31" s="408"/>
      <c r="T31" s="408"/>
      <c r="U31" s="408"/>
      <c r="V31" s="408"/>
      <c r="W31" s="408"/>
      <c r="X31" s="408"/>
      <c r="Y31" s="408" t="s">
        <v>1358</v>
      </c>
      <c r="Z31" s="408"/>
      <c r="AA31" s="408"/>
      <c r="AB31" s="408"/>
      <c r="AC31" s="408"/>
      <c r="AD31" s="408"/>
      <c r="AE31" s="408"/>
      <c r="AF31" s="408"/>
      <c r="AG31" s="498"/>
      <c r="AH31" s="498"/>
      <c r="AI31" s="498"/>
      <c r="AJ31" s="498"/>
      <c r="AK31" s="408"/>
      <c r="AL31" s="408"/>
      <c r="AM31" s="408"/>
      <c r="AN31" s="408"/>
      <c r="AO31" s="322"/>
      <c r="AP31" s="322"/>
      <c r="AQ31" s="489"/>
      <c r="AR31" s="489"/>
      <c r="AS31" s="484"/>
      <c r="BE31"/>
    </row>
    <row r="32" spans="2:57" ht="37.5" customHeight="1" x14ac:dyDescent="0.25">
      <c r="B32" s="270">
        <v>6</v>
      </c>
      <c r="C32" s="270"/>
      <c r="D32" s="483" t="s">
        <v>1557</v>
      </c>
      <c r="E32" s="475"/>
      <c r="F32" s="475"/>
      <c r="G32" s="475"/>
      <c r="H32" s="475"/>
      <c r="I32" s="475"/>
      <c r="J32" s="475"/>
      <c r="K32" s="475"/>
      <c r="L32" s="475"/>
      <c r="M32" s="475"/>
      <c r="N32" s="475"/>
      <c r="O32" s="475"/>
      <c r="P32" s="476"/>
      <c r="Q32" s="408" t="s">
        <v>242</v>
      </c>
      <c r="R32" s="408"/>
      <c r="S32" s="408"/>
      <c r="T32" s="408"/>
      <c r="U32" s="408"/>
      <c r="V32" s="408"/>
      <c r="W32" s="408"/>
      <c r="X32" s="408"/>
      <c r="Y32" s="491" t="s">
        <v>1364</v>
      </c>
      <c r="Z32" s="492"/>
      <c r="AA32" s="492"/>
      <c r="AB32" s="493"/>
      <c r="AC32" s="408"/>
      <c r="AD32" s="408"/>
      <c r="AE32" s="408"/>
      <c r="AF32" s="408"/>
      <c r="AG32" s="408"/>
      <c r="AH32" s="408"/>
      <c r="AI32" s="408"/>
      <c r="AJ32" s="408"/>
      <c r="AK32" s="408"/>
      <c r="AL32" s="408"/>
      <c r="AM32" s="408"/>
      <c r="AN32" s="408"/>
      <c r="AO32" s="322"/>
      <c r="AP32" s="322"/>
      <c r="AQ32" s="489"/>
      <c r="AR32" s="489"/>
      <c r="AS32" s="484"/>
      <c r="BE32"/>
    </row>
    <row r="33" spans="2:57" ht="264" customHeight="1" x14ac:dyDescent="0.25">
      <c r="B33" s="270"/>
      <c r="C33" s="270"/>
      <c r="D33" s="477"/>
      <c r="E33" s="478"/>
      <c r="F33" s="478"/>
      <c r="G33" s="478"/>
      <c r="H33" s="478"/>
      <c r="I33" s="478"/>
      <c r="J33" s="478"/>
      <c r="K33" s="478"/>
      <c r="L33" s="478"/>
      <c r="M33" s="478"/>
      <c r="N33" s="478"/>
      <c r="O33" s="478"/>
      <c r="P33" s="479"/>
      <c r="Q33" s="408"/>
      <c r="R33" s="408"/>
      <c r="S33" s="408"/>
      <c r="T33" s="408"/>
      <c r="U33" s="408"/>
      <c r="V33" s="408"/>
      <c r="W33" s="408"/>
      <c r="X33" s="408"/>
      <c r="Y33" s="408" t="s">
        <v>1558</v>
      </c>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6</v>
      </c>
      <c r="C34" s="270"/>
      <c r="D34" s="988" t="s">
        <v>1295</v>
      </c>
      <c r="E34" s="497"/>
      <c r="F34" s="497"/>
      <c r="G34" s="497"/>
      <c r="H34" s="497"/>
      <c r="I34" s="497"/>
      <c r="J34" s="497"/>
      <c r="K34" s="497"/>
      <c r="L34" s="497"/>
      <c r="M34" s="497"/>
      <c r="N34" s="497"/>
      <c r="O34" s="497"/>
      <c r="P34" s="497"/>
      <c r="Q34" s="408" t="s">
        <v>547</v>
      </c>
      <c r="R34" s="408"/>
      <c r="S34" s="408"/>
      <c r="T34" s="408"/>
      <c r="U34" s="408"/>
      <c r="V34" s="408"/>
      <c r="W34" s="408"/>
      <c r="X34" s="408"/>
      <c r="Y34" s="408" t="s">
        <v>9</v>
      </c>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12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t="s">
        <v>548</v>
      </c>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55">
        <v>7</v>
      </c>
      <c r="C36" s="257"/>
      <c r="D36" s="483"/>
      <c r="E36" s="475"/>
      <c r="F36" s="475"/>
      <c r="G36" s="475"/>
      <c r="H36" s="475"/>
      <c r="I36" s="475"/>
      <c r="J36" s="475"/>
      <c r="K36" s="475"/>
      <c r="L36" s="475"/>
      <c r="M36" s="475"/>
      <c r="N36" s="475"/>
      <c r="O36" s="475"/>
      <c r="P36" s="476"/>
      <c r="Q36" s="204"/>
      <c r="R36" s="205"/>
      <c r="S36" s="205"/>
      <c r="T36" s="205"/>
      <c r="U36" s="205"/>
      <c r="V36" s="205"/>
      <c r="W36" s="205"/>
      <c r="X36" s="206"/>
      <c r="Y36" s="469"/>
      <c r="Z36" s="470"/>
      <c r="AA36" s="470"/>
      <c r="AB36" s="471"/>
      <c r="AC36" s="204"/>
      <c r="AD36" s="205"/>
      <c r="AE36" s="205"/>
      <c r="AF36" s="206"/>
      <c r="AG36" s="204"/>
      <c r="AH36" s="205"/>
      <c r="AI36" s="205"/>
      <c r="AJ36" s="206"/>
      <c r="AK36" s="204"/>
      <c r="AL36" s="205"/>
      <c r="AM36" s="205"/>
      <c r="AN36" s="206"/>
      <c r="AO36" s="259"/>
      <c r="AP36" s="260"/>
      <c r="AQ36" s="472"/>
      <c r="AR36" s="472"/>
      <c r="AS36" s="467"/>
      <c r="BE36"/>
    </row>
    <row r="37" spans="2:57" ht="31.5" hidden="1" customHeight="1" x14ac:dyDescent="0.25">
      <c r="B37" s="229"/>
      <c r="C37" s="432"/>
      <c r="D37" s="477"/>
      <c r="E37" s="478"/>
      <c r="F37" s="478"/>
      <c r="G37" s="478"/>
      <c r="H37" s="478"/>
      <c r="I37" s="478"/>
      <c r="J37" s="478"/>
      <c r="K37" s="478"/>
      <c r="L37" s="478"/>
      <c r="M37" s="478"/>
      <c r="N37" s="478"/>
      <c r="O37" s="478"/>
      <c r="P37" s="479"/>
      <c r="Q37" s="210"/>
      <c r="R37" s="211"/>
      <c r="S37" s="211"/>
      <c r="T37" s="211"/>
      <c r="U37" s="211"/>
      <c r="V37" s="211"/>
      <c r="W37" s="211"/>
      <c r="X37" s="212"/>
      <c r="Y37" s="469"/>
      <c r="Z37" s="470"/>
      <c r="AA37" s="470"/>
      <c r="AB37" s="471"/>
      <c r="AC37" s="210"/>
      <c r="AD37" s="211"/>
      <c r="AE37" s="211"/>
      <c r="AF37" s="212"/>
      <c r="AG37" s="210"/>
      <c r="AH37" s="211"/>
      <c r="AI37" s="211"/>
      <c r="AJ37" s="212"/>
      <c r="AK37" s="210"/>
      <c r="AL37" s="211"/>
      <c r="AM37" s="211"/>
      <c r="AN37" s="212"/>
      <c r="AO37" s="261"/>
      <c r="AP37" s="262"/>
      <c r="AQ37" s="473"/>
      <c r="AR37" s="473"/>
      <c r="AS37" s="468"/>
      <c r="BE37"/>
    </row>
    <row r="38" spans="2:57" ht="22.5" hidden="1" customHeight="1" x14ac:dyDescent="0.25">
      <c r="B38" s="255">
        <v>8</v>
      </c>
      <c r="C38" s="257"/>
      <c r="D38" s="483"/>
      <c r="E38" s="475"/>
      <c r="F38" s="475"/>
      <c r="G38" s="475"/>
      <c r="H38" s="475"/>
      <c r="I38" s="475"/>
      <c r="J38" s="475"/>
      <c r="K38" s="475"/>
      <c r="L38" s="475"/>
      <c r="M38" s="475"/>
      <c r="N38" s="475"/>
      <c r="O38" s="475"/>
      <c r="P38" s="476"/>
      <c r="Q38" s="204"/>
      <c r="R38" s="205"/>
      <c r="S38" s="205"/>
      <c r="T38" s="205"/>
      <c r="U38" s="205"/>
      <c r="V38" s="205"/>
      <c r="W38" s="205"/>
      <c r="X38" s="206"/>
      <c r="Y38" s="469"/>
      <c r="Z38" s="470"/>
      <c r="AA38" s="470"/>
      <c r="AB38" s="471"/>
      <c r="AC38" s="204"/>
      <c r="AD38" s="205"/>
      <c r="AE38" s="205"/>
      <c r="AF38" s="206"/>
      <c r="AG38" s="204"/>
      <c r="AH38" s="205"/>
      <c r="AI38" s="205"/>
      <c r="AJ38" s="206"/>
      <c r="AK38" s="204"/>
      <c r="AL38" s="205"/>
      <c r="AM38" s="205"/>
      <c r="AN38" s="206"/>
      <c r="AO38" s="259"/>
      <c r="AP38" s="260"/>
      <c r="AQ38" s="472"/>
      <c r="AR38" s="472"/>
      <c r="AS38" s="467"/>
      <c r="BE38"/>
    </row>
    <row r="39" spans="2:57" ht="31.5" hidden="1" customHeight="1" x14ac:dyDescent="0.25">
      <c r="B39" s="229"/>
      <c r="C39" s="432"/>
      <c r="D39" s="477"/>
      <c r="E39" s="478"/>
      <c r="F39" s="478"/>
      <c r="G39" s="478"/>
      <c r="H39" s="478"/>
      <c r="I39" s="478"/>
      <c r="J39" s="478"/>
      <c r="K39" s="478"/>
      <c r="L39" s="478"/>
      <c r="M39" s="478"/>
      <c r="N39" s="478"/>
      <c r="O39" s="478"/>
      <c r="P39" s="479"/>
      <c r="Q39" s="210"/>
      <c r="R39" s="211"/>
      <c r="S39" s="211"/>
      <c r="T39" s="211"/>
      <c r="U39" s="211"/>
      <c r="V39" s="211"/>
      <c r="W39" s="211"/>
      <c r="X39" s="212"/>
      <c r="Y39" s="469"/>
      <c r="Z39" s="470"/>
      <c r="AA39" s="470"/>
      <c r="AB39" s="471"/>
      <c r="AC39" s="210"/>
      <c r="AD39" s="211"/>
      <c r="AE39" s="211"/>
      <c r="AF39" s="212"/>
      <c r="AG39" s="210"/>
      <c r="AH39" s="211"/>
      <c r="AI39" s="211"/>
      <c r="AJ39" s="212"/>
      <c r="AK39" s="210"/>
      <c r="AL39" s="211"/>
      <c r="AM39" s="211"/>
      <c r="AN39" s="212"/>
      <c r="AO39" s="261"/>
      <c r="AP39" s="262"/>
      <c r="AQ39" s="473"/>
      <c r="AR39" s="473"/>
      <c r="AS39" s="468"/>
      <c r="BE39"/>
    </row>
    <row r="40" spans="2:57" ht="22.5" hidden="1" customHeight="1" x14ac:dyDescent="0.25">
      <c r="B40" s="255">
        <v>9</v>
      </c>
      <c r="C40" s="257"/>
      <c r="D40" s="483"/>
      <c r="E40" s="475"/>
      <c r="F40" s="475"/>
      <c r="G40" s="475"/>
      <c r="H40" s="475"/>
      <c r="I40" s="475"/>
      <c r="J40" s="475"/>
      <c r="K40" s="475"/>
      <c r="L40" s="475"/>
      <c r="M40" s="475"/>
      <c r="N40" s="475"/>
      <c r="O40" s="475"/>
      <c r="P40" s="476"/>
      <c r="Q40" s="204"/>
      <c r="R40" s="205"/>
      <c r="S40" s="205"/>
      <c r="T40" s="205"/>
      <c r="U40" s="205"/>
      <c r="V40" s="205"/>
      <c r="W40" s="205"/>
      <c r="X40" s="206"/>
      <c r="Y40" s="469"/>
      <c r="Z40" s="470"/>
      <c r="AA40" s="470"/>
      <c r="AB40" s="471"/>
      <c r="AC40" s="204"/>
      <c r="AD40" s="205"/>
      <c r="AE40" s="205"/>
      <c r="AF40" s="206"/>
      <c r="AG40" s="204"/>
      <c r="AH40" s="205"/>
      <c r="AI40" s="205"/>
      <c r="AJ40" s="206"/>
      <c r="AK40" s="204"/>
      <c r="AL40" s="205"/>
      <c r="AM40" s="205"/>
      <c r="AN40" s="206"/>
      <c r="AO40" s="259"/>
      <c r="AP40" s="260"/>
      <c r="AQ40" s="472"/>
      <c r="AR40" s="472"/>
      <c r="AS40" s="467"/>
      <c r="BE40"/>
    </row>
    <row r="41" spans="2:57" ht="31.5" hidden="1" customHeight="1" x14ac:dyDescent="0.25">
      <c r="B41" s="229"/>
      <c r="C41" s="432"/>
      <c r="D41" s="477"/>
      <c r="E41" s="478"/>
      <c r="F41" s="478"/>
      <c r="G41" s="478"/>
      <c r="H41" s="478"/>
      <c r="I41" s="478"/>
      <c r="J41" s="478"/>
      <c r="K41" s="478"/>
      <c r="L41" s="478"/>
      <c r="M41" s="478"/>
      <c r="N41" s="478"/>
      <c r="O41" s="478"/>
      <c r="P41" s="479"/>
      <c r="Q41" s="210"/>
      <c r="R41" s="211"/>
      <c r="S41" s="211"/>
      <c r="T41" s="211"/>
      <c r="U41" s="211"/>
      <c r="V41" s="211"/>
      <c r="W41" s="211"/>
      <c r="X41" s="212"/>
      <c r="Y41" s="469"/>
      <c r="Z41" s="470"/>
      <c r="AA41" s="470"/>
      <c r="AB41" s="471"/>
      <c r="AC41" s="210"/>
      <c r="AD41" s="211"/>
      <c r="AE41" s="211"/>
      <c r="AF41" s="212"/>
      <c r="AG41" s="210"/>
      <c r="AH41" s="211"/>
      <c r="AI41" s="211"/>
      <c r="AJ41" s="212"/>
      <c r="AK41" s="210"/>
      <c r="AL41" s="211"/>
      <c r="AM41" s="211"/>
      <c r="AN41" s="212"/>
      <c r="AO41" s="261"/>
      <c r="AP41" s="262"/>
      <c r="AQ41" s="473"/>
      <c r="AR41" s="473"/>
      <c r="AS41" s="468"/>
      <c r="BE41"/>
    </row>
    <row r="42" spans="2:57" ht="22.5" hidden="1" customHeight="1" x14ac:dyDescent="0.25">
      <c r="B42" s="255">
        <v>10</v>
      </c>
      <c r="C42" s="257"/>
      <c r="D42" s="483"/>
      <c r="E42" s="475"/>
      <c r="F42" s="475"/>
      <c r="G42" s="475"/>
      <c r="H42" s="475"/>
      <c r="I42" s="475"/>
      <c r="J42" s="475"/>
      <c r="K42" s="475"/>
      <c r="L42" s="475"/>
      <c r="M42" s="475"/>
      <c r="N42" s="475"/>
      <c r="O42" s="475"/>
      <c r="P42" s="476"/>
      <c r="Q42" s="204"/>
      <c r="R42" s="205"/>
      <c r="S42" s="205"/>
      <c r="T42" s="205"/>
      <c r="U42" s="205"/>
      <c r="V42" s="205"/>
      <c r="W42" s="205"/>
      <c r="X42" s="206"/>
      <c r="Y42" s="469"/>
      <c r="Z42" s="470"/>
      <c r="AA42" s="470"/>
      <c r="AB42" s="471"/>
      <c r="AC42" s="204"/>
      <c r="AD42" s="205"/>
      <c r="AE42" s="205"/>
      <c r="AF42" s="206"/>
      <c r="AG42" s="204"/>
      <c r="AH42" s="205"/>
      <c r="AI42" s="205"/>
      <c r="AJ42" s="206"/>
      <c r="AK42" s="204"/>
      <c r="AL42" s="205"/>
      <c r="AM42" s="205"/>
      <c r="AN42" s="206"/>
      <c r="AO42" s="259"/>
      <c r="AP42" s="260"/>
      <c r="AQ42" s="472"/>
      <c r="AR42" s="472"/>
      <c r="AS42" s="467"/>
      <c r="BE42"/>
    </row>
    <row r="43" spans="2:57" ht="31.5" hidden="1" customHeight="1" x14ac:dyDescent="0.25">
      <c r="B43" s="229"/>
      <c r="C43" s="432"/>
      <c r="D43" s="477"/>
      <c r="E43" s="478"/>
      <c r="F43" s="478"/>
      <c r="G43" s="478"/>
      <c r="H43" s="478"/>
      <c r="I43" s="478"/>
      <c r="J43" s="478"/>
      <c r="K43" s="478"/>
      <c r="L43" s="478"/>
      <c r="M43" s="478"/>
      <c r="N43" s="478"/>
      <c r="O43" s="478"/>
      <c r="P43" s="479"/>
      <c r="Q43" s="210"/>
      <c r="R43" s="211"/>
      <c r="S43" s="211"/>
      <c r="T43" s="211"/>
      <c r="U43" s="211"/>
      <c r="V43" s="211"/>
      <c r="W43" s="211"/>
      <c r="X43" s="212"/>
      <c r="Y43" s="469"/>
      <c r="Z43" s="470"/>
      <c r="AA43" s="470"/>
      <c r="AB43" s="471"/>
      <c r="AC43" s="210"/>
      <c r="AD43" s="211"/>
      <c r="AE43" s="211"/>
      <c r="AF43" s="212"/>
      <c r="AG43" s="210"/>
      <c r="AH43" s="211"/>
      <c r="AI43" s="211"/>
      <c r="AJ43" s="212"/>
      <c r="AK43" s="210"/>
      <c r="AL43" s="211"/>
      <c r="AM43" s="211"/>
      <c r="AN43" s="212"/>
      <c r="AO43" s="261"/>
      <c r="AP43" s="262"/>
      <c r="AQ43" s="473"/>
      <c r="AR43" s="473"/>
      <c r="AS43" s="468"/>
      <c r="BE43"/>
    </row>
    <row r="44" spans="2:57" ht="22.5" hidden="1" customHeight="1" x14ac:dyDescent="0.25">
      <c r="B44" s="255">
        <v>11</v>
      </c>
      <c r="C44" s="257"/>
      <c r="D44" s="483"/>
      <c r="E44" s="475"/>
      <c r="F44" s="475"/>
      <c r="G44" s="475"/>
      <c r="H44" s="475"/>
      <c r="I44" s="475"/>
      <c r="J44" s="475"/>
      <c r="K44" s="475"/>
      <c r="L44" s="475"/>
      <c r="M44" s="475"/>
      <c r="N44" s="475"/>
      <c r="O44" s="475"/>
      <c r="P44" s="476"/>
      <c r="Q44" s="204"/>
      <c r="R44" s="205"/>
      <c r="S44" s="205"/>
      <c r="T44" s="205"/>
      <c r="U44" s="205"/>
      <c r="V44" s="205"/>
      <c r="W44" s="205"/>
      <c r="X44" s="206"/>
      <c r="Y44" s="469"/>
      <c r="Z44" s="470"/>
      <c r="AA44" s="470"/>
      <c r="AB44" s="471"/>
      <c r="AC44" s="204"/>
      <c r="AD44" s="205"/>
      <c r="AE44" s="205"/>
      <c r="AF44" s="206"/>
      <c r="AG44" s="204"/>
      <c r="AH44" s="205"/>
      <c r="AI44" s="205"/>
      <c r="AJ44" s="206"/>
      <c r="AK44" s="204"/>
      <c r="AL44" s="205"/>
      <c r="AM44" s="205"/>
      <c r="AN44" s="206"/>
      <c r="AO44" s="259"/>
      <c r="AP44" s="260"/>
      <c r="AQ44" s="472"/>
      <c r="AR44" s="472"/>
      <c r="AS44" s="467"/>
      <c r="BE44"/>
    </row>
    <row r="45" spans="2:57" ht="31.5" hidden="1" customHeight="1" x14ac:dyDescent="0.25">
      <c r="B45" s="229"/>
      <c r="C45" s="432"/>
      <c r="D45" s="477"/>
      <c r="E45" s="478"/>
      <c r="F45" s="478"/>
      <c r="G45" s="478"/>
      <c r="H45" s="478"/>
      <c r="I45" s="478"/>
      <c r="J45" s="478"/>
      <c r="K45" s="478"/>
      <c r="L45" s="478"/>
      <c r="M45" s="478"/>
      <c r="N45" s="478"/>
      <c r="O45" s="478"/>
      <c r="P45" s="479"/>
      <c r="Q45" s="210"/>
      <c r="R45" s="211"/>
      <c r="S45" s="211"/>
      <c r="T45" s="211"/>
      <c r="U45" s="211"/>
      <c r="V45" s="211"/>
      <c r="W45" s="211"/>
      <c r="X45" s="212"/>
      <c r="Y45" s="469"/>
      <c r="Z45" s="470"/>
      <c r="AA45" s="470"/>
      <c r="AB45" s="471"/>
      <c r="AC45" s="210"/>
      <c r="AD45" s="211"/>
      <c r="AE45" s="211"/>
      <c r="AF45" s="212"/>
      <c r="AG45" s="210"/>
      <c r="AH45" s="211"/>
      <c r="AI45" s="211"/>
      <c r="AJ45" s="212"/>
      <c r="AK45" s="210"/>
      <c r="AL45" s="211"/>
      <c r="AM45" s="211"/>
      <c r="AN45" s="212"/>
      <c r="AO45" s="261"/>
      <c r="AP45" s="262"/>
      <c r="AQ45" s="473"/>
      <c r="AR45" s="473"/>
      <c r="AS45" s="468"/>
      <c r="BE45"/>
    </row>
    <row r="46" spans="2:57" ht="22.5" hidden="1" customHeight="1" x14ac:dyDescent="0.25">
      <c r="B46" s="255">
        <v>12</v>
      </c>
      <c r="C46" s="257"/>
      <c r="D46" s="483"/>
      <c r="E46" s="475"/>
      <c r="F46" s="475"/>
      <c r="G46" s="475"/>
      <c r="H46" s="475"/>
      <c r="I46" s="475"/>
      <c r="J46" s="475"/>
      <c r="K46" s="475"/>
      <c r="L46" s="475"/>
      <c r="M46" s="475"/>
      <c r="N46" s="475"/>
      <c r="O46" s="475"/>
      <c r="P46" s="476"/>
      <c r="Q46" s="204"/>
      <c r="R46" s="205"/>
      <c r="S46" s="205"/>
      <c r="T46" s="205"/>
      <c r="U46" s="205"/>
      <c r="V46" s="205"/>
      <c r="W46" s="205"/>
      <c r="X46" s="206"/>
      <c r="Y46" s="469"/>
      <c r="Z46" s="470"/>
      <c r="AA46" s="470"/>
      <c r="AB46" s="471"/>
      <c r="AC46" s="204"/>
      <c r="AD46" s="205"/>
      <c r="AE46" s="205"/>
      <c r="AF46" s="206"/>
      <c r="AG46" s="204"/>
      <c r="AH46" s="205"/>
      <c r="AI46" s="205"/>
      <c r="AJ46" s="206"/>
      <c r="AK46" s="204"/>
      <c r="AL46" s="205"/>
      <c r="AM46" s="205"/>
      <c r="AN46" s="206"/>
      <c r="AO46" s="259"/>
      <c r="AP46" s="260"/>
      <c r="AQ46" s="472"/>
      <c r="AR46" s="472"/>
      <c r="AS46" s="467"/>
      <c r="BE46"/>
    </row>
    <row r="47" spans="2:57" ht="31.5" hidden="1" customHeight="1" x14ac:dyDescent="0.25">
      <c r="B47" s="229"/>
      <c r="C47" s="432"/>
      <c r="D47" s="477"/>
      <c r="E47" s="478"/>
      <c r="F47" s="478"/>
      <c r="G47" s="478"/>
      <c r="H47" s="478"/>
      <c r="I47" s="478"/>
      <c r="J47" s="478"/>
      <c r="K47" s="478"/>
      <c r="L47" s="478"/>
      <c r="M47" s="478"/>
      <c r="N47" s="478"/>
      <c r="O47" s="478"/>
      <c r="P47" s="479"/>
      <c r="Q47" s="210"/>
      <c r="R47" s="211"/>
      <c r="S47" s="211"/>
      <c r="T47" s="211"/>
      <c r="U47" s="211"/>
      <c r="V47" s="211"/>
      <c r="W47" s="211"/>
      <c r="X47" s="212"/>
      <c r="Y47" s="469"/>
      <c r="Z47" s="470"/>
      <c r="AA47" s="470"/>
      <c r="AB47" s="471"/>
      <c r="AC47" s="210"/>
      <c r="AD47" s="211"/>
      <c r="AE47" s="211"/>
      <c r="AF47" s="212"/>
      <c r="AG47" s="210"/>
      <c r="AH47" s="211"/>
      <c r="AI47" s="211"/>
      <c r="AJ47" s="212"/>
      <c r="AK47" s="210"/>
      <c r="AL47" s="211"/>
      <c r="AM47" s="211"/>
      <c r="AN47" s="212"/>
      <c r="AO47" s="261"/>
      <c r="AP47" s="262"/>
      <c r="AQ47" s="473"/>
      <c r="AR47" s="473"/>
      <c r="AS47" s="468"/>
      <c r="BE47"/>
    </row>
    <row r="48" spans="2:57" ht="22.5" hidden="1" customHeight="1" x14ac:dyDescent="0.25">
      <c r="B48" s="255">
        <v>13</v>
      </c>
      <c r="C48" s="257"/>
      <c r="D48" s="483"/>
      <c r="E48" s="475"/>
      <c r="F48" s="475"/>
      <c r="G48" s="475"/>
      <c r="H48" s="475"/>
      <c r="I48" s="475"/>
      <c r="J48" s="475"/>
      <c r="K48" s="475"/>
      <c r="L48" s="475"/>
      <c r="M48" s="475"/>
      <c r="N48" s="475"/>
      <c r="O48" s="475"/>
      <c r="P48" s="476"/>
      <c r="Q48" s="204"/>
      <c r="R48" s="205"/>
      <c r="S48" s="205"/>
      <c r="T48" s="205"/>
      <c r="U48" s="205"/>
      <c r="V48" s="205"/>
      <c r="W48" s="205"/>
      <c r="X48" s="206"/>
      <c r="Y48" s="469"/>
      <c r="Z48" s="470"/>
      <c r="AA48" s="470"/>
      <c r="AB48" s="471"/>
      <c r="AC48" s="204"/>
      <c r="AD48" s="205"/>
      <c r="AE48" s="205"/>
      <c r="AF48" s="206"/>
      <c r="AG48" s="204"/>
      <c r="AH48" s="205"/>
      <c r="AI48" s="205"/>
      <c r="AJ48" s="206"/>
      <c r="AK48" s="204"/>
      <c r="AL48" s="205"/>
      <c r="AM48" s="205"/>
      <c r="AN48" s="206"/>
      <c r="AO48" s="259"/>
      <c r="AP48" s="260"/>
      <c r="AQ48" s="472"/>
      <c r="AR48" s="472"/>
      <c r="AS48" s="467"/>
      <c r="BE48"/>
    </row>
    <row r="49" spans="2:57" ht="31.5" hidden="1" customHeight="1" x14ac:dyDescent="0.25">
      <c r="B49" s="229"/>
      <c r="C49" s="432"/>
      <c r="D49" s="477"/>
      <c r="E49" s="478"/>
      <c r="F49" s="478"/>
      <c r="G49" s="478"/>
      <c r="H49" s="478"/>
      <c r="I49" s="478"/>
      <c r="J49" s="478"/>
      <c r="K49" s="478"/>
      <c r="L49" s="478"/>
      <c r="M49" s="478"/>
      <c r="N49" s="478"/>
      <c r="O49" s="478"/>
      <c r="P49" s="479"/>
      <c r="Q49" s="210"/>
      <c r="R49" s="211"/>
      <c r="S49" s="211"/>
      <c r="T49" s="211"/>
      <c r="U49" s="211"/>
      <c r="V49" s="211"/>
      <c r="W49" s="211"/>
      <c r="X49" s="212"/>
      <c r="Y49" s="469"/>
      <c r="Z49" s="470"/>
      <c r="AA49" s="470"/>
      <c r="AB49" s="471"/>
      <c r="AC49" s="210"/>
      <c r="AD49" s="211"/>
      <c r="AE49" s="211"/>
      <c r="AF49" s="212"/>
      <c r="AG49" s="210"/>
      <c r="AH49" s="211"/>
      <c r="AI49" s="211"/>
      <c r="AJ49" s="212"/>
      <c r="AK49" s="210"/>
      <c r="AL49" s="211"/>
      <c r="AM49" s="211"/>
      <c r="AN49" s="212"/>
      <c r="AO49" s="261"/>
      <c r="AP49" s="262"/>
      <c r="AQ49" s="473"/>
      <c r="AR49" s="473"/>
      <c r="AS49" s="468"/>
      <c r="BE49"/>
    </row>
    <row r="50" spans="2:57" ht="22.5" hidden="1" customHeight="1" x14ac:dyDescent="0.25">
      <c r="B50" s="255">
        <v>14</v>
      </c>
      <c r="C50" s="257"/>
      <c r="D50" s="483"/>
      <c r="E50" s="475"/>
      <c r="F50" s="475"/>
      <c r="G50" s="475"/>
      <c r="H50" s="475"/>
      <c r="I50" s="475"/>
      <c r="J50" s="475"/>
      <c r="K50" s="475"/>
      <c r="L50" s="475"/>
      <c r="M50" s="475"/>
      <c r="N50" s="475"/>
      <c r="O50" s="475"/>
      <c r="P50" s="476"/>
      <c r="Q50" s="204"/>
      <c r="R50" s="205"/>
      <c r="S50" s="205"/>
      <c r="T50" s="205"/>
      <c r="U50" s="205"/>
      <c r="V50" s="205"/>
      <c r="W50" s="205"/>
      <c r="X50" s="206"/>
      <c r="Y50" s="469"/>
      <c r="Z50" s="470"/>
      <c r="AA50" s="470"/>
      <c r="AB50" s="471"/>
      <c r="AC50" s="204"/>
      <c r="AD50" s="205"/>
      <c r="AE50" s="205"/>
      <c r="AF50" s="206"/>
      <c r="AG50" s="204"/>
      <c r="AH50" s="205"/>
      <c r="AI50" s="205"/>
      <c r="AJ50" s="206"/>
      <c r="AK50" s="204"/>
      <c r="AL50" s="205"/>
      <c r="AM50" s="205"/>
      <c r="AN50" s="206"/>
      <c r="AO50" s="259"/>
      <c r="AP50" s="260"/>
      <c r="AQ50" s="472"/>
      <c r="AR50" s="472"/>
      <c r="AS50" s="467"/>
      <c r="BE50"/>
    </row>
    <row r="51" spans="2:57" ht="31.5" hidden="1" customHeight="1" x14ac:dyDescent="0.25">
      <c r="B51" s="229"/>
      <c r="C51" s="432"/>
      <c r="D51" s="477"/>
      <c r="E51" s="478"/>
      <c r="F51" s="478"/>
      <c r="G51" s="478"/>
      <c r="H51" s="478"/>
      <c r="I51" s="478"/>
      <c r="J51" s="478"/>
      <c r="K51" s="478"/>
      <c r="L51" s="478"/>
      <c r="M51" s="478"/>
      <c r="N51" s="478"/>
      <c r="O51" s="478"/>
      <c r="P51" s="479"/>
      <c r="Q51" s="210"/>
      <c r="R51" s="211"/>
      <c r="S51" s="211"/>
      <c r="T51" s="211"/>
      <c r="U51" s="211"/>
      <c r="V51" s="211"/>
      <c r="W51" s="211"/>
      <c r="X51" s="212"/>
      <c r="Y51" s="469"/>
      <c r="Z51" s="470"/>
      <c r="AA51" s="470"/>
      <c r="AB51" s="471"/>
      <c r="AC51" s="210"/>
      <c r="AD51" s="211"/>
      <c r="AE51" s="211"/>
      <c r="AF51" s="212"/>
      <c r="AG51" s="210"/>
      <c r="AH51" s="211"/>
      <c r="AI51" s="211"/>
      <c r="AJ51" s="212"/>
      <c r="AK51" s="210"/>
      <c r="AL51" s="211"/>
      <c r="AM51" s="211"/>
      <c r="AN51" s="212"/>
      <c r="AO51" s="261"/>
      <c r="AP51" s="262"/>
      <c r="AQ51" s="473"/>
      <c r="AR51" s="473"/>
      <c r="AS51" s="468"/>
      <c r="BE51"/>
    </row>
    <row r="52" spans="2:57" ht="22.5" hidden="1" customHeight="1" x14ac:dyDescent="0.25">
      <c r="B52" s="255">
        <v>15</v>
      </c>
      <c r="C52" s="257"/>
      <c r="D52" s="483"/>
      <c r="E52" s="475"/>
      <c r="F52" s="475"/>
      <c r="G52" s="475"/>
      <c r="H52" s="475"/>
      <c r="I52" s="475"/>
      <c r="J52" s="475"/>
      <c r="K52" s="475"/>
      <c r="L52" s="475"/>
      <c r="M52" s="475"/>
      <c r="N52" s="475"/>
      <c r="O52" s="475"/>
      <c r="P52" s="476"/>
      <c r="Q52" s="204"/>
      <c r="R52" s="205"/>
      <c r="S52" s="205"/>
      <c r="T52" s="205"/>
      <c r="U52" s="205"/>
      <c r="V52" s="205"/>
      <c r="W52" s="205"/>
      <c r="X52" s="206"/>
      <c r="Y52" s="469"/>
      <c r="Z52" s="470"/>
      <c r="AA52" s="470"/>
      <c r="AB52" s="471"/>
      <c r="AC52" s="204"/>
      <c r="AD52" s="205"/>
      <c r="AE52" s="205"/>
      <c r="AF52" s="206"/>
      <c r="AG52" s="204"/>
      <c r="AH52" s="205"/>
      <c r="AI52" s="205"/>
      <c r="AJ52" s="206"/>
      <c r="AK52" s="204"/>
      <c r="AL52" s="205"/>
      <c r="AM52" s="205"/>
      <c r="AN52" s="206"/>
      <c r="AO52" s="259"/>
      <c r="AP52" s="260"/>
      <c r="AQ52" s="472"/>
      <c r="AR52" s="472"/>
      <c r="AS52" s="467"/>
      <c r="BE52"/>
    </row>
    <row r="53" spans="2:57" ht="31.5" hidden="1" customHeight="1" x14ac:dyDescent="0.25">
      <c r="B53" s="229"/>
      <c r="C53" s="432"/>
      <c r="D53" s="477"/>
      <c r="E53" s="478"/>
      <c r="F53" s="478"/>
      <c r="G53" s="478"/>
      <c r="H53" s="478"/>
      <c r="I53" s="478"/>
      <c r="J53" s="478"/>
      <c r="K53" s="478"/>
      <c r="L53" s="478"/>
      <c r="M53" s="478"/>
      <c r="N53" s="478"/>
      <c r="O53" s="478"/>
      <c r="P53" s="479"/>
      <c r="Q53" s="210"/>
      <c r="R53" s="211"/>
      <c r="S53" s="211"/>
      <c r="T53" s="211"/>
      <c r="U53" s="211"/>
      <c r="V53" s="211"/>
      <c r="W53" s="211"/>
      <c r="X53" s="212"/>
      <c r="Y53" s="469"/>
      <c r="Z53" s="470"/>
      <c r="AA53" s="470"/>
      <c r="AB53" s="471"/>
      <c r="AC53" s="210"/>
      <c r="AD53" s="211"/>
      <c r="AE53" s="211"/>
      <c r="AF53" s="212"/>
      <c r="AG53" s="210"/>
      <c r="AH53" s="211"/>
      <c r="AI53" s="211"/>
      <c r="AJ53" s="212"/>
      <c r="AK53" s="210"/>
      <c r="AL53" s="211"/>
      <c r="AM53" s="211"/>
      <c r="AN53" s="212"/>
      <c r="AO53" s="261"/>
      <c r="AP53" s="262"/>
      <c r="AQ53" s="473"/>
      <c r="AR53" s="473"/>
      <c r="AS53" s="468"/>
      <c r="BE53"/>
    </row>
    <row r="54" spans="2:57" ht="22.5" hidden="1" customHeight="1" x14ac:dyDescent="0.25">
      <c r="B54" s="255">
        <v>16</v>
      </c>
      <c r="C54" s="257"/>
      <c r="D54" s="483"/>
      <c r="E54" s="475"/>
      <c r="F54" s="475"/>
      <c r="G54" s="475"/>
      <c r="H54" s="475"/>
      <c r="I54" s="475"/>
      <c r="J54" s="475"/>
      <c r="K54" s="475"/>
      <c r="L54" s="475"/>
      <c r="M54" s="475"/>
      <c r="N54" s="475"/>
      <c r="O54" s="475"/>
      <c r="P54" s="476"/>
      <c r="Q54" s="204"/>
      <c r="R54" s="205"/>
      <c r="S54" s="205"/>
      <c r="T54" s="205"/>
      <c r="U54" s="205"/>
      <c r="V54" s="205"/>
      <c r="W54" s="205"/>
      <c r="X54" s="206"/>
      <c r="Y54" s="469"/>
      <c r="Z54" s="470"/>
      <c r="AA54" s="470"/>
      <c r="AB54" s="471"/>
      <c r="AC54" s="204"/>
      <c r="AD54" s="205"/>
      <c r="AE54" s="205"/>
      <c r="AF54" s="206"/>
      <c r="AG54" s="204"/>
      <c r="AH54" s="205"/>
      <c r="AI54" s="205"/>
      <c r="AJ54" s="206"/>
      <c r="AK54" s="204"/>
      <c r="AL54" s="205"/>
      <c r="AM54" s="205"/>
      <c r="AN54" s="206"/>
      <c r="AO54" s="259"/>
      <c r="AP54" s="260"/>
      <c r="AQ54" s="472"/>
      <c r="AR54" s="472"/>
      <c r="AS54" s="467"/>
      <c r="BE54"/>
    </row>
    <row r="55" spans="2:57" ht="31.5" hidden="1" customHeight="1" x14ac:dyDescent="0.25">
      <c r="B55" s="229"/>
      <c r="C55" s="432"/>
      <c r="D55" s="477"/>
      <c r="E55" s="478"/>
      <c r="F55" s="478"/>
      <c r="G55" s="478"/>
      <c r="H55" s="478"/>
      <c r="I55" s="478"/>
      <c r="J55" s="478"/>
      <c r="K55" s="478"/>
      <c r="L55" s="478"/>
      <c r="M55" s="478"/>
      <c r="N55" s="478"/>
      <c r="O55" s="478"/>
      <c r="P55" s="479"/>
      <c r="Q55" s="210"/>
      <c r="R55" s="211"/>
      <c r="S55" s="211"/>
      <c r="T55" s="211"/>
      <c r="U55" s="211"/>
      <c r="V55" s="211"/>
      <c r="W55" s="211"/>
      <c r="X55" s="212"/>
      <c r="Y55" s="469"/>
      <c r="Z55" s="470"/>
      <c r="AA55" s="470"/>
      <c r="AB55" s="471"/>
      <c r="AC55" s="210"/>
      <c r="AD55" s="211"/>
      <c r="AE55" s="211"/>
      <c r="AF55" s="212"/>
      <c r="AG55" s="210"/>
      <c r="AH55" s="211"/>
      <c r="AI55" s="211"/>
      <c r="AJ55" s="212"/>
      <c r="AK55" s="210"/>
      <c r="AL55" s="211"/>
      <c r="AM55" s="211"/>
      <c r="AN55" s="212"/>
      <c r="AO55" s="261"/>
      <c r="AP55" s="262"/>
      <c r="AQ55" s="473"/>
      <c r="AR55" s="473"/>
      <c r="AS55" s="468"/>
      <c r="BE55"/>
    </row>
    <row r="56" spans="2:57" ht="22.5" hidden="1" customHeight="1" x14ac:dyDescent="0.25">
      <c r="B56" s="255">
        <v>17</v>
      </c>
      <c r="C56" s="257"/>
      <c r="D56" s="483"/>
      <c r="E56" s="475"/>
      <c r="F56" s="475"/>
      <c r="G56" s="475"/>
      <c r="H56" s="475"/>
      <c r="I56" s="475"/>
      <c r="J56" s="475"/>
      <c r="K56" s="475"/>
      <c r="L56" s="475"/>
      <c r="M56" s="475"/>
      <c r="N56" s="475"/>
      <c r="O56" s="475"/>
      <c r="P56" s="476"/>
      <c r="Q56" s="204"/>
      <c r="R56" s="205"/>
      <c r="S56" s="205"/>
      <c r="T56" s="205"/>
      <c r="U56" s="205"/>
      <c r="V56" s="205"/>
      <c r="W56" s="205"/>
      <c r="X56" s="206"/>
      <c r="Y56" s="469"/>
      <c r="Z56" s="470"/>
      <c r="AA56" s="470"/>
      <c r="AB56" s="471"/>
      <c r="AC56" s="204"/>
      <c r="AD56" s="205"/>
      <c r="AE56" s="205"/>
      <c r="AF56" s="206"/>
      <c r="AG56" s="204"/>
      <c r="AH56" s="205"/>
      <c r="AI56" s="205"/>
      <c r="AJ56" s="206"/>
      <c r="AK56" s="204"/>
      <c r="AL56" s="205"/>
      <c r="AM56" s="205"/>
      <c r="AN56" s="206"/>
      <c r="AO56" s="259"/>
      <c r="AP56" s="260"/>
      <c r="AQ56" s="472"/>
      <c r="AR56" s="472"/>
      <c r="AS56" s="467"/>
      <c r="BE56"/>
    </row>
    <row r="57" spans="2:57" ht="31.5" hidden="1" customHeight="1" x14ac:dyDescent="0.25">
      <c r="B57" s="229"/>
      <c r="C57" s="432"/>
      <c r="D57" s="477"/>
      <c r="E57" s="478"/>
      <c r="F57" s="478"/>
      <c r="G57" s="478"/>
      <c r="H57" s="478"/>
      <c r="I57" s="478"/>
      <c r="J57" s="478"/>
      <c r="K57" s="478"/>
      <c r="L57" s="478"/>
      <c r="M57" s="478"/>
      <c r="N57" s="478"/>
      <c r="O57" s="478"/>
      <c r="P57" s="479"/>
      <c r="Q57" s="210"/>
      <c r="R57" s="211"/>
      <c r="S57" s="211"/>
      <c r="T57" s="211"/>
      <c r="U57" s="211"/>
      <c r="V57" s="211"/>
      <c r="W57" s="211"/>
      <c r="X57" s="212"/>
      <c r="Y57" s="469"/>
      <c r="Z57" s="470"/>
      <c r="AA57" s="470"/>
      <c r="AB57" s="471"/>
      <c r="AC57" s="210"/>
      <c r="AD57" s="211"/>
      <c r="AE57" s="211"/>
      <c r="AF57" s="212"/>
      <c r="AG57" s="210"/>
      <c r="AH57" s="211"/>
      <c r="AI57" s="211"/>
      <c r="AJ57" s="212"/>
      <c r="AK57" s="210"/>
      <c r="AL57" s="211"/>
      <c r="AM57" s="211"/>
      <c r="AN57" s="212"/>
      <c r="AO57" s="261"/>
      <c r="AP57" s="262"/>
      <c r="AQ57" s="473"/>
      <c r="AR57" s="473"/>
      <c r="AS57" s="468"/>
      <c r="BE57"/>
    </row>
    <row r="58" spans="2:57" ht="22.5" hidden="1" customHeight="1" x14ac:dyDescent="0.25">
      <c r="B58" s="255">
        <v>18</v>
      </c>
      <c r="C58" s="257"/>
      <c r="D58" s="483"/>
      <c r="E58" s="475"/>
      <c r="F58" s="475"/>
      <c r="G58" s="475"/>
      <c r="H58" s="475"/>
      <c r="I58" s="475"/>
      <c r="J58" s="475"/>
      <c r="K58" s="475"/>
      <c r="L58" s="475"/>
      <c r="M58" s="475"/>
      <c r="N58" s="475"/>
      <c r="O58" s="475"/>
      <c r="P58" s="476"/>
      <c r="Q58" s="204"/>
      <c r="R58" s="205"/>
      <c r="S58" s="205"/>
      <c r="T58" s="205"/>
      <c r="U58" s="205"/>
      <c r="V58" s="205"/>
      <c r="W58" s="205"/>
      <c r="X58" s="206"/>
      <c r="Y58" s="469"/>
      <c r="Z58" s="470"/>
      <c r="AA58" s="470"/>
      <c r="AB58" s="471"/>
      <c r="AC58" s="204"/>
      <c r="AD58" s="205"/>
      <c r="AE58" s="205"/>
      <c r="AF58" s="206"/>
      <c r="AG58" s="204"/>
      <c r="AH58" s="205"/>
      <c r="AI58" s="205"/>
      <c r="AJ58" s="206"/>
      <c r="AK58" s="204"/>
      <c r="AL58" s="205"/>
      <c r="AM58" s="205"/>
      <c r="AN58" s="206"/>
      <c r="AO58" s="259"/>
      <c r="AP58" s="260"/>
      <c r="AQ58" s="472"/>
      <c r="AR58" s="472"/>
      <c r="AS58" s="467"/>
      <c r="BE58"/>
    </row>
    <row r="59" spans="2:57" ht="31.5" hidden="1" customHeight="1" x14ac:dyDescent="0.25">
      <c r="B59" s="229"/>
      <c r="C59" s="432"/>
      <c r="D59" s="477"/>
      <c r="E59" s="478"/>
      <c r="F59" s="478"/>
      <c r="G59" s="478"/>
      <c r="H59" s="478"/>
      <c r="I59" s="478"/>
      <c r="J59" s="478"/>
      <c r="K59" s="478"/>
      <c r="L59" s="478"/>
      <c r="M59" s="478"/>
      <c r="N59" s="478"/>
      <c r="O59" s="478"/>
      <c r="P59" s="479"/>
      <c r="Q59" s="210"/>
      <c r="R59" s="211"/>
      <c r="S59" s="211"/>
      <c r="T59" s="211"/>
      <c r="U59" s="211"/>
      <c r="V59" s="211"/>
      <c r="W59" s="211"/>
      <c r="X59" s="212"/>
      <c r="Y59" s="469"/>
      <c r="Z59" s="470"/>
      <c r="AA59" s="470"/>
      <c r="AB59" s="471"/>
      <c r="AC59" s="210"/>
      <c r="AD59" s="211"/>
      <c r="AE59" s="211"/>
      <c r="AF59" s="212"/>
      <c r="AG59" s="210"/>
      <c r="AH59" s="211"/>
      <c r="AI59" s="211"/>
      <c r="AJ59" s="212"/>
      <c r="AK59" s="210"/>
      <c r="AL59" s="211"/>
      <c r="AM59" s="211"/>
      <c r="AN59" s="212"/>
      <c r="AO59" s="261"/>
      <c r="AP59" s="262"/>
      <c r="AQ59" s="473"/>
      <c r="AR59" s="473"/>
      <c r="AS59" s="468"/>
      <c r="BE59"/>
    </row>
    <row r="60" spans="2:57" ht="22.5" hidden="1" customHeight="1" x14ac:dyDescent="0.25">
      <c r="B60" s="255">
        <v>19</v>
      </c>
      <c r="C60" s="257"/>
      <c r="D60" s="483"/>
      <c r="E60" s="475"/>
      <c r="F60" s="475"/>
      <c r="G60" s="475"/>
      <c r="H60" s="475"/>
      <c r="I60" s="475"/>
      <c r="J60" s="475"/>
      <c r="K60" s="475"/>
      <c r="L60" s="475"/>
      <c r="M60" s="475"/>
      <c r="N60" s="475"/>
      <c r="O60" s="475"/>
      <c r="P60" s="476"/>
      <c r="Q60" s="204"/>
      <c r="R60" s="205"/>
      <c r="S60" s="205"/>
      <c r="T60" s="205"/>
      <c r="U60" s="205"/>
      <c r="V60" s="205"/>
      <c r="W60" s="205"/>
      <c r="X60" s="206"/>
      <c r="Y60" s="469"/>
      <c r="Z60" s="470"/>
      <c r="AA60" s="470"/>
      <c r="AB60" s="471"/>
      <c r="AC60" s="204"/>
      <c r="AD60" s="205"/>
      <c r="AE60" s="205"/>
      <c r="AF60" s="206"/>
      <c r="AG60" s="204"/>
      <c r="AH60" s="205"/>
      <c r="AI60" s="205"/>
      <c r="AJ60" s="206"/>
      <c r="AK60" s="204"/>
      <c r="AL60" s="205"/>
      <c r="AM60" s="205"/>
      <c r="AN60" s="206"/>
      <c r="AO60" s="259"/>
      <c r="AP60" s="260"/>
      <c r="AQ60" s="472"/>
      <c r="AR60" s="472"/>
      <c r="AS60" s="467"/>
      <c r="BE60"/>
    </row>
    <row r="61" spans="2:57" ht="31.5" hidden="1" customHeight="1" x14ac:dyDescent="0.25">
      <c r="B61" s="229"/>
      <c r="C61" s="432"/>
      <c r="D61" s="477"/>
      <c r="E61" s="478"/>
      <c r="F61" s="478"/>
      <c r="G61" s="478"/>
      <c r="H61" s="478"/>
      <c r="I61" s="478"/>
      <c r="J61" s="478"/>
      <c r="K61" s="478"/>
      <c r="L61" s="478"/>
      <c r="M61" s="478"/>
      <c r="N61" s="478"/>
      <c r="O61" s="478"/>
      <c r="P61" s="479"/>
      <c r="Q61" s="210"/>
      <c r="R61" s="211"/>
      <c r="S61" s="211"/>
      <c r="T61" s="211"/>
      <c r="U61" s="211"/>
      <c r="V61" s="211"/>
      <c r="W61" s="211"/>
      <c r="X61" s="212"/>
      <c r="Y61" s="469"/>
      <c r="Z61" s="470"/>
      <c r="AA61" s="470"/>
      <c r="AB61" s="471"/>
      <c r="AC61" s="210"/>
      <c r="AD61" s="211"/>
      <c r="AE61" s="211"/>
      <c r="AF61" s="212"/>
      <c r="AG61" s="210"/>
      <c r="AH61" s="211"/>
      <c r="AI61" s="211"/>
      <c r="AJ61" s="212"/>
      <c r="AK61" s="210"/>
      <c r="AL61" s="211"/>
      <c r="AM61" s="211"/>
      <c r="AN61" s="212"/>
      <c r="AO61" s="261"/>
      <c r="AP61" s="262"/>
      <c r="AQ61" s="473"/>
      <c r="AR61" s="473"/>
      <c r="AS61" s="468"/>
      <c r="BE61"/>
    </row>
    <row r="62" spans="2:57" ht="22.5" hidden="1" customHeight="1" x14ac:dyDescent="0.25">
      <c r="B62" s="255">
        <v>20</v>
      </c>
      <c r="C62" s="257"/>
      <c r="D62" s="483"/>
      <c r="E62" s="475"/>
      <c r="F62" s="475"/>
      <c r="G62" s="475"/>
      <c r="H62" s="475"/>
      <c r="I62" s="475"/>
      <c r="J62" s="475"/>
      <c r="K62" s="475"/>
      <c r="L62" s="475"/>
      <c r="M62" s="475"/>
      <c r="N62" s="475"/>
      <c r="O62" s="475"/>
      <c r="P62" s="476"/>
      <c r="Q62" s="204"/>
      <c r="R62" s="205"/>
      <c r="S62" s="205"/>
      <c r="T62" s="205"/>
      <c r="U62" s="205"/>
      <c r="V62" s="205"/>
      <c r="W62" s="205"/>
      <c r="X62" s="206"/>
      <c r="Y62" s="469"/>
      <c r="Z62" s="470"/>
      <c r="AA62" s="470"/>
      <c r="AB62" s="471"/>
      <c r="AC62" s="204"/>
      <c r="AD62" s="205"/>
      <c r="AE62" s="205"/>
      <c r="AF62" s="206"/>
      <c r="AG62" s="204"/>
      <c r="AH62" s="205"/>
      <c r="AI62" s="205"/>
      <c r="AJ62" s="206"/>
      <c r="AK62" s="204"/>
      <c r="AL62" s="205"/>
      <c r="AM62" s="205"/>
      <c r="AN62" s="206"/>
      <c r="AO62" s="259"/>
      <c r="AP62" s="260"/>
      <c r="AQ62" s="472"/>
      <c r="AR62" s="472"/>
      <c r="AS62" s="467"/>
      <c r="BE62"/>
    </row>
    <row r="63" spans="2:57" ht="31.5" hidden="1" customHeight="1" x14ac:dyDescent="0.25">
      <c r="B63" s="229"/>
      <c r="C63" s="432"/>
      <c r="D63" s="477"/>
      <c r="E63" s="478"/>
      <c r="F63" s="478"/>
      <c r="G63" s="478"/>
      <c r="H63" s="478"/>
      <c r="I63" s="478"/>
      <c r="J63" s="478"/>
      <c r="K63" s="478"/>
      <c r="L63" s="478"/>
      <c r="M63" s="478"/>
      <c r="N63" s="478"/>
      <c r="O63" s="478"/>
      <c r="P63" s="479"/>
      <c r="Q63" s="210"/>
      <c r="R63" s="211"/>
      <c r="S63" s="211"/>
      <c r="T63" s="211"/>
      <c r="U63" s="211"/>
      <c r="V63" s="211"/>
      <c r="W63" s="211"/>
      <c r="X63" s="212"/>
      <c r="Y63" s="469"/>
      <c r="Z63" s="470"/>
      <c r="AA63" s="470"/>
      <c r="AB63" s="471"/>
      <c r="AC63" s="210"/>
      <c r="AD63" s="211"/>
      <c r="AE63" s="211"/>
      <c r="AF63" s="212"/>
      <c r="AG63" s="210"/>
      <c r="AH63" s="211"/>
      <c r="AI63" s="211"/>
      <c r="AJ63" s="212"/>
      <c r="AK63" s="210"/>
      <c r="AL63" s="211"/>
      <c r="AM63" s="211"/>
      <c r="AN63" s="212"/>
      <c r="AO63" s="261"/>
      <c r="AP63" s="262"/>
      <c r="AQ63" s="473"/>
      <c r="AR63" s="473"/>
      <c r="AS63" s="468"/>
      <c r="BE63"/>
    </row>
    <row r="64" spans="2:57" ht="22.5" hidden="1" customHeight="1" x14ac:dyDescent="0.25">
      <c r="B64" s="255">
        <v>21</v>
      </c>
      <c r="C64" s="257"/>
      <c r="D64" s="483"/>
      <c r="E64" s="475"/>
      <c r="F64" s="475"/>
      <c r="G64" s="475"/>
      <c r="H64" s="475"/>
      <c r="I64" s="475"/>
      <c r="J64" s="475"/>
      <c r="K64" s="475"/>
      <c r="L64" s="475"/>
      <c r="M64" s="475"/>
      <c r="N64" s="475"/>
      <c r="O64" s="475"/>
      <c r="P64" s="476"/>
      <c r="Q64" s="204"/>
      <c r="R64" s="205"/>
      <c r="S64" s="205"/>
      <c r="T64" s="205"/>
      <c r="U64" s="205"/>
      <c r="V64" s="205"/>
      <c r="W64" s="205"/>
      <c r="X64" s="206"/>
      <c r="Y64" s="469"/>
      <c r="Z64" s="470"/>
      <c r="AA64" s="470"/>
      <c r="AB64" s="471"/>
      <c r="AC64" s="204"/>
      <c r="AD64" s="205"/>
      <c r="AE64" s="205"/>
      <c r="AF64" s="206"/>
      <c r="AG64" s="204"/>
      <c r="AH64" s="205"/>
      <c r="AI64" s="205"/>
      <c r="AJ64" s="206"/>
      <c r="AK64" s="204"/>
      <c r="AL64" s="205"/>
      <c r="AM64" s="205"/>
      <c r="AN64" s="206"/>
      <c r="AO64" s="259"/>
      <c r="AP64" s="260"/>
      <c r="AQ64" s="472"/>
      <c r="AR64" s="472"/>
      <c r="AS64" s="467"/>
      <c r="BE64"/>
    </row>
    <row r="65" spans="2:57" ht="31.5" hidden="1" customHeight="1" x14ac:dyDescent="0.25">
      <c r="B65" s="229"/>
      <c r="C65" s="432"/>
      <c r="D65" s="477"/>
      <c r="E65" s="478"/>
      <c r="F65" s="478"/>
      <c r="G65" s="478"/>
      <c r="H65" s="478"/>
      <c r="I65" s="478"/>
      <c r="J65" s="478"/>
      <c r="K65" s="478"/>
      <c r="L65" s="478"/>
      <c r="M65" s="478"/>
      <c r="N65" s="478"/>
      <c r="O65" s="478"/>
      <c r="P65" s="479"/>
      <c r="Q65" s="210"/>
      <c r="R65" s="211"/>
      <c r="S65" s="211"/>
      <c r="T65" s="211"/>
      <c r="U65" s="211"/>
      <c r="V65" s="211"/>
      <c r="W65" s="211"/>
      <c r="X65" s="212"/>
      <c r="Y65" s="469"/>
      <c r="Z65" s="470"/>
      <c r="AA65" s="470"/>
      <c r="AB65" s="471"/>
      <c r="AC65" s="210"/>
      <c r="AD65" s="211"/>
      <c r="AE65" s="211"/>
      <c r="AF65" s="212"/>
      <c r="AG65" s="210"/>
      <c r="AH65" s="211"/>
      <c r="AI65" s="211"/>
      <c r="AJ65" s="212"/>
      <c r="AK65" s="210"/>
      <c r="AL65" s="211"/>
      <c r="AM65" s="211"/>
      <c r="AN65" s="212"/>
      <c r="AO65" s="261"/>
      <c r="AP65" s="262"/>
      <c r="AQ65" s="473"/>
      <c r="AR65" s="473"/>
      <c r="AS65" s="468"/>
      <c r="BE65"/>
    </row>
    <row r="66" spans="2:57" ht="22.5" hidden="1" customHeight="1" x14ac:dyDescent="0.25">
      <c r="B66" s="255">
        <v>22</v>
      </c>
      <c r="C66" s="257"/>
      <c r="D66" s="483"/>
      <c r="E66" s="475"/>
      <c r="F66" s="475"/>
      <c r="G66" s="475"/>
      <c r="H66" s="475"/>
      <c r="I66" s="475"/>
      <c r="J66" s="475"/>
      <c r="K66" s="475"/>
      <c r="L66" s="475"/>
      <c r="M66" s="475"/>
      <c r="N66" s="475"/>
      <c r="O66" s="475"/>
      <c r="P66" s="476"/>
      <c r="Q66" s="204"/>
      <c r="R66" s="205"/>
      <c r="S66" s="205"/>
      <c r="T66" s="205"/>
      <c r="U66" s="205"/>
      <c r="V66" s="205"/>
      <c r="W66" s="205"/>
      <c r="X66" s="206"/>
      <c r="Y66" s="469"/>
      <c r="Z66" s="470"/>
      <c r="AA66" s="470"/>
      <c r="AB66" s="471"/>
      <c r="AC66" s="204"/>
      <c r="AD66" s="205"/>
      <c r="AE66" s="205"/>
      <c r="AF66" s="206"/>
      <c r="AG66" s="204"/>
      <c r="AH66" s="205"/>
      <c r="AI66" s="205"/>
      <c r="AJ66" s="206"/>
      <c r="AK66" s="204"/>
      <c r="AL66" s="205"/>
      <c r="AM66" s="205"/>
      <c r="AN66" s="206"/>
      <c r="AO66" s="259"/>
      <c r="AP66" s="260"/>
      <c r="AQ66" s="472"/>
      <c r="AR66" s="472"/>
      <c r="AS66" s="467"/>
      <c r="BE66"/>
    </row>
    <row r="67" spans="2:57" ht="31.5" hidden="1" customHeight="1" x14ac:dyDescent="0.25">
      <c r="B67" s="229"/>
      <c r="C67" s="432"/>
      <c r="D67" s="477"/>
      <c r="E67" s="478"/>
      <c r="F67" s="478"/>
      <c r="G67" s="478"/>
      <c r="H67" s="478"/>
      <c r="I67" s="478"/>
      <c r="J67" s="478"/>
      <c r="K67" s="478"/>
      <c r="L67" s="478"/>
      <c r="M67" s="478"/>
      <c r="N67" s="478"/>
      <c r="O67" s="478"/>
      <c r="P67" s="479"/>
      <c r="Q67" s="210"/>
      <c r="R67" s="211"/>
      <c r="S67" s="211"/>
      <c r="T67" s="211"/>
      <c r="U67" s="211"/>
      <c r="V67" s="211"/>
      <c r="W67" s="211"/>
      <c r="X67" s="212"/>
      <c r="Y67" s="469"/>
      <c r="Z67" s="470"/>
      <c r="AA67" s="470"/>
      <c r="AB67" s="471"/>
      <c r="AC67" s="210"/>
      <c r="AD67" s="211"/>
      <c r="AE67" s="211"/>
      <c r="AF67" s="212"/>
      <c r="AG67" s="210"/>
      <c r="AH67" s="211"/>
      <c r="AI67" s="211"/>
      <c r="AJ67" s="212"/>
      <c r="AK67" s="210"/>
      <c r="AL67" s="211"/>
      <c r="AM67" s="211"/>
      <c r="AN67" s="212"/>
      <c r="AO67" s="261"/>
      <c r="AP67" s="262"/>
      <c r="AQ67" s="473"/>
      <c r="AR67" s="473"/>
      <c r="AS67" s="468"/>
      <c r="BE67"/>
    </row>
    <row r="68" spans="2:57" ht="22.5" hidden="1" customHeight="1" x14ac:dyDescent="0.25">
      <c r="B68" s="255">
        <v>23</v>
      </c>
      <c r="C68" s="257"/>
      <c r="D68" s="483"/>
      <c r="E68" s="475"/>
      <c r="F68" s="475"/>
      <c r="G68" s="475"/>
      <c r="H68" s="475"/>
      <c r="I68" s="475"/>
      <c r="J68" s="475"/>
      <c r="K68" s="475"/>
      <c r="L68" s="475"/>
      <c r="M68" s="475"/>
      <c r="N68" s="475"/>
      <c r="O68" s="475"/>
      <c r="P68" s="476"/>
      <c r="Q68" s="204"/>
      <c r="R68" s="205"/>
      <c r="S68" s="205"/>
      <c r="T68" s="205"/>
      <c r="U68" s="205"/>
      <c r="V68" s="205"/>
      <c r="W68" s="205"/>
      <c r="X68" s="206"/>
      <c r="Y68" s="469"/>
      <c r="Z68" s="470"/>
      <c r="AA68" s="470"/>
      <c r="AB68" s="471"/>
      <c r="AC68" s="204"/>
      <c r="AD68" s="205"/>
      <c r="AE68" s="205"/>
      <c r="AF68" s="206"/>
      <c r="AG68" s="204"/>
      <c r="AH68" s="205"/>
      <c r="AI68" s="205"/>
      <c r="AJ68" s="206"/>
      <c r="AK68" s="204"/>
      <c r="AL68" s="205"/>
      <c r="AM68" s="205"/>
      <c r="AN68" s="206"/>
      <c r="AO68" s="259"/>
      <c r="AP68" s="260"/>
      <c r="AQ68" s="472"/>
      <c r="AR68" s="472"/>
      <c r="AS68" s="467"/>
      <c r="BE68"/>
    </row>
    <row r="69" spans="2:57" ht="31.5" hidden="1" customHeight="1" x14ac:dyDescent="0.25">
      <c r="B69" s="229"/>
      <c r="C69" s="432"/>
      <c r="D69" s="477"/>
      <c r="E69" s="478"/>
      <c r="F69" s="478"/>
      <c r="G69" s="478"/>
      <c r="H69" s="478"/>
      <c r="I69" s="478"/>
      <c r="J69" s="478"/>
      <c r="K69" s="478"/>
      <c r="L69" s="478"/>
      <c r="M69" s="478"/>
      <c r="N69" s="478"/>
      <c r="O69" s="478"/>
      <c r="P69" s="479"/>
      <c r="Q69" s="210"/>
      <c r="R69" s="211"/>
      <c r="S69" s="211"/>
      <c r="T69" s="211"/>
      <c r="U69" s="211"/>
      <c r="V69" s="211"/>
      <c r="W69" s="211"/>
      <c r="X69" s="212"/>
      <c r="Y69" s="469"/>
      <c r="Z69" s="470"/>
      <c r="AA69" s="470"/>
      <c r="AB69" s="471"/>
      <c r="AC69" s="210"/>
      <c r="AD69" s="211"/>
      <c r="AE69" s="211"/>
      <c r="AF69" s="212"/>
      <c r="AG69" s="210"/>
      <c r="AH69" s="211"/>
      <c r="AI69" s="211"/>
      <c r="AJ69" s="212"/>
      <c r="AK69" s="210"/>
      <c r="AL69" s="211"/>
      <c r="AM69" s="211"/>
      <c r="AN69" s="212"/>
      <c r="AO69" s="261"/>
      <c r="AP69" s="262"/>
      <c r="AQ69" s="473"/>
      <c r="AR69" s="473"/>
      <c r="AS69" s="468"/>
      <c r="BE69"/>
    </row>
    <row r="70" spans="2:57" ht="22.5" hidden="1" customHeight="1" x14ac:dyDescent="0.25">
      <c r="B70" s="255">
        <v>24</v>
      </c>
      <c r="C70" s="257"/>
      <c r="D70" s="483"/>
      <c r="E70" s="475"/>
      <c r="F70" s="475"/>
      <c r="G70" s="475"/>
      <c r="H70" s="475"/>
      <c r="I70" s="475"/>
      <c r="J70" s="475"/>
      <c r="K70" s="475"/>
      <c r="L70" s="475"/>
      <c r="M70" s="475"/>
      <c r="N70" s="475"/>
      <c r="O70" s="475"/>
      <c r="P70" s="476"/>
      <c r="Q70" s="204"/>
      <c r="R70" s="205"/>
      <c r="S70" s="205"/>
      <c r="T70" s="205"/>
      <c r="U70" s="205"/>
      <c r="V70" s="205"/>
      <c r="W70" s="205"/>
      <c r="X70" s="206"/>
      <c r="Y70" s="469"/>
      <c r="Z70" s="470"/>
      <c r="AA70" s="470"/>
      <c r="AB70" s="471"/>
      <c r="AC70" s="204"/>
      <c r="AD70" s="205"/>
      <c r="AE70" s="205"/>
      <c r="AF70" s="206"/>
      <c r="AG70" s="204"/>
      <c r="AH70" s="205"/>
      <c r="AI70" s="205"/>
      <c r="AJ70" s="206"/>
      <c r="AK70" s="204"/>
      <c r="AL70" s="205"/>
      <c r="AM70" s="205"/>
      <c r="AN70" s="206"/>
      <c r="AO70" s="259"/>
      <c r="AP70" s="260"/>
      <c r="AQ70" s="472"/>
      <c r="AR70" s="472"/>
      <c r="AS70" s="467"/>
      <c r="BE70"/>
    </row>
    <row r="71" spans="2:57" ht="31.5" hidden="1" customHeight="1" x14ac:dyDescent="0.25">
      <c r="B71" s="229"/>
      <c r="C71" s="432"/>
      <c r="D71" s="477"/>
      <c r="E71" s="478"/>
      <c r="F71" s="478"/>
      <c r="G71" s="478"/>
      <c r="H71" s="478"/>
      <c r="I71" s="478"/>
      <c r="J71" s="478"/>
      <c r="K71" s="478"/>
      <c r="L71" s="478"/>
      <c r="M71" s="478"/>
      <c r="N71" s="478"/>
      <c r="O71" s="478"/>
      <c r="P71" s="479"/>
      <c r="Q71" s="210"/>
      <c r="R71" s="211"/>
      <c r="S71" s="211"/>
      <c r="T71" s="211"/>
      <c r="U71" s="211"/>
      <c r="V71" s="211"/>
      <c r="W71" s="211"/>
      <c r="X71" s="212"/>
      <c r="Y71" s="469"/>
      <c r="Z71" s="470"/>
      <c r="AA71" s="470"/>
      <c r="AB71" s="471"/>
      <c r="AC71" s="210"/>
      <c r="AD71" s="211"/>
      <c r="AE71" s="211"/>
      <c r="AF71" s="212"/>
      <c r="AG71" s="210"/>
      <c r="AH71" s="211"/>
      <c r="AI71" s="211"/>
      <c r="AJ71" s="212"/>
      <c r="AK71" s="210"/>
      <c r="AL71" s="211"/>
      <c r="AM71" s="211"/>
      <c r="AN71" s="212"/>
      <c r="AO71" s="261"/>
      <c r="AP71" s="262"/>
      <c r="AQ71" s="473"/>
      <c r="AR71" s="473"/>
      <c r="AS71" s="468"/>
      <c r="BE71"/>
    </row>
    <row r="72" spans="2:57" ht="22.5" hidden="1" customHeight="1" x14ac:dyDescent="0.25">
      <c r="B72" s="255">
        <v>25</v>
      </c>
      <c r="C72" s="257"/>
      <c r="D72" s="483"/>
      <c r="E72" s="475"/>
      <c r="F72" s="475"/>
      <c r="G72" s="475"/>
      <c r="H72" s="475"/>
      <c r="I72" s="475"/>
      <c r="J72" s="475"/>
      <c r="K72" s="475"/>
      <c r="L72" s="475"/>
      <c r="M72" s="475"/>
      <c r="N72" s="475"/>
      <c r="O72" s="475"/>
      <c r="P72" s="476"/>
      <c r="Q72" s="204"/>
      <c r="R72" s="205"/>
      <c r="S72" s="205"/>
      <c r="T72" s="205"/>
      <c r="U72" s="205"/>
      <c r="V72" s="205"/>
      <c r="W72" s="205"/>
      <c r="X72" s="206"/>
      <c r="Y72" s="469"/>
      <c r="Z72" s="470"/>
      <c r="AA72" s="470"/>
      <c r="AB72" s="471"/>
      <c r="AC72" s="204"/>
      <c r="AD72" s="205"/>
      <c r="AE72" s="205"/>
      <c r="AF72" s="206"/>
      <c r="AG72" s="204"/>
      <c r="AH72" s="205"/>
      <c r="AI72" s="205"/>
      <c r="AJ72" s="206"/>
      <c r="AK72" s="204"/>
      <c r="AL72" s="205"/>
      <c r="AM72" s="205"/>
      <c r="AN72" s="206"/>
      <c r="AO72" s="259"/>
      <c r="AP72" s="260"/>
      <c r="AQ72" s="472"/>
      <c r="AR72" s="472"/>
      <c r="AS72" s="467"/>
      <c r="BE72"/>
    </row>
    <row r="73" spans="2:57" ht="31.5" hidden="1" customHeight="1" x14ac:dyDescent="0.25">
      <c r="B73" s="229"/>
      <c r="C73" s="432"/>
      <c r="D73" s="477"/>
      <c r="E73" s="478"/>
      <c r="F73" s="478"/>
      <c r="G73" s="478"/>
      <c r="H73" s="478"/>
      <c r="I73" s="478"/>
      <c r="J73" s="478"/>
      <c r="K73" s="478"/>
      <c r="L73" s="478"/>
      <c r="M73" s="478"/>
      <c r="N73" s="478"/>
      <c r="O73" s="478"/>
      <c r="P73" s="479"/>
      <c r="Q73" s="210"/>
      <c r="R73" s="211"/>
      <c r="S73" s="211"/>
      <c r="T73" s="211"/>
      <c r="U73" s="211"/>
      <c r="V73" s="211"/>
      <c r="W73" s="211"/>
      <c r="X73" s="212"/>
      <c r="Y73" s="469"/>
      <c r="Z73" s="470"/>
      <c r="AA73" s="470"/>
      <c r="AB73" s="471"/>
      <c r="AC73" s="210"/>
      <c r="AD73" s="211"/>
      <c r="AE73" s="211"/>
      <c r="AF73" s="212"/>
      <c r="AG73" s="210"/>
      <c r="AH73" s="211"/>
      <c r="AI73" s="211"/>
      <c r="AJ73" s="212"/>
      <c r="AK73" s="210"/>
      <c r="AL73" s="211"/>
      <c r="AM73" s="211"/>
      <c r="AN73" s="212"/>
      <c r="AO73" s="261"/>
      <c r="AP73" s="262"/>
      <c r="AQ73" s="473"/>
      <c r="AR73" s="473"/>
      <c r="AS73" s="468"/>
      <c r="BE73"/>
    </row>
    <row r="74" spans="2:57" ht="22.5" hidden="1" customHeight="1" x14ac:dyDescent="0.25">
      <c r="B74" s="255">
        <v>26</v>
      </c>
      <c r="C74" s="257"/>
      <c r="D74" s="483"/>
      <c r="E74" s="475"/>
      <c r="F74" s="475"/>
      <c r="G74" s="475"/>
      <c r="H74" s="475"/>
      <c r="I74" s="475"/>
      <c r="J74" s="475"/>
      <c r="K74" s="475"/>
      <c r="L74" s="475"/>
      <c r="M74" s="475"/>
      <c r="N74" s="475"/>
      <c r="O74" s="475"/>
      <c r="P74" s="476"/>
      <c r="Q74" s="204"/>
      <c r="R74" s="205"/>
      <c r="S74" s="205"/>
      <c r="T74" s="205"/>
      <c r="U74" s="205"/>
      <c r="V74" s="205"/>
      <c r="W74" s="205"/>
      <c r="X74" s="206"/>
      <c r="Y74" s="469"/>
      <c r="Z74" s="470"/>
      <c r="AA74" s="470"/>
      <c r="AB74" s="471"/>
      <c r="AC74" s="204"/>
      <c r="AD74" s="205"/>
      <c r="AE74" s="205"/>
      <c r="AF74" s="206"/>
      <c r="AG74" s="204"/>
      <c r="AH74" s="205"/>
      <c r="AI74" s="205"/>
      <c r="AJ74" s="206"/>
      <c r="AK74" s="204"/>
      <c r="AL74" s="205"/>
      <c r="AM74" s="205"/>
      <c r="AN74" s="206"/>
      <c r="AO74" s="259"/>
      <c r="AP74" s="260"/>
      <c r="AQ74" s="472"/>
      <c r="AR74" s="472"/>
      <c r="AS74" s="467"/>
      <c r="BE74"/>
    </row>
    <row r="75" spans="2:57" ht="31.5" hidden="1" customHeight="1" x14ac:dyDescent="0.25">
      <c r="B75" s="229"/>
      <c r="C75" s="432"/>
      <c r="D75" s="477"/>
      <c r="E75" s="478"/>
      <c r="F75" s="478"/>
      <c r="G75" s="478"/>
      <c r="H75" s="478"/>
      <c r="I75" s="478"/>
      <c r="J75" s="478"/>
      <c r="K75" s="478"/>
      <c r="L75" s="478"/>
      <c r="M75" s="478"/>
      <c r="N75" s="478"/>
      <c r="O75" s="478"/>
      <c r="P75" s="479"/>
      <c r="Q75" s="210"/>
      <c r="R75" s="211"/>
      <c r="S75" s="211"/>
      <c r="T75" s="211"/>
      <c r="U75" s="211"/>
      <c r="V75" s="211"/>
      <c r="W75" s="211"/>
      <c r="X75" s="212"/>
      <c r="Y75" s="469"/>
      <c r="Z75" s="470"/>
      <c r="AA75" s="470"/>
      <c r="AB75" s="471"/>
      <c r="AC75" s="210"/>
      <c r="AD75" s="211"/>
      <c r="AE75" s="211"/>
      <c r="AF75" s="212"/>
      <c r="AG75" s="210"/>
      <c r="AH75" s="211"/>
      <c r="AI75" s="211"/>
      <c r="AJ75" s="212"/>
      <c r="AK75" s="210"/>
      <c r="AL75" s="211"/>
      <c r="AM75" s="211"/>
      <c r="AN75" s="212"/>
      <c r="AO75" s="261"/>
      <c r="AP75" s="262"/>
      <c r="AQ75" s="473"/>
      <c r="AR75" s="473"/>
      <c r="AS75" s="468"/>
      <c r="BE75"/>
    </row>
    <row r="76" spans="2:57" ht="22.5" hidden="1" customHeight="1" x14ac:dyDescent="0.25">
      <c r="B76" s="255">
        <v>27</v>
      </c>
      <c r="C76" s="257"/>
      <c r="D76" s="483"/>
      <c r="E76" s="475"/>
      <c r="F76" s="475"/>
      <c r="G76" s="475"/>
      <c r="H76" s="475"/>
      <c r="I76" s="475"/>
      <c r="J76" s="475"/>
      <c r="K76" s="475"/>
      <c r="L76" s="475"/>
      <c r="M76" s="475"/>
      <c r="N76" s="475"/>
      <c r="O76" s="475"/>
      <c r="P76" s="476"/>
      <c r="Q76" s="204"/>
      <c r="R76" s="205"/>
      <c r="S76" s="205"/>
      <c r="T76" s="205"/>
      <c r="U76" s="205"/>
      <c r="V76" s="205"/>
      <c r="W76" s="205"/>
      <c r="X76" s="206"/>
      <c r="Y76" s="469"/>
      <c r="Z76" s="470"/>
      <c r="AA76" s="470"/>
      <c r="AB76" s="471"/>
      <c r="AC76" s="204"/>
      <c r="AD76" s="205"/>
      <c r="AE76" s="205"/>
      <c r="AF76" s="206"/>
      <c r="AG76" s="204"/>
      <c r="AH76" s="205"/>
      <c r="AI76" s="205"/>
      <c r="AJ76" s="206"/>
      <c r="AK76" s="204"/>
      <c r="AL76" s="205"/>
      <c r="AM76" s="205"/>
      <c r="AN76" s="206"/>
      <c r="AO76" s="259"/>
      <c r="AP76" s="260"/>
      <c r="AQ76" s="472"/>
      <c r="AR76" s="472"/>
      <c r="AS76" s="467"/>
      <c r="BE76"/>
    </row>
    <row r="77" spans="2:57" ht="31.5" hidden="1" customHeight="1" x14ac:dyDescent="0.25">
      <c r="B77" s="229"/>
      <c r="C77" s="432"/>
      <c r="D77" s="477"/>
      <c r="E77" s="478"/>
      <c r="F77" s="478"/>
      <c r="G77" s="478"/>
      <c r="H77" s="478"/>
      <c r="I77" s="478"/>
      <c r="J77" s="478"/>
      <c r="K77" s="478"/>
      <c r="L77" s="478"/>
      <c r="M77" s="478"/>
      <c r="N77" s="478"/>
      <c r="O77" s="478"/>
      <c r="P77" s="479"/>
      <c r="Q77" s="210"/>
      <c r="R77" s="211"/>
      <c r="S77" s="211"/>
      <c r="T77" s="211"/>
      <c r="U77" s="211"/>
      <c r="V77" s="211"/>
      <c r="W77" s="211"/>
      <c r="X77" s="212"/>
      <c r="Y77" s="469"/>
      <c r="Z77" s="470"/>
      <c r="AA77" s="470"/>
      <c r="AB77" s="471"/>
      <c r="AC77" s="210"/>
      <c r="AD77" s="211"/>
      <c r="AE77" s="211"/>
      <c r="AF77" s="212"/>
      <c r="AG77" s="210"/>
      <c r="AH77" s="211"/>
      <c r="AI77" s="211"/>
      <c r="AJ77" s="212"/>
      <c r="AK77" s="210"/>
      <c r="AL77" s="211"/>
      <c r="AM77" s="211"/>
      <c r="AN77" s="212"/>
      <c r="AO77" s="261"/>
      <c r="AP77" s="262"/>
      <c r="AQ77" s="473"/>
      <c r="AR77" s="473"/>
      <c r="AS77" s="468"/>
      <c r="BE77"/>
    </row>
    <row r="78" spans="2:57" ht="22.5" hidden="1" customHeight="1" x14ac:dyDescent="0.25">
      <c r="B78" s="255">
        <v>28</v>
      </c>
      <c r="C78" s="257"/>
      <c r="D78" s="483"/>
      <c r="E78" s="475"/>
      <c r="F78" s="475"/>
      <c r="G78" s="475"/>
      <c r="H78" s="475"/>
      <c r="I78" s="475"/>
      <c r="J78" s="475"/>
      <c r="K78" s="475"/>
      <c r="L78" s="475"/>
      <c r="M78" s="475"/>
      <c r="N78" s="475"/>
      <c r="O78" s="475"/>
      <c r="P78" s="476"/>
      <c r="Q78" s="204"/>
      <c r="R78" s="205"/>
      <c r="S78" s="205"/>
      <c r="T78" s="205"/>
      <c r="U78" s="205"/>
      <c r="V78" s="205"/>
      <c r="W78" s="205"/>
      <c r="X78" s="206"/>
      <c r="Y78" s="469"/>
      <c r="Z78" s="470"/>
      <c r="AA78" s="470"/>
      <c r="AB78" s="471"/>
      <c r="AC78" s="204"/>
      <c r="AD78" s="205"/>
      <c r="AE78" s="205"/>
      <c r="AF78" s="206"/>
      <c r="AG78" s="204"/>
      <c r="AH78" s="205"/>
      <c r="AI78" s="205"/>
      <c r="AJ78" s="206"/>
      <c r="AK78" s="204"/>
      <c r="AL78" s="205"/>
      <c r="AM78" s="205"/>
      <c r="AN78" s="206"/>
      <c r="AO78" s="259"/>
      <c r="AP78" s="260"/>
      <c r="AQ78" s="472"/>
      <c r="AR78" s="472"/>
      <c r="AS78" s="467"/>
      <c r="BE78"/>
    </row>
    <row r="79" spans="2:57" ht="31.5" hidden="1" customHeight="1" x14ac:dyDescent="0.25">
      <c r="B79" s="229"/>
      <c r="C79" s="432"/>
      <c r="D79" s="477"/>
      <c r="E79" s="478"/>
      <c r="F79" s="478"/>
      <c r="G79" s="478"/>
      <c r="H79" s="478"/>
      <c r="I79" s="478"/>
      <c r="J79" s="478"/>
      <c r="K79" s="478"/>
      <c r="L79" s="478"/>
      <c r="M79" s="478"/>
      <c r="N79" s="478"/>
      <c r="O79" s="478"/>
      <c r="P79" s="479"/>
      <c r="Q79" s="210"/>
      <c r="R79" s="211"/>
      <c r="S79" s="211"/>
      <c r="T79" s="211"/>
      <c r="U79" s="211"/>
      <c r="V79" s="211"/>
      <c r="W79" s="211"/>
      <c r="X79" s="212"/>
      <c r="Y79" s="469"/>
      <c r="Z79" s="470"/>
      <c r="AA79" s="470"/>
      <c r="AB79" s="471"/>
      <c r="AC79" s="210"/>
      <c r="AD79" s="211"/>
      <c r="AE79" s="211"/>
      <c r="AF79" s="212"/>
      <c r="AG79" s="210"/>
      <c r="AH79" s="211"/>
      <c r="AI79" s="211"/>
      <c r="AJ79" s="212"/>
      <c r="AK79" s="210"/>
      <c r="AL79" s="211"/>
      <c r="AM79" s="211"/>
      <c r="AN79" s="212"/>
      <c r="AO79" s="261"/>
      <c r="AP79" s="262"/>
      <c r="AQ79" s="473"/>
      <c r="AR79" s="473"/>
      <c r="AS79" s="468"/>
      <c r="BE79"/>
    </row>
    <row r="80" spans="2:57" ht="22.5" hidden="1" customHeight="1" x14ac:dyDescent="0.25">
      <c r="B80" s="255">
        <v>29</v>
      </c>
      <c r="C80" s="257"/>
      <c r="D80" s="483"/>
      <c r="E80" s="475"/>
      <c r="F80" s="475"/>
      <c r="G80" s="475"/>
      <c r="H80" s="475"/>
      <c r="I80" s="475"/>
      <c r="J80" s="475"/>
      <c r="K80" s="475"/>
      <c r="L80" s="475"/>
      <c r="M80" s="475"/>
      <c r="N80" s="475"/>
      <c r="O80" s="475"/>
      <c r="P80" s="476"/>
      <c r="Q80" s="204"/>
      <c r="R80" s="205"/>
      <c r="S80" s="205"/>
      <c r="T80" s="205"/>
      <c r="U80" s="205"/>
      <c r="V80" s="205"/>
      <c r="W80" s="205"/>
      <c r="X80" s="206"/>
      <c r="Y80" s="469"/>
      <c r="Z80" s="470"/>
      <c r="AA80" s="470"/>
      <c r="AB80" s="471"/>
      <c r="AC80" s="204"/>
      <c r="AD80" s="205"/>
      <c r="AE80" s="205"/>
      <c r="AF80" s="206"/>
      <c r="AG80" s="204"/>
      <c r="AH80" s="205"/>
      <c r="AI80" s="205"/>
      <c r="AJ80" s="206"/>
      <c r="AK80" s="204"/>
      <c r="AL80" s="205"/>
      <c r="AM80" s="205"/>
      <c r="AN80" s="206"/>
      <c r="AO80" s="259"/>
      <c r="AP80" s="260"/>
      <c r="AQ80" s="472"/>
      <c r="AR80" s="472"/>
      <c r="AS80" s="467"/>
      <c r="BE80"/>
    </row>
    <row r="81" spans="2:57" ht="31.5" hidden="1" customHeight="1" x14ac:dyDescent="0.25">
      <c r="B81" s="229"/>
      <c r="C81" s="432"/>
      <c r="D81" s="477"/>
      <c r="E81" s="478"/>
      <c r="F81" s="478"/>
      <c r="G81" s="478"/>
      <c r="H81" s="478"/>
      <c r="I81" s="478"/>
      <c r="J81" s="478"/>
      <c r="K81" s="478"/>
      <c r="L81" s="478"/>
      <c r="M81" s="478"/>
      <c r="N81" s="478"/>
      <c r="O81" s="478"/>
      <c r="P81" s="479"/>
      <c r="Q81" s="210"/>
      <c r="R81" s="211"/>
      <c r="S81" s="211"/>
      <c r="T81" s="211"/>
      <c r="U81" s="211"/>
      <c r="V81" s="211"/>
      <c r="W81" s="211"/>
      <c r="X81" s="212"/>
      <c r="Y81" s="469"/>
      <c r="Z81" s="470"/>
      <c r="AA81" s="470"/>
      <c r="AB81" s="471"/>
      <c r="AC81" s="210"/>
      <c r="AD81" s="211"/>
      <c r="AE81" s="211"/>
      <c r="AF81" s="212"/>
      <c r="AG81" s="210"/>
      <c r="AH81" s="211"/>
      <c r="AI81" s="211"/>
      <c r="AJ81" s="212"/>
      <c r="AK81" s="210"/>
      <c r="AL81" s="211"/>
      <c r="AM81" s="211"/>
      <c r="AN81" s="212"/>
      <c r="AO81" s="261"/>
      <c r="AP81" s="262"/>
      <c r="AQ81" s="473"/>
      <c r="AR81" s="473"/>
      <c r="AS81" s="468"/>
      <c r="BE81"/>
    </row>
    <row r="82" spans="2:57" ht="22.5" hidden="1" customHeight="1" x14ac:dyDescent="0.25">
      <c r="B82" s="270">
        <v>30</v>
      </c>
      <c r="C82" s="270"/>
      <c r="D82" s="483"/>
      <c r="E82" s="475"/>
      <c r="F82" s="475"/>
      <c r="G82" s="475"/>
      <c r="H82" s="475"/>
      <c r="I82" s="475"/>
      <c r="J82" s="475"/>
      <c r="K82" s="475"/>
      <c r="L82" s="475"/>
      <c r="M82" s="475"/>
      <c r="N82" s="475"/>
      <c r="O82" s="475"/>
      <c r="P82" s="476"/>
      <c r="Q82" s="204"/>
      <c r="R82" s="205"/>
      <c r="S82" s="205"/>
      <c r="T82" s="205"/>
      <c r="U82" s="205"/>
      <c r="V82" s="205"/>
      <c r="W82" s="205"/>
      <c r="X82" s="206"/>
      <c r="Y82" s="469"/>
      <c r="Z82" s="470"/>
      <c r="AA82" s="470"/>
      <c r="AB82" s="471"/>
      <c r="AC82" s="204"/>
      <c r="AD82" s="205"/>
      <c r="AE82" s="205"/>
      <c r="AF82" s="206"/>
      <c r="AG82" s="204"/>
      <c r="AH82" s="205"/>
      <c r="AI82" s="205"/>
      <c r="AJ82" s="206"/>
      <c r="AK82" s="204"/>
      <c r="AL82" s="205"/>
      <c r="AM82" s="205"/>
      <c r="AN82" s="206"/>
      <c r="AO82" s="259"/>
      <c r="AP82" s="260"/>
      <c r="AQ82" s="472"/>
      <c r="AR82" s="472"/>
      <c r="AS82" s="467"/>
      <c r="BE82"/>
    </row>
    <row r="83" spans="2:57" ht="0.75" customHeight="1" x14ac:dyDescent="0.25">
      <c r="B83" s="270"/>
      <c r="C83" s="270"/>
      <c r="D83" s="477"/>
      <c r="E83" s="478"/>
      <c r="F83" s="478"/>
      <c r="G83" s="478"/>
      <c r="H83" s="478"/>
      <c r="I83" s="478"/>
      <c r="J83" s="478"/>
      <c r="K83" s="478"/>
      <c r="L83" s="478"/>
      <c r="M83" s="478"/>
      <c r="N83" s="478"/>
      <c r="O83" s="478"/>
      <c r="P83" s="479"/>
      <c r="Q83" s="210"/>
      <c r="R83" s="211"/>
      <c r="S83" s="211"/>
      <c r="T83" s="211"/>
      <c r="U83" s="211"/>
      <c r="V83" s="211"/>
      <c r="W83" s="211"/>
      <c r="X83" s="212"/>
      <c r="Y83" s="469"/>
      <c r="Z83" s="470"/>
      <c r="AA83" s="470"/>
      <c r="AB83" s="471"/>
      <c r="AC83" s="210"/>
      <c r="AD83" s="211"/>
      <c r="AE83" s="211"/>
      <c r="AF83" s="212"/>
      <c r="AG83" s="210"/>
      <c r="AH83" s="211"/>
      <c r="AI83" s="211"/>
      <c r="AJ83" s="212"/>
      <c r="AK83" s="210"/>
      <c r="AL83" s="211"/>
      <c r="AM83" s="211"/>
      <c r="AN83" s="212"/>
      <c r="AO83" s="261"/>
      <c r="AP83" s="262"/>
      <c r="AQ83" s="473"/>
      <c r="AR83" s="473"/>
      <c r="AS83" s="468"/>
      <c r="BE83"/>
    </row>
    <row r="84" spans="2:57" ht="25.5" customHeight="1" x14ac:dyDescent="0.25">
      <c r="B84" s="270">
        <v>7</v>
      </c>
      <c r="C84" s="270"/>
      <c r="D84" s="497" t="s">
        <v>1559</v>
      </c>
      <c r="E84" s="497"/>
      <c r="F84" s="497"/>
      <c r="G84" s="497"/>
      <c r="H84" s="497"/>
      <c r="I84" s="497"/>
      <c r="J84" s="497"/>
      <c r="K84" s="497"/>
      <c r="L84" s="497"/>
      <c r="M84" s="497"/>
      <c r="N84" s="497"/>
      <c r="O84" s="497"/>
      <c r="P84" s="497"/>
      <c r="Q84" s="408" t="s">
        <v>547</v>
      </c>
      <c r="R84" s="408"/>
      <c r="S84" s="408"/>
      <c r="T84" s="408"/>
      <c r="U84" s="408"/>
      <c r="V84" s="408"/>
      <c r="W84" s="408"/>
      <c r="X84" s="408"/>
      <c r="Y84" s="491" t="s">
        <v>9</v>
      </c>
      <c r="Z84" s="492"/>
      <c r="AA84" s="492"/>
      <c r="AB84" s="493"/>
      <c r="AC84" s="408"/>
      <c r="AD84" s="408"/>
      <c r="AE84" s="408"/>
      <c r="AF84" s="408"/>
      <c r="AG84" s="498"/>
      <c r="AH84" s="498"/>
      <c r="AI84" s="498"/>
      <c r="AJ84" s="498"/>
      <c r="AK84" s="408"/>
      <c r="AL84" s="408"/>
      <c r="AM84" s="408"/>
      <c r="AN84" s="408"/>
      <c r="AO84" s="322"/>
      <c r="AP84" s="322"/>
      <c r="AQ84" s="489"/>
      <c r="AR84" s="489"/>
      <c r="AS84" s="484"/>
      <c r="BE84"/>
    </row>
    <row r="85" spans="2:57" ht="60"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t="s">
        <v>1560</v>
      </c>
      <c r="Z85" s="408"/>
      <c r="AA85" s="408"/>
      <c r="AB85" s="408"/>
      <c r="AC85" s="408"/>
      <c r="AD85" s="408"/>
      <c r="AE85" s="408"/>
      <c r="AF85" s="408"/>
      <c r="AG85" s="498"/>
      <c r="AH85" s="498"/>
      <c r="AI85" s="498"/>
      <c r="AJ85" s="498"/>
      <c r="AK85" s="408"/>
      <c r="AL85" s="408"/>
      <c r="AM85" s="408"/>
      <c r="AN85" s="408"/>
      <c r="AO85" s="322"/>
      <c r="AP85" s="322"/>
      <c r="AQ85" s="489"/>
      <c r="AR85" s="489"/>
      <c r="AS85" s="484"/>
      <c r="BE85"/>
    </row>
    <row r="86" spans="2:57" ht="25.5" customHeight="1" x14ac:dyDescent="0.25">
      <c r="B86" s="270">
        <v>7</v>
      </c>
      <c r="C86" s="270"/>
      <c r="D86" s="497" t="s">
        <v>1615</v>
      </c>
      <c r="E86" s="497"/>
      <c r="F86" s="497"/>
      <c r="G86" s="497"/>
      <c r="H86" s="497"/>
      <c r="I86" s="497"/>
      <c r="J86" s="497"/>
      <c r="K86" s="497"/>
      <c r="L86" s="497"/>
      <c r="M86" s="497"/>
      <c r="N86" s="497"/>
      <c r="O86" s="497"/>
      <c r="P86" s="497"/>
      <c r="Q86" s="408" t="s">
        <v>547</v>
      </c>
      <c r="R86" s="408"/>
      <c r="S86" s="408"/>
      <c r="T86" s="408"/>
      <c r="U86" s="408"/>
      <c r="V86" s="408"/>
      <c r="W86" s="408"/>
      <c r="X86" s="408"/>
      <c r="Y86" s="491" t="s">
        <v>9</v>
      </c>
      <c r="Z86" s="492"/>
      <c r="AA86" s="492"/>
      <c r="AB86" s="493"/>
      <c r="AC86" s="408"/>
      <c r="AD86" s="408"/>
      <c r="AE86" s="408"/>
      <c r="AF86" s="408"/>
      <c r="AG86" s="498"/>
      <c r="AH86" s="498"/>
      <c r="AI86" s="498"/>
      <c r="AJ86" s="498"/>
      <c r="AK86" s="408"/>
      <c r="AL86" s="408"/>
      <c r="AM86" s="408"/>
      <c r="AN86" s="408"/>
      <c r="AO86" s="322"/>
      <c r="AP86" s="322"/>
      <c r="AQ86" s="489"/>
      <c r="AR86" s="489"/>
      <c r="AS86" s="484"/>
      <c r="BE86"/>
    </row>
    <row r="87" spans="2:57" ht="84.75" customHeight="1" x14ac:dyDescent="0.25">
      <c r="B87" s="270"/>
      <c r="C87" s="270"/>
      <c r="D87" s="497"/>
      <c r="E87" s="497"/>
      <c r="F87" s="497"/>
      <c r="G87" s="497"/>
      <c r="H87" s="497"/>
      <c r="I87" s="497"/>
      <c r="J87" s="497"/>
      <c r="K87" s="497"/>
      <c r="L87" s="497"/>
      <c r="M87" s="497"/>
      <c r="N87" s="497"/>
      <c r="O87" s="497"/>
      <c r="P87" s="497"/>
      <c r="Q87" s="408"/>
      <c r="R87" s="408"/>
      <c r="S87" s="408"/>
      <c r="T87" s="408"/>
      <c r="U87" s="408"/>
      <c r="V87" s="408"/>
      <c r="W87" s="408"/>
      <c r="X87" s="408"/>
      <c r="Y87" s="408" t="s">
        <v>1616</v>
      </c>
      <c r="Z87" s="408"/>
      <c r="AA87" s="408"/>
      <c r="AB87" s="408"/>
      <c r="AC87" s="408"/>
      <c r="AD87" s="408"/>
      <c r="AE87" s="408"/>
      <c r="AF87" s="408"/>
      <c r="AG87" s="498"/>
      <c r="AH87" s="498"/>
      <c r="AI87" s="498"/>
      <c r="AJ87" s="498"/>
      <c r="AK87" s="408"/>
      <c r="AL87" s="408"/>
      <c r="AM87" s="408"/>
      <c r="AN87" s="408"/>
      <c r="AO87" s="322"/>
      <c r="AP87" s="322"/>
      <c r="AQ87" s="489"/>
      <c r="AR87" s="489"/>
      <c r="AS87" s="484"/>
      <c r="BE87"/>
    </row>
    <row r="88" spans="2:57" ht="46.5" hidden="1" customHeight="1" x14ac:dyDescent="0.25">
      <c r="B88" s="270">
        <v>8</v>
      </c>
      <c r="C88" s="270"/>
      <c r="D88" s="989" t="s">
        <v>550</v>
      </c>
      <c r="E88" s="989"/>
      <c r="F88" s="989"/>
      <c r="G88" s="989"/>
      <c r="H88" s="989"/>
      <c r="I88" s="989"/>
      <c r="J88" s="989"/>
      <c r="K88" s="989"/>
      <c r="L88" s="989"/>
      <c r="M88" s="989"/>
      <c r="N88" s="989"/>
      <c r="O88" s="989"/>
      <c r="P88" s="989"/>
      <c r="Q88" s="408" t="s">
        <v>547</v>
      </c>
      <c r="R88" s="408"/>
      <c r="S88" s="408"/>
      <c r="T88" s="408"/>
      <c r="U88" s="408"/>
      <c r="V88" s="408"/>
      <c r="W88" s="408"/>
      <c r="X88" s="408"/>
      <c r="Y88" s="408" t="s">
        <v>9</v>
      </c>
      <c r="Z88" s="408"/>
      <c r="AA88" s="408"/>
      <c r="AB88" s="408"/>
      <c r="AC88" s="408"/>
      <c r="AD88" s="408"/>
      <c r="AE88" s="408"/>
      <c r="AF88" s="408"/>
      <c r="AG88" s="498"/>
      <c r="AH88" s="498"/>
      <c r="AI88" s="498"/>
      <c r="AJ88" s="498"/>
      <c r="AK88" s="408"/>
      <c r="AL88" s="408"/>
      <c r="AM88" s="408"/>
      <c r="AN88" s="408"/>
      <c r="AO88" s="322"/>
      <c r="AP88" s="322"/>
      <c r="AQ88" s="489"/>
      <c r="AR88" s="489"/>
      <c r="AS88" s="484"/>
      <c r="BE88"/>
    </row>
    <row r="89" spans="2:57" ht="208.5" hidden="1" customHeight="1" x14ac:dyDescent="0.25">
      <c r="B89" s="270"/>
      <c r="C89" s="270"/>
      <c r="D89" s="989"/>
      <c r="E89" s="989"/>
      <c r="F89" s="989"/>
      <c r="G89" s="989"/>
      <c r="H89" s="989"/>
      <c r="I89" s="989"/>
      <c r="J89" s="989"/>
      <c r="K89" s="989"/>
      <c r="L89" s="989"/>
      <c r="M89" s="989"/>
      <c r="N89" s="989"/>
      <c r="O89" s="989"/>
      <c r="P89" s="989"/>
      <c r="Q89" s="408"/>
      <c r="R89" s="408"/>
      <c r="S89" s="408"/>
      <c r="T89" s="408"/>
      <c r="U89" s="408"/>
      <c r="V89" s="408"/>
      <c r="W89" s="408"/>
      <c r="X89" s="408"/>
      <c r="Y89" s="408" t="s">
        <v>549</v>
      </c>
      <c r="Z89" s="408"/>
      <c r="AA89" s="408"/>
      <c r="AB89" s="408"/>
      <c r="AC89" s="408"/>
      <c r="AD89" s="408"/>
      <c r="AE89" s="408"/>
      <c r="AF89" s="408"/>
      <c r="AG89" s="498"/>
      <c r="AH89" s="498"/>
      <c r="AI89" s="498"/>
      <c r="AJ89" s="498"/>
      <c r="AK89" s="408"/>
      <c r="AL89" s="408"/>
      <c r="AM89" s="408"/>
      <c r="AN89" s="408"/>
      <c r="AO89" s="322"/>
      <c r="AP89" s="322"/>
      <c r="AQ89" s="489"/>
      <c r="AR89" s="489"/>
      <c r="AS89" s="484"/>
      <c r="BE89"/>
    </row>
    <row r="90" spans="2:57" ht="27.75" hidden="1" customHeight="1" x14ac:dyDescent="0.25">
      <c r="B90" s="270">
        <v>9</v>
      </c>
      <c r="C90" s="270"/>
      <c r="D90" s="483" t="s">
        <v>1427</v>
      </c>
      <c r="E90" s="475"/>
      <c r="F90" s="475"/>
      <c r="G90" s="475"/>
      <c r="H90" s="475"/>
      <c r="I90" s="475"/>
      <c r="J90" s="475"/>
      <c r="K90" s="475"/>
      <c r="L90" s="475"/>
      <c r="M90" s="475"/>
      <c r="N90" s="475"/>
      <c r="O90" s="475"/>
      <c r="P90" s="476"/>
      <c r="Q90" s="204" t="s">
        <v>547</v>
      </c>
      <c r="R90" s="205"/>
      <c r="S90" s="205"/>
      <c r="T90" s="205"/>
      <c r="U90" s="205"/>
      <c r="V90" s="205"/>
      <c r="W90" s="205"/>
      <c r="X90" s="206"/>
      <c r="Y90" s="590" t="s">
        <v>192</v>
      </c>
      <c r="Z90" s="591"/>
      <c r="AA90" s="591"/>
      <c r="AB90" s="592"/>
      <c r="AC90" s="204"/>
      <c r="AD90" s="205"/>
      <c r="AE90" s="205"/>
      <c r="AF90" s="206"/>
      <c r="AG90" s="498"/>
      <c r="AH90" s="498"/>
      <c r="AI90" s="498"/>
      <c r="AJ90" s="498"/>
      <c r="AK90" s="204"/>
      <c r="AL90" s="205"/>
      <c r="AM90" s="205"/>
      <c r="AN90" s="206"/>
      <c r="AO90" s="259"/>
      <c r="AP90" s="260"/>
      <c r="AQ90" s="472"/>
      <c r="AR90" s="472"/>
      <c r="AS90" s="467"/>
      <c r="BE90"/>
    </row>
    <row r="91" spans="2:57" ht="145.5" hidden="1" customHeight="1" x14ac:dyDescent="0.25">
      <c r="B91" s="270"/>
      <c r="C91" s="270"/>
      <c r="D91" s="477"/>
      <c r="E91" s="478"/>
      <c r="F91" s="478"/>
      <c r="G91" s="478"/>
      <c r="H91" s="478"/>
      <c r="I91" s="478"/>
      <c r="J91" s="478"/>
      <c r="K91" s="478"/>
      <c r="L91" s="478"/>
      <c r="M91" s="478"/>
      <c r="N91" s="478"/>
      <c r="O91" s="478"/>
      <c r="P91" s="479"/>
      <c r="Q91" s="210"/>
      <c r="R91" s="211"/>
      <c r="S91" s="211"/>
      <c r="T91" s="211"/>
      <c r="U91" s="211"/>
      <c r="V91" s="211"/>
      <c r="W91" s="211"/>
      <c r="X91" s="212"/>
      <c r="Y91" s="566" t="s">
        <v>1429</v>
      </c>
      <c r="Z91" s="567"/>
      <c r="AA91" s="567"/>
      <c r="AB91" s="568"/>
      <c r="AC91" s="210"/>
      <c r="AD91" s="211"/>
      <c r="AE91" s="211"/>
      <c r="AF91" s="212"/>
      <c r="AG91" s="498"/>
      <c r="AH91" s="498"/>
      <c r="AI91" s="498"/>
      <c r="AJ91" s="498"/>
      <c r="AK91" s="210"/>
      <c r="AL91" s="211"/>
      <c r="AM91" s="211"/>
      <c r="AN91" s="212"/>
      <c r="AO91" s="261"/>
      <c r="AP91" s="262"/>
      <c r="AQ91" s="473"/>
      <c r="AR91" s="473"/>
      <c r="AS91" s="468"/>
      <c r="BE91"/>
    </row>
    <row r="92" spans="2:57" ht="46.5" hidden="1" customHeight="1" x14ac:dyDescent="0.25">
      <c r="B92" s="270">
        <v>10</v>
      </c>
      <c r="C92" s="270"/>
      <c r="D92" s="497" t="s">
        <v>1428</v>
      </c>
      <c r="E92" s="497"/>
      <c r="F92" s="497"/>
      <c r="G92" s="497"/>
      <c r="H92" s="497"/>
      <c r="I92" s="497"/>
      <c r="J92" s="497"/>
      <c r="K92" s="497"/>
      <c r="L92" s="497"/>
      <c r="M92" s="497"/>
      <c r="N92" s="497"/>
      <c r="O92" s="497"/>
      <c r="P92" s="497"/>
      <c r="Q92" s="408" t="s">
        <v>547</v>
      </c>
      <c r="R92" s="408"/>
      <c r="S92" s="408"/>
      <c r="T92" s="408"/>
      <c r="U92" s="408"/>
      <c r="V92" s="408"/>
      <c r="W92" s="408"/>
      <c r="X92" s="408"/>
      <c r="Y92" s="544" t="s">
        <v>1296</v>
      </c>
      <c r="Z92" s="544"/>
      <c r="AA92" s="544"/>
      <c r="AB92" s="544"/>
      <c r="AC92" s="408"/>
      <c r="AD92" s="408"/>
      <c r="AE92" s="408"/>
      <c r="AF92" s="408"/>
      <c r="AG92" s="818"/>
      <c r="AH92" s="819"/>
      <c r="AI92" s="819"/>
      <c r="AJ92" s="820"/>
      <c r="AK92" s="408"/>
      <c r="AL92" s="408"/>
      <c r="AM92" s="408"/>
      <c r="AN92" s="408"/>
      <c r="AO92" s="322"/>
      <c r="AP92" s="322"/>
      <c r="AQ92" s="489"/>
      <c r="AR92" s="489"/>
      <c r="AS92" s="484"/>
      <c r="BE92"/>
    </row>
    <row r="93" spans="2:57" ht="291" hidden="1" customHeight="1" x14ac:dyDescent="0.25">
      <c r="B93" s="270"/>
      <c r="C93" s="270"/>
      <c r="D93" s="497"/>
      <c r="E93" s="497"/>
      <c r="F93" s="497"/>
      <c r="G93" s="497"/>
      <c r="H93" s="497"/>
      <c r="I93" s="497"/>
      <c r="J93" s="497"/>
      <c r="K93" s="497"/>
      <c r="L93" s="497"/>
      <c r="M93" s="497"/>
      <c r="N93" s="497"/>
      <c r="O93" s="497"/>
      <c r="P93" s="497"/>
      <c r="Q93" s="408"/>
      <c r="R93" s="408"/>
      <c r="S93" s="408"/>
      <c r="T93" s="408"/>
      <c r="U93" s="408"/>
      <c r="V93" s="408"/>
      <c r="W93" s="408"/>
      <c r="X93" s="408"/>
      <c r="Y93" s="566" t="s">
        <v>1430</v>
      </c>
      <c r="Z93" s="567"/>
      <c r="AA93" s="567"/>
      <c r="AB93" s="568"/>
      <c r="AC93" s="408"/>
      <c r="AD93" s="408"/>
      <c r="AE93" s="408"/>
      <c r="AF93" s="408"/>
      <c r="AG93" s="821"/>
      <c r="AH93" s="822"/>
      <c r="AI93" s="822"/>
      <c r="AJ93" s="823"/>
      <c r="AK93" s="408"/>
      <c r="AL93" s="408"/>
      <c r="AM93" s="408"/>
      <c r="AN93" s="408"/>
      <c r="AO93" s="322"/>
      <c r="AP93" s="322"/>
      <c r="AQ93" s="489"/>
      <c r="AR93" s="489"/>
      <c r="AS93" s="484"/>
      <c r="BE93"/>
    </row>
    <row r="94" spans="2:57" ht="46.5" customHeight="1" x14ac:dyDescent="0.25">
      <c r="B94" s="270">
        <v>11</v>
      </c>
      <c r="C94" s="270"/>
      <c r="D94" s="497" t="s">
        <v>1562</v>
      </c>
      <c r="E94" s="497"/>
      <c r="F94" s="497"/>
      <c r="G94" s="497"/>
      <c r="H94" s="497"/>
      <c r="I94" s="497"/>
      <c r="J94" s="497"/>
      <c r="K94" s="497"/>
      <c r="L94" s="497"/>
      <c r="M94" s="497"/>
      <c r="N94" s="497"/>
      <c r="O94" s="497"/>
      <c r="P94" s="497"/>
      <c r="Q94" s="408" t="s">
        <v>9</v>
      </c>
      <c r="R94" s="408"/>
      <c r="S94" s="408"/>
      <c r="T94" s="408"/>
      <c r="U94" s="408"/>
      <c r="V94" s="408"/>
      <c r="W94" s="408"/>
      <c r="X94" s="408"/>
      <c r="Y94" s="408" t="s">
        <v>9</v>
      </c>
      <c r="Z94" s="408"/>
      <c r="AA94" s="408"/>
      <c r="AB94" s="408"/>
      <c r="AC94" s="408"/>
      <c r="AD94" s="408"/>
      <c r="AE94" s="408"/>
      <c r="AF94" s="408"/>
      <c r="AG94" s="498"/>
      <c r="AH94" s="498"/>
      <c r="AI94" s="498"/>
      <c r="AJ94" s="498"/>
      <c r="AK94" s="408"/>
      <c r="AL94" s="408"/>
      <c r="AM94" s="408"/>
      <c r="AN94" s="408"/>
      <c r="AO94" s="322"/>
      <c r="AP94" s="322"/>
      <c r="AQ94" s="489"/>
      <c r="AR94" s="489"/>
      <c r="AS94" s="484"/>
      <c r="BE94"/>
    </row>
    <row r="95" spans="2:57" ht="68.650000000000006" customHeight="1" x14ac:dyDescent="0.25">
      <c r="B95" s="270"/>
      <c r="C95" s="270"/>
      <c r="D95" s="497"/>
      <c r="E95" s="497"/>
      <c r="F95" s="497"/>
      <c r="G95" s="497"/>
      <c r="H95" s="497"/>
      <c r="I95" s="497"/>
      <c r="J95" s="497"/>
      <c r="K95" s="497"/>
      <c r="L95" s="497"/>
      <c r="M95" s="497"/>
      <c r="N95" s="497"/>
      <c r="O95" s="497"/>
      <c r="P95" s="497"/>
      <c r="Q95" s="408"/>
      <c r="R95" s="408"/>
      <c r="S95" s="408"/>
      <c r="T95" s="408"/>
      <c r="U95" s="408"/>
      <c r="V95" s="408"/>
      <c r="W95" s="408"/>
      <c r="X95" s="408"/>
      <c r="Y95" s="408" t="s">
        <v>1561</v>
      </c>
      <c r="Z95" s="408"/>
      <c r="AA95" s="408"/>
      <c r="AB95" s="408"/>
      <c r="AC95" s="408"/>
      <c r="AD95" s="408"/>
      <c r="AE95" s="408"/>
      <c r="AF95" s="408"/>
      <c r="AG95" s="498"/>
      <c r="AH95" s="498"/>
      <c r="AI95" s="498"/>
      <c r="AJ95" s="498"/>
      <c r="AK95" s="408"/>
      <c r="AL95" s="408"/>
      <c r="AM95" s="408"/>
      <c r="AN95" s="408"/>
      <c r="AO95" s="322"/>
      <c r="AP95" s="322"/>
      <c r="AQ95" s="489"/>
      <c r="AR95" s="489"/>
      <c r="AS95" s="484"/>
      <c r="BE95"/>
    </row>
    <row r="96" spans="2:57" ht="46.5" customHeight="1" x14ac:dyDescent="0.25">
      <c r="B96" s="270">
        <v>11</v>
      </c>
      <c r="C96" s="270"/>
      <c r="D96" s="497" t="s">
        <v>1563</v>
      </c>
      <c r="E96" s="497"/>
      <c r="F96" s="497"/>
      <c r="G96" s="497"/>
      <c r="H96" s="497"/>
      <c r="I96" s="497"/>
      <c r="J96" s="497"/>
      <c r="K96" s="497"/>
      <c r="L96" s="497"/>
      <c r="M96" s="497"/>
      <c r="N96" s="497"/>
      <c r="O96" s="497"/>
      <c r="P96" s="497"/>
      <c r="Q96" s="408" t="s">
        <v>9</v>
      </c>
      <c r="R96" s="408"/>
      <c r="S96" s="408"/>
      <c r="T96" s="408"/>
      <c r="U96" s="408"/>
      <c r="V96" s="408"/>
      <c r="W96" s="408"/>
      <c r="X96" s="408"/>
      <c r="Y96" s="408" t="s">
        <v>9</v>
      </c>
      <c r="Z96" s="408"/>
      <c r="AA96" s="408"/>
      <c r="AB96" s="408"/>
      <c r="AC96" s="408"/>
      <c r="AD96" s="408"/>
      <c r="AE96" s="408"/>
      <c r="AF96" s="408"/>
      <c r="AG96" s="498"/>
      <c r="AH96" s="498"/>
      <c r="AI96" s="498"/>
      <c r="AJ96" s="498"/>
      <c r="AK96" s="408"/>
      <c r="AL96" s="408"/>
      <c r="AM96" s="408"/>
      <c r="AN96" s="408"/>
      <c r="AO96" s="322"/>
      <c r="AP96" s="322"/>
      <c r="AQ96" s="489"/>
      <c r="AR96" s="489"/>
      <c r="AS96" s="484"/>
      <c r="BE96"/>
    </row>
    <row r="97" spans="2:57" ht="34.35" customHeight="1" x14ac:dyDescent="0.25">
      <c r="B97" s="270"/>
      <c r="C97" s="270"/>
      <c r="D97" s="497"/>
      <c r="E97" s="497"/>
      <c r="F97" s="497"/>
      <c r="G97" s="497"/>
      <c r="H97" s="497"/>
      <c r="I97" s="497"/>
      <c r="J97" s="497"/>
      <c r="K97" s="497"/>
      <c r="L97" s="497"/>
      <c r="M97" s="497"/>
      <c r="N97" s="497"/>
      <c r="O97" s="497"/>
      <c r="P97" s="497"/>
      <c r="Q97" s="408"/>
      <c r="R97" s="408"/>
      <c r="S97" s="408"/>
      <c r="T97" s="408"/>
      <c r="U97" s="408"/>
      <c r="V97" s="408"/>
      <c r="W97" s="408"/>
      <c r="X97" s="408"/>
      <c r="Y97" s="408" t="s">
        <v>1564</v>
      </c>
      <c r="Z97" s="408"/>
      <c r="AA97" s="408"/>
      <c r="AB97" s="408"/>
      <c r="AC97" s="408"/>
      <c r="AD97" s="408"/>
      <c r="AE97" s="408"/>
      <c r="AF97" s="408"/>
      <c r="AG97" s="498"/>
      <c r="AH97" s="498"/>
      <c r="AI97" s="498"/>
      <c r="AJ97" s="498"/>
      <c r="AK97" s="408"/>
      <c r="AL97" s="408"/>
      <c r="AM97" s="408"/>
      <c r="AN97" s="408"/>
      <c r="AO97" s="322"/>
      <c r="AP97" s="322"/>
      <c r="AQ97" s="489"/>
      <c r="AR97" s="489"/>
      <c r="AS97" s="484"/>
      <c r="BE97"/>
    </row>
    <row r="98" spans="2:57" ht="46.5" hidden="1" customHeight="1" x14ac:dyDescent="0.25">
      <c r="B98" s="270">
        <v>11</v>
      </c>
      <c r="C98" s="270"/>
      <c r="D98" s="497" t="s">
        <v>1434</v>
      </c>
      <c r="E98" s="497"/>
      <c r="F98" s="497"/>
      <c r="G98" s="497"/>
      <c r="H98" s="497"/>
      <c r="I98" s="497"/>
      <c r="J98" s="497"/>
      <c r="K98" s="497"/>
      <c r="L98" s="497"/>
      <c r="M98" s="497"/>
      <c r="N98" s="497"/>
      <c r="O98" s="497"/>
      <c r="P98" s="497"/>
      <c r="Q98" s="408" t="s">
        <v>9</v>
      </c>
      <c r="R98" s="408"/>
      <c r="S98" s="408"/>
      <c r="T98" s="408"/>
      <c r="U98" s="408"/>
      <c r="V98" s="408"/>
      <c r="W98" s="408"/>
      <c r="X98" s="408"/>
      <c r="Y98" s="408" t="s">
        <v>9</v>
      </c>
      <c r="Z98" s="408"/>
      <c r="AA98" s="408"/>
      <c r="AB98" s="408"/>
      <c r="AC98" s="408"/>
      <c r="AD98" s="408"/>
      <c r="AE98" s="408"/>
      <c r="AF98" s="408"/>
      <c r="AG98" s="498"/>
      <c r="AH98" s="498"/>
      <c r="AI98" s="498"/>
      <c r="AJ98" s="498"/>
      <c r="AK98" s="408"/>
      <c r="AL98" s="408"/>
      <c r="AM98" s="408"/>
      <c r="AN98" s="408"/>
      <c r="AO98" s="322"/>
      <c r="AP98" s="322"/>
      <c r="AQ98" s="489"/>
      <c r="AR98" s="489"/>
      <c r="AS98" s="484"/>
      <c r="BE98"/>
    </row>
    <row r="99" spans="2:57" ht="98.25" hidden="1" customHeight="1" x14ac:dyDescent="0.25">
      <c r="B99" s="270"/>
      <c r="C99" s="270"/>
      <c r="D99" s="497"/>
      <c r="E99" s="497"/>
      <c r="F99" s="497"/>
      <c r="G99" s="497"/>
      <c r="H99" s="497"/>
      <c r="I99" s="497"/>
      <c r="J99" s="497"/>
      <c r="K99" s="497"/>
      <c r="L99" s="497"/>
      <c r="M99" s="497"/>
      <c r="N99" s="497"/>
      <c r="O99" s="497"/>
      <c r="P99" s="497"/>
      <c r="Q99" s="408"/>
      <c r="R99" s="408"/>
      <c r="S99" s="408"/>
      <c r="T99" s="408"/>
      <c r="U99" s="408"/>
      <c r="V99" s="408"/>
      <c r="W99" s="408"/>
      <c r="X99" s="408"/>
      <c r="Y99" s="566" t="s">
        <v>1435</v>
      </c>
      <c r="Z99" s="567"/>
      <c r="AA99" s="567"/>
      <c r="AB99" s="568"/>
      <c r="AC99" s="408"/>
      <c r="AD99" s="408"/>
      <c r="AE99" s="408"/>
      <c r="AF99" s="408"/>
      <c r="AG99" s="498"/>
      <c r="AH99" s="498"/>
      <c r="AI99" s="498"/>
      <c r="AJ99" s="498"/>
      <c r="AK99" s="408"/>
      <c r="AL99" s="408"/>
      <c r="AM99" s="408"/>
      <c r="AN99" s="408"/>
      <c r="AO99" s="322"/>
      <c r="AP99" s="322"/>
      <c r="AQ99" s="489"/>
      <c r="AR99" s="489"/>
      <c r="AS99" s="484"/>
      <c r="BE99"/>
    </row>
    <row r="100" spans="2:57" ht="46.5" customHeight="1" x14ac:dyDescent="0.25">
      <c r="B100" s="270">
        <v>11</v>
      </c>
      <c r="C100" s="270"/>
      <c r="D100" s="497" t="s">
        <v>1565</v>
      </c>
      <c r="E100" s="497"/>
      <c r="F100" s="497"/>
      <c r="G100" s="497"/>
      <c r="H100" s="497"/>
      <c r="I100" s="497"/>
      <c r="J100" s="497"/>
      <c r="K100" s="497"/>
      <c r="L100" s="497"/>
      <c r="M100" s="497"/>
      <c r="N100" s="497"/>
      <c r="O100" s="497"/>
      <c r="P100" s="497"/>
      <c r="Q100" s="408" t="s">
        <v>9</v>
      </c>
      <c r="R100" s="408"/>
      <c r="S100" s="408"/>
      <c r="T100" s="408"/>
      <c r="U100" s="408"/>
      <c r="V100" s="408"/>
      <c r="W100" s="408"/>
      <c r="X100" s="408"/>
      <c r="Y100" s="408" t="s">
        <v>9</v>
      </c>
      <c r="Z100" s="408"/>
      <c r="AA100" s="408"/>
      <c r="AB100" s="408"/>
      <c r="AC100" s="408"/>
      <c r="AD100" s="408"/>
      <c r="AE100" s="408"/>
      <c r="AF100" s="408"/>
      <c r="AG100" s="498"/>
      <c r="AH100" s="498"/>
      <c r="AI100" s="498"/>
      <c r="AJ100" s="498"/>
      <c r="AK100" s="408"/>
      <c r="AL100" s="408"/>
      <c r="AM100" s="408"/>
      <c r="AN100" s="408"/>
      <c r="AO100" s="322"/>
      <c r="AP100" s="322"/>
      <c r="AQ100" s="489"/>
      <c r="AR100" s="489"/>
      <c r="AS100" s="484"/>
      <c r="BE100"/>
    </row>
    <row r="101" spans="2:57" ht="21.6" customHeight="1" x14ac:dyDescent="0.25">
      <c r="B101" s="270"/>
      <c r="C101" s="270"/>
      <c r="D101" s="497"/>
      <c r="E101" s="497"/>
      <c r="F101" s="497"/>
      <c r="G101" s="497"/>
      <c r="H101" s="497"/>
      <c r="I101" s="497"/>
      <c r="J101" s="497"/>
      <c r="K101" s="497"/>
      <c r="L101" s="497"/>
      <c r="M101" s="497"/>
      <c r="N101" s="497"/>
      <c r="O101" s="497"/>
      <c r="P101" s="497"/>
      <c r="Q101" s="408"/>
      <c r="R101" s="408"/>
      <c r="S101" s="408"/>
      <c r="T101" s="408"/>
      <c r="U101" s="408"/>
      <c r="V101" s="408"/>
      <c r="W101" s="408"/>
      <c r="X101" s="408"/>
      <c r="Y101" s="408" t="s">
        <v>1566</v>
      </c>
      <c r="Z101" s="408"/>
      <c r="AA101" s="408"/>
      <c r="AB101" s="408"/>
      <c r="AC101" s="408"/>
      <c r="AD101" s="408"/>
      <c r="AE101" s="408"/>
      <c r="AF101" s="408"/>
      <c r="AG101" s="498"/>
      <c r="AH101" s="498"/>
      <c r="AI101" s="498"/>
      <c r="AJ101" s="498"/>
      <c r="AK101" s="408"/>
      <c r="AL101" s="408"/>
      <c r="AM101" s="408"/>
      <c r="AN101" s="408"/>
      <c r="AO101" s="322"/>
      <c r="AP101" s="322"/>
      <c r="AQ101" s="489"/>
      <c r="AR101" s="489"/>
      <c r="AS101" s="484"/>
      <c r="BE101"/>
    </row>
    <row r="102" spans="2:57" ht="46.5" hidden="1" customHeight="1" x14ac:dyDescent="0.25">
      <c r="B102" s="270">
        <v>11</v>
      </c>
      <c r="C102" s="270"/>
      <c r="D102" s="497" t="s">
        <v>1438</v>
      </c>
      <c r="E102" s="497"/>
      <c r="F102" s="497"/>
      <c r="G102" s="497"/>
      <c r="H102" s="497"/>
      <c r="I102" s="497"/>
      <c r="J102" s="497"/>
      <c r="K102" s="497"/>
      <c r="L102" s="497"/>
      <c r="M102" s="497"/>
      <c r="N102" s="497"/>
      <c r="O102" s="497"/>
      <c r="P102" s="497"/>
      <c r="Q102" s="408" t="s">
        <v>9</v>
      </c>
      <c r="R102" s="408"/>
      <c r="S102" s="408"/>
      <c r="T102" s="408"/>
      <c r="U102" s="408"/>
      <c r="V102" s="408"/>
      <c r="W102" s="408"/>
      <c r="X102" s="408"/>
      <c r="Y102" s="408" t="s">
        <v>9</v>
      </c>
      <c r="Z102" s="408"/>
      <c r="AA102" s="408"/>
      <c r="AB102" s="408"/>
      <c r="AC102" s="408"/>
      <c r="AD102" s="408"/>
      <c r="AE102" s="408"/>
      <c r="AF102" s="408"/>
      <c r="AG102" s="498"/>
      <c r="AH102" s="498"/>
      <c r="AI102" s="498"/>
      <c r="AJ102" s="498"/>
      <c r="AK102" s="408"/>
      <c r="AL102" s="408"/>
      <c r="AM102" s="408"/>
      <c r="AN102" s="408"/>
      <c r="AO102" s="322"/>
      <c r="AP102" s="322"/>
      <c r="AQ102" s="489"/>
      <c r="AR102" s="489"/>
      <c r="AS102" s="484"/>
      <c r="BE102"/>
    </row>
    <row r="103" spans="2:57" ht="59.25" hidden="1" customHeight="1" x14ac:dyDescent="0.25">
      <c r="B103" s="270"/>
      <c r="C103" s="270"/>
      <c r="D103" s="497"/>
      <c r="E103" s="497"/>
      <c r="F103" s="497"/>
      <c r="G103" s="497"/>
      <c r="H103" s="497"/>
      <c r="I103" s="497"/>
      <c r="J103" s="497"/>
      <c r="K103" s="497"/>
      <c r="L103" s="497"/>
      <c r="M103" s="497"/>
      <c r="N103" s="497"/>
      <c r="O103" s="497"/>
      <c r="P103" s="497"/>
      <c r="Q103" s="408"/>
      <c r="R103" s="408"/>
      <c r="S103" s="408"/>
      <c r="T103" s="408"/>
      <c r="U103" s="408"/>
      <c r="V103" s="408"/>
      <c r="W103" s="408"/>
      <c r="X103" s="408"/>
      <c r="Y103" s="566" t="s">
        <v>1439</v>
      </c>
      <c r="Z103" s="567"/>
      <c r="AA103" s="567"/>
      <c r="AB103" s="568"/>
      <c r="AC103" s="408"/>
      <c r="AD103" s="408"/>
      <c r="AE103" s="408"/>
      <c r="AF103" s="408"/>
      <c r="AG103" s="498"/>
      <c r="AH103" s="498"/>
      <c r="AI103" s="498"/>
      <c r="AJ103" s="498"/>
      <c r="AK103" s="408"/>
      <c r="AL103" s="408"/>
      <c r="AM103" s="408"/>
      <c r="AN103" s="408"/>
      <c r="AO103" s="322"/>
      <c r="AP103" s="322"/>
      <c r="AQ103" s="489"/>
      <c r="AR103" s="489"/>
      <c r="AS103" s="484"/>
      <c r="BE103"/>
    </row>
    <row r="104" spans="2:57" x14ac:dyDescent="0.25">
      <c r="B104" s="255" t="s">
        <v>1278</v>
      </c>
      <c r="C104" s="256"/>
      <c r="D104" s="256"/>
      <c r="E104" s="256"/>
      <c r="F104" s="256"/>
      <c r="G104" s="256"/>
      <c r="H104" s="256"/>
      <c r="I104" s="256"/>
      <c r="J104" s="256"/>
      <c r="K104" s="256"/>
      <c r="L104" s="256"/>
      <c r="M104" s="256"/>
      <c r="N104" s="256"/>
      <c r="O104" s="256"/>
      <c r="P104" s="256"/>
      <c r="Q104" s="256"/>
      <c r="R104" s="256"/>
      <c r="S104" s="256"/>
      <c r="T104" s="256"/>
      <c r="U104" s="256"/>
      <c r="V104" s="256"/>
      <c r="W104" s="256"/>
      <c r="X104" s="255" t="s">
        <v>1052</v>
      </c>
      <c r="Y104" s="256"/>
      <c r="Z104" s="256"/>
      <c r="AA104" s="256"/>
      <c r="AB104" s="256"/>
      <c r="AC104" s="256"/>
      <c r="AD104" s="256"/>
      <c r="AE104" s="256"/>
      <c r="AF104" s="256"/>
      <c r="AG104" s="256"/>
      <c r="AH104" s="256"/>
      <c r="AI104" s="256"/>
      <c r="AJ104" s="256"/>
      <c r="AK104" s="256"/>
      <c r="AL104" s="256"/>
      <c r="AM104" s="256"/>
      <c r="AN104" s="256"/>
      <c r="AO104" s="256"/>
      <c r="AP104" s="256"/>
      <c r="AQ104" s="256"/>
      <c r="AR104" s="256"/>
      <c r="AS104" s="257"/>
      <c r="AT104" s="22"/>
      <c r="AU104" s="5"/>
    </row>
    <row r="105" spans="2:57" x14ac:dyDescent="0.25">
      <c r="B105" s="229"/>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29"/>
      <c r="Y105" s="231"/>
      <c r="Z105" s="231"/>
      <c r="AA105" s="231"/>
      <c r="AB105" s="231"/>
      <c r="AC105" s="231"/>
      <c r="AD105" s="231"/>
      <c r="AE105" s="231"/>
      <c r="AF105" s="231"/>
      <c r="AG105" s="231"/>
      <c r="AH105" s="231"/>
      <c r="AI105" s="231"/>
      <c r="AJ105" s="231"/>
      <c r="AK105" s="231"/>
      <c r="AL105" s="231"/>
      <c r="AM105" s="231"/>
      <c r="AN105" s="231"/>
      <c r="AO105" s="231"/>
      <c r="AP105" s="231"/>
      <c r="AQ105" s="231"/>
      <c r="AR105" s="231"/>
      <c r="AS105" s="432"/>
      <c r="AT105" s="22"/>
      <c r="AU105" s="5"/>
    </row>
    <row r="106" spans="2:57" x14ac:dyDescent="0.25">
      <c r="B106" s="270" t="s">
        <v>175</v>
      </c>
      <c r="C106" s="270"/>
      <c r="D106" s="270"/>
      <c r="E106" s="270"/>
      <c r="F106" s="270"/>
      <c r="G106" s="270"/>
      <c r="H106" s="29"/>
      <c r="I106" s="30"/>
      <c r="J106" s="30"/>
      <c r="K106" s="30"/>
      <c r="L106" s="30"/>
      <c r="M106" s="30"/>
      <c r="N106" s="30"/>
      <c r="O106" s="30"/>
      <c r="P106" s="30"/>
      <c r="Q106" s="30"/>
      <c r="R106" s="30"/>
      <c r="S106" s="30"/>
      <c r="T106" s="30"/>
      <c r="U106" s="30"/>
      <c r="V106" s="30"/>
      <c r="W106" s="31"/>
      <c r="X106" s="270" t="s">
        <v>175</v>
      </c>
      <c r="Y106" s="270"/>
      <c r="Z106" s="270"/>
      <c r="AA106" s="270"/>
      <c r="AB106" s="270"/>
      <c r="AC106" s="270"/>
      <c r="AD106" s="29"/>
      <c r="AE106" s="30"/>
      <c r="AF106" s="30"/>
      <c r="AG106" s="30"/>
      <c r="AH106" s="30"/>
      <c r="AI106" s="30"/>
      <c r="AJ106" s="30"/>
      <c r="AK106" s="30"/>
      <c r="AL106" s="30"/>
      <c r="AM106" s="30"/>
      <c r="AN106" s="30"/>
      <c r="AO106" s="30"/>
      <c r="AP106" s="30"/>
      <c r="AQ106" s="30"/>
      <c r="AR106" s="30"/>
      <c r="AS106" s="31"/>
    </row>
    <row r="107" spans="2:57" x14ac:dyDescent="0.25">
      <c r="B107" s="270"/>
      <c r="C107" s="270"/>
      <c r="D107" s="270"/>
      <c r="E107" s="270"/>
      <c r="F107" s="270"/>
      <c r="G107" s="270"/>
      <c r="W107" s="28"/>
      <c r="X107" s="270"/>
      <c r="Y107" s="270"/>
      <c r="Z107" s="270"/>
      <c r="AA107" s="270"/>
      <c r="AB107" s="270"/>
      <c r="AC107" s="270"/>
      <c r="AS107" s="28"/>
    </row>
    <row r="108" spans="2:57" x14ac:dyDescent="0.25">
      <c r="B108" s="270" t="s">
        <v>176</v>
      </c>
      <c r="C108" s="270"/>
      <c r="D108" s="270"/>
      <c r="E108" s="270"/>
      <c r="F108" s="270"/>
      <c r="G108" s="270"/>
      <c r="H108" s="29"/>
      <c r="I108" s="30"/>
      <c r="J108" s="30"/>
      <c r="K108" s="30"/>
      <c r="L108" s="30"/>
      <c r="M108" s="30"/>
      <c r="N108" s="30"/>
      <c r="O108" s="31"/>
      <c r="P108" s="270" t="s">
        <v>177</v>
      </c>
      <c r="Q108" s="270"/>
      <c r="R108" s="29"/>
      <c r="S108" s="30"/>
      <c r="T108" s="30"/>
      <c r="U108" s="30"/>
      <c r="V108" s="30"/>
      <c r="W108" s="31"/>
      <c r="X108" s="270" t="s">
        <v>176</v>
      </c>
      <c r="Y108" s="270"/>
      <c r="Z108" s="270"/>
      <c r="AA108" s="270"/>
      <c r="AB108" s="270"/>
      <c r="AC108" s="270"/>
      <c r="AD108" s="29"/>
      <c r="AE108" s="30"/>
      <c r="AF108" s="30"/>
      <c r="AG108" s="30"/>
      <c r="AH108" s="30"/>
      <c r="AI108" s="30"/>
      <c r="AJ108" s="30"/>
      <c r="AK108" s="31"/>
      <c r="AL108" s="270" t="s">
        <v>177</v>
      </c>
      <c r="AM108" s="270"/>
      <c r="AN108" s="29"/>
      <c r="AO108" s="30"/>
      <c r="AP108" s="30"/>
      <c r="AQ108" s="30"/>
      <c r="AR108" s="30"/>
      <c r="AS108" s="31"/>
    </row>
    <row r="109" spans="2:57" x14ac:dyDescent="0.25">
      <c r="B109" s="270"/>
      <c r="C109" s="270"/>
      <c r="D109" s="270"/>
      <c r="E109" s="270"/>
      <c r="F109" s="270"/>
      <c r="G109" s="270"/>
      <c r="H109" s="26"/>
      <c r="I109" s="19"/>
      <c r="J109" s="19"/>
      <c r="K109" s="19"/>
      <c r="L109" s="19"/>
      <c r="M109" s="19"/>
      <c r="N109" s="19"/>
      <c r="O109" s="28"/>
      <c r="P109" s="270"/>
      <c r="Q109" s="270"/>
      <c r="R109" s="26"/>
      <c r="S109" s="19"/>
      <c r="T109" s="19"/>
      <c r="U109" s="19"/>
      <c r="V109" s="19"/>
      <c r="W109" s="28"/>
      <c r="X109" s="270"/>
      <c r="Y109" s="270"/>
      <c r="Z109" s="270"/>
      <c r="AA109" s="270"/>
      <c r="AB109" s="270"/>
      <c r="AC109" s="270"/>
      <c r="AD109" s="26"/>
      <c r="AE109" s="19"/>
      <c r="AF109" s="19"/>
      <c r="AG109" s="19"/>
      <c r="AH109" s="19"/>
      <c r="AI109" s="19"/>
      <c r="AJ109" s="19"/>
      <c r="AK109" s="28"/>
      <c r="AL109" s="270"/>
      <c r="AM109" s="270"/>
      <c r="AN109" s="26"/>
      <c r="AO109" s="19"/>
      <c r="AP109" s="19"/>
      <c r="AQ109" s="19"/>
      <c r="AR109" s="19"/>
      <c r="AS109" s="28"/>
    </row>
    <row r="110" spans="2:57" x14ac:dyDescent="0.25">
      <c r="B110" s="559" t="s">
        <v>178</v>
      </c>
      <c r="C110" s="560"/>
      <c r="D110" s="560"/>
      <c r="E110" s="560"/>
      <c r="F110" s="560"/>
      <c r="G110" s="560"/>
      <c r="H110" s="560"/>
      <c r="I110" s="560"/>
      <c r="J110" s="560"/>
      <c r="K110" s="560"/>
      <c r="L110" s="560"/>
      <c r="M110" s="560"/>
      <c r="N110" s="560"/>
      <c r="O110" s="560"/>
      <c r="P110" s="560"/>
      <c r="Q110" s="560"/>
      <c r="R110" s="560"/>
      <c r="S110" s="560"/>
      <c r="T110" s="560"/>
      <c r="U110" s="560"/>
      <c r="V110" s="560"/>
      <c r="W110" s="560"/>
      <c r="X110" s="560"/>
      <c r="Y110" s="560"/>
      <c r="Z110" s="560"/>
      <c r="AA110" s="560"/>
      <c r="AB110" s="560"/>
      <c r="AC110" s="560"/>
      <c r="AD110" s="560"/>
      <c r="AE110" s="560"/>
      <c r="AF110" s="560"/>
      <c r="AG110" s="560"/>
      <c r="AH110" s="560"/>
      <c r="AI110" s="560"/>
      <c r="AJ110" s="560"/>
      <c r="AK110" s="560"/>
      <c r="AL110" s="560"/>
      <c r="AM110" s="560"/>
      <c r="AN110" s="560"/>
      <c r="AO110" s="560"/>
      <c r="AP110" s="560"/>
      <c r="AQ110" s="560"/>
      <c r="AR110" s="560"/>
      <c r="AS110" s="561"/>
    </row>
    <row r="111" spans="2:57" x14ac:dyDescent="0.25">
      <c r="B111" s="562"/>
      <c r="C111" s="563"/>
      <c r="D111" s="563"/>
      <c r="E111" s="563"/>
      <c r="F111" s="563"/>
      <c r="G111" s="563"/>
      <c r="H111" s="563"/>
      <c r="I111" s="563"/>
      <c r="J111" s="563"/>
      <c r="K111" s="563"/>
      <c r="L111" s="563"/>
      <c r="M111" s="563"/>
      <c r="N111" s="563"/>
      <c r="O111" s="563"/>
      <c r="P111" s="563"/>
      <c r="Q111" s="563"/>
      <c r="R111" s="563"/>
      <c r="S111" s="563"/>
      <c r="T111" s="563"/>
      <c r="U111" s="563"/>
      <c r="V111" s="563"/>
      <c r="W111" s="563"/>
      <c r="X111" s="563"/>
      <c r="Y111" s="563"/>
      <c r="Z111" s="563"/>
      <c r="AA111" s="563"/>
      <c r="AB111" s="563"/>
      <c r="AC111" s="563"/>
      <c r="AD111" s="563"/>
      <c r="AE111" s="563"/>
      <c r="AF111" s="563"/>
      <c r="AG111" s="563"/>
      <c r="AH111" s="563"/>
      <c r="AI111" s="563"/>
      <c r="AJ111" s="563"/>
      <c r="AK111" s="563"/>
      <c r="AL111" s="563"/>
      <c r="AM111" s="563"/>
      <c r="AN111" s="563"/>
      <c r="AO111" s="563"/>
      <c r="AP111" s="563"/>
      <c r="AQ111" s="563"/>
      <c r="AR111" s="563"/>
      <c r="AS111" s="564"/>
    </row>
    <row r="112" spans="2:57" x14ac:dyDescent="0.25">
      <c r="B112" s="23"/>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24"/>
      <c r="AQ112" s="24"/>
      <c r="AR112" s="24"/>
      <c r="AS112" s="27"/>
    </row>
    <row r="113" spans="2:45" x14ac:dyDescent="0.25">
      <c r="B113" s="34"/>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5"/>
    </row>
    <row r="114" spans="2:45" x14ac:dyDescent="0.25">
      <c r="B114" s="36"/>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8"/>
    </row>
    <row r="115" spans="2:45" x14ac:dyDescent="0.25">
      <c r="B115" s="34"/>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5"/>
    </row>
    <row r="116" spans="2:45" x14ac:dyDescent="0.25">
      <c r="B116" s="36"/>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8"/>
    </row>
    <row r="117" spans="2:45" x14ac:dyDescent="0.25">
      <c r="B117" s="34"/>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5"/>
    </row>
    <row r="118" spans="2:45" x14ac:dyDescent="0.25">
      <c r="B118" s="36"/>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8"/>
    </row>
    <row r="119" spans="2:45" x14ac:dyDescent="0.25">
      <c r="B119" s="34"/>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5"/>
    </row>
    <row r="120" spans="2:45" x14ac:dyDescent="0.25">
      <c r="B120" s="36"/>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8"/>
    </row>
    <row r="121" spans="2:45" x14ac:dyDescent="0.25">
      <c r="B121" s="34"/>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5"/>
    </row>
    <row r="122" spans="2:45" x14ac:dyDescent="0.25">
      <c r="B122" s="36"/>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8"/>
    </row>
    <row r="123" spans="2:45" x14ac:dyDescent="0.25">
      <c r="B123" s="34"/>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5"/>
    </row>
    <row r="124" spans="2:45" x14ac:dyDescent="0.25">
      <c r="B124" s="25"/>
      <c r="AS124" s="33"/>
    </row>
    <row r="125" spans="2:45" x14ac:dyDescent="0.25">
      <c r="B125" s="26"/>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28"/>
    </row>
  </sheetData>
  <sheetProtection autoFilter="0"/>
  <mergeCells count="586">
    <mergeCell ref="AR18:AR19"/>
    <mergeCell ref="AS18:AS19"/>
    <mergeCell ref="Y19:AB19"/>
    <mergeCell ref="B28:C29"/>
    <mergeCell ref="D28:P29"/>
    <mergeCell ref="Q28:X29"/>
    <mergeCell ref="Y28:AB28"/>
    <mergeCell ref="AC28:AF29"/>
    <mergeCell ref="AG28:AJ29"/>
    <mergeCell ref="AK28:AN29"/>
    <mergeCell ref="AO28:AP29"/>
    <mergeCell ref="AQ28:AQ29"/>
    <mergeCell ref="AR28:AR29"/>
    <mergeCell ref="AS28:AS29"/>
    <mergeCell ref="Y29:AB29"/>
    <mergeCell ref="B18:C19"/>
    <mergeCell ref="D18:P19"/>
    <mergeCell ref="Q18:X19"/>
    <mergeCell ref="Y18:AB18"/>
    <mergeCell ref="AC18:AF19"/>
    <mergeCell ref="AG18:AJ19"/>
    <mergeCell ref="AK18:AN19"/>
    <mergeCell ref="AO18:AP19"/>
    <mergeCell ref="AQ18:AQ19"/>
    <mergeCell ref="AR102:AR103"/>
    <mergeCell ref="AS102:AS103"/>
    <mergeCell ref="Y103:AB103"/>
    <mergeCell ref="B102:C103"/>
    <mergeCell ref="D102:P103"/>
    <mergeCell ref="Q102:X103"/>
    <mergeCell ref="Y102:AB102"/>
    <mergeCell ref="AC102:AF103"/>
    <mergeCell ref="AG102:AJ103"/>
    <mergeCell ref="AK102:AN103"/>
    <mergeCell ref="AO102:AP103"/>
    <mergeCell ref="AQ102:AQ103"/>
    <mergeCell ref="AR98:AR99"/>
    <mergeCell ref="AS98:AS99"/>
    <mergeCell ref="Y99:AB99"/>
    <mergeCell ref="B100:C101"/>
    <mergeCell ref="D100:P101"/>
    <mergeCell ref="Q100:X101"/>
    <mergeCell ref="Y100:AB100"/>
    <mergeCell ref="AC100:AF101"/>
    <mergeCell ref="AG100:AJ101"/>
    <mergeCell ref="AK100:AN101"/>
    <mergeCell ref="AO100:AP101"/>
    <mergeCell ref="AQ100:AQ101"/>
    <mergeCell ref="AR100:AR101"/>
    <mergeCell ref="AS100:AS101"/>
    <mergeCell ref="Y101:AB101"/>
    <mergeCell ref="B98:C99"/>
    <mergeCell ref="D98:P99"/>
    <mergeCell ref="Q98:X99"/>
    <mergeCell ref="Y98:AB98"/>
    <mergeCell ref="AC98:AF99"/>
    <mergeCell ref="AG98:AJ99"/>
    <mergeCell ref="AK98:AN99"/>
    <mergeCell ref="AO98:AP99"/>
    <mergeCell ref="AQ98:AQ99"/>
    <mergeCell ref="AR86:AR87"/>
    <mergeCell ref="AS86:AS87"/>
    <mergeCell ref="Y87:AB87"/>
    <mergeCell ref="B94:C95"/>
    <mergeCell ref="D94:P95"/>
    <mergeCell ref="Q94:X95"/>
    <mergeCell ref="Y94:AB94"/>
    <mergeCell ref="AC94:AF95"/>
    <mergeCell ref="AG94:AJ95"/>
    <mergeCell ref="AK94:AN95"/>
    <mergeCell ref="AO94:AP95"/>
    <mergeCell ref="AQ94:AQ95"/>
    <mergeCell ref="AR94:AR95"/>
    <mergeCell ref="AS94:AS95"/>
    <mergeCell ref="Y95:AB95"/>
    <mergeCell ref="B86:C87"/>
    <mergeCell ref="D86:P87"/>
    <mergeCell ref="Q86:X87"/>
    <mergeCell ref="Y86:AB86"/>
    <mergeCell ref="AC86:AF87"/>
    <mergeCell ref="AG86:AJ87"/>
    <mergeCell ref="AK86:AN87"/>
    <mergeCell ref="AO86:AP87"/>
    <mergeCell ref="AQ86:AQ87"/>
    <mergeCell ref="AR24:AR25"/>
    <mergeCell ref="AS24:AS25"/>
    <mergeCell ref="Y25:AB25"/>
    <mergeCell ref="B26:C27"/>
    <mergeCell ref="D26:P27"/>
    <mergeCell ref="Q26:X27"/>
    <mergeCell ref="Y26:AB26"/>
    <mergeCell ref="AC26:AF27"/>
    <mergeCell ref="AG26:AJ27"/>
    <mergeCell ref="AK26:AN27"/>
    <mergeCell ref="AO26:AP27"/>
    <mergeCell ref="AQ26:AQ27"/>
    <mergeCell ref="AR26:AR27"/>
    <mergeCell ref="AS26:AS27"/>
    <mergeCell ref="Y27:AB27"/>
    <mergeCell ref="B24:C25"/>
    <mergeCell ref="D24:P25"/>
    <mergeCell ref="Q24:X25"/>
    <mergeCell ref="Y24:AB24"/>
    <mergeCell ref="AC24:AF25"/>
    <mergeCell ref="AG24:AJ25"/>
    <mergeCell ref="AK24:AN25"/>
    <mergeCell ref="AO24:AP25"/>
    <mergeCell ref="AQ24:AQ25"/>
    <mergeCell ref="B110:AS111"/>
    <mergeCell ref="B104:W105"/>
    <mergeCell ref="X104:AS105"/>
    <mergeCell ref="B106:G107"/>
    <mergeCell ref="X106:AC107"/>
    <mergeCell ref="B108:G109"/>
    <mergeCell ref="P108:Q109"/>
    <mergeCell ref="X108:AC109"/>
    <mergeCell ref="AL108:AM109"/>
    <mergeCell ref="AK96:AN97"/>
    <mergeCell ref="AO96:AP97"/>
    <mergeCell ref="AQ96:AQ97"/>
    <mergeCell ref="AR96:AR97"/>
    <mergeCell ref="AS96:AS97"/>
    <mergeCell ref="Y97:AB97"/>
    <mergeCell ref="B96:C97"/>
    <mergeCell ref="D96:P97"/>
    <mergeCell ref="Q96:X97"/>
    <mergeCell ref="Y96:AB96"/>
    <mergeCell ref="AC96:AF97"/>
    <mergeCell ref="AG96:AJ97"/>
    <mergeCell ref="AK92:AN93"/>
    <mergeCell ref="AO92:AP93"/>
    <mergeCell ref="AQ92:AQ93"/>
    <mergeCell ref="AR92:AR93"/>
    <mergeCell ref="AS92:AS93"/>
    <mergeCell ref="Y93:AB93"/>
    <mergeCell ref="B92:C93"/>
    <mergeCell ref="D92:P93"/>
    <mergeCell ref="Q92:X93"/>
    <mergeCell ref="Y92:AB92"/>
    <mergeCell ref="AC92:AF93"/>
    <mergeCell ref="AG92:AJ93"/>
    <mergeCell ref="AK88:AN89"/>
    <mergeCell ref="AO88:AP89"/>
    <mergeCell ref="AQ88:AQ89"/>
    <mergeCell ref="AR88:AR89"/>
    <mergeCell ref="AS88:AS89"/>
    <mergeCell ref="Y89:AB89"/>
    <mergeCell ref="B88:C89"/>
    <mergeCell ref="D88:P89"/>
    <mergeCell ref="Q88:X89"/>
    <mergeCell ref="Y88:AB88"/>
    <mergeCell ref="AC88:AF89"/>
    <mergeCell ref="AG88:AJ89"/>
    <mergeCell ref="AK84:AN85"/>
    <mergeCell ref="AO84:AP85"/>
    <mergeCell ref="AQ84:AQ85"/>
    <mergeCell ref="AR84:AR85"/>
    <mergeCell ref="AS84:AS85"/>
    <mergeCell ref="Y85:AB85"/>
    <mergeCell ref="B84:C85"/>
    <mergeCell ref="D84:P85"/>
    <mergeCell ref="Q84:X85"/>
    <mergeCell ref="Y84:AB84"/>
    <mergeCell ref="AC84:AF85"/>
    <mergeCell ref="AG84:AJ85"/>
    <mergeCell ref="AK82:AN83"/>
    <mergeCell ref="AO82:AP83"/>
    <mergeCell ref="Y83:AB83"/>
    <mergeCell ref="B82:C83"/>
    <mergeCell ref="D82:P83"/>
    <mergeCell ref="Q82:X83"/>
    <mergeCell ref="Y82:AB82"/>
    <mergeCell ref="AC82:AF83"/>
    <mergeCell ref="AG82:AJ83"/>
    <mergeCell ref="AK80:AN81"/>
    <mergeCell ref="AO80:AP81"/>
    <mergeCell ref="AQ80:AQ81"/>
    <mergeCell ref="AR80:AR81"/>
    <mergeCell ref="AS80:AS81"/>
    <mergeCell ref="Y81:AB81"/>
    <mergeCell ref="B80:C81"/>
    <mergeCell ref="D80:P81"/>
    <mergeCell ref="Q80:X81"/>
    <mergeCell ref="Y80:AB80"/>
    <mergeCell ref="AC80:AF81"/>
    <mergeCell ref="AG80:AJ81"/>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R36:AR37"/>
    <mergeCell ref="AS36:AS37"/>
    <mergeCell ref="Y37:AB37"/>
    <mergeCell ref="B36:C37"/>
    <mergeCell ref="D36:P37"/>
    <mergeCell ref="Q36:X37"/>
    <mergeCell ref="Y36:AB36"/>
    <mergeCell ref="AC36:AF37"/>
    <mergeCell ref="AG36:AJ37"/>
    <mergeCell ref="B34:C35"/>
    <mergeCell ref="D34:P35"/>
    <mergeCell ref="Q34:X35"/>
    <mergeCell ref="Y34:AB34"/>
    <mergeCell ref="AC34:AF35"/>
    <mergeCell ref="AG34:AJ35"/>
    <mergeCell ref="AK36:AN37"/>
    <mergeCell ref="AO36:AP37"/>
    <mergeCell ref="AQ36:AQ37"/>
    <mergeCell ref="Y30:AB30"/>
    <mergeCell ref="AC30:AF31"/>
    <mergeCell ref="AG30:AJ31"/>
    <mergeCell ref="AK34:AN35"/>
    <mergeCell ref="AO34:AP35"/>
    <mergeCell ref="AQ34:AQ35"/>
    <mergeCell ref="AR34:AR35"/>
    <mergeCell ref="AS34:AS35"/>
    <mergeCell ref="Y35:AB35"/>
    <mergeCell ref="AK20:AN21"/>
    <mergeCell ref="AO20:AP21"/>
    <mergeCell ref="AQ20:AQ21"/>
    <mergeCell ref="AR20:AR21"/>
    <mergeCell ref="AS20:AS21"/>
    <mergeCell ref="Y21:AB21"/>
    <mergeCell ref="B20:C21"/>
    <mergeCell ref="D20:P21"/>
    <mergeCell ref="Q20:X21"/>
    <mergeCell ref="Y20:AB20"/>
    <mergeCell ref="AC20:AF21"/>
    <mergeCell ref="AG20:AJ21"/>
    <mergeCell ref="AK16:AN17"/>
    <mergeCell ref="AO16:AP17"/>
    <mergeCell ref="AQ16:AQ17"/>
    <mergeCell ref="AR16:AR17"/>
    <mergeCell ref="AS16:AS17"/>
    <mergeCell ref="Y17:AB17"/>
    <mergeCell ref="B16:C17"/>
    <mergeCell ref="D16:P17"/>
    <mergeCell ref="Q16:X17"/>
    <mergeCell ref="Y16:AB16"/>
    <mergeCell ref="AC16:AF17"/>
    <mergeCell ref="AG16:AJ17"/>
    <mergeCell ref="AK14:AN15"/>
    <mergeCell ref="AO14:AP15"/>
    <mergeCell ref="AQ14:AQ15"/>
    <mergeCell ref="AR14:AR15"/>
    <mergeCell ref="AS14:AS15"/>
    <mergeCell ref="Y15:AB15"/>
    <mergeCell ref="B14:C15"/>
    <mergeCell ref="D14:P15"/>
    <mergeCell ref="Q14:X15"/>
    <mergeCell ref="Y14:AB14"/>
    <mergeCell ref="AC14:AF15"/>
    <mergeCell ref="AG14:AJ15"/>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J4:AS7"/>
    <mergeCell ref="AA5:AE5"/>
    <mergeCell ref="AF5:AI5"/>
    <mergeCell ref="R6:AE9"/>
    <mergeCell ref="AF6:AI6"/>
    <mergeCell ref="AF7:AI7"/>
    <mergeCell ref="AF8:AI8"/>
    <mergeCell ref="J4:Z5"/>
    <mergeCell ref="AA4:AE4"/>
    <mergeCell ref="AF4:AI4"/>
    <mergeCell ref="J6:N7"/>
    <mergeCell ref="O6:Q9"/>
    <mergeCell ref="J8:N9"/>
    <mergeCell ref="AK22:AN23"/>
    <mergeCell ref="AO22:AP23"/>
    <mergeCell ref="AQ22:AQ23"/>
    <mergeCell ref="AO90:AP91"/>
    <mergeCell ref="AQ90:AQ91"/>
    <mergeCell ref="AR90:AR91"/>
    <mergeCell ref="AS90:AS91"/>
    <mergeCell ref="Y90:AB90"/>
    <mergeCell ref="B90:C91"/>
    <mergeCell ref="D90:P91"/>
    <mergeCell ref="Q90:X91"/>
    <mergeCell ref="Y91:AB91"/>
    <mergeCell ref="AC90:AF91"/>
    <mergeCell ref="AG90:AJ91"/>
    <mergeCell ref="AK90:AN91"/>
    <mergeCell ref="AK30:AN31"/>
    <mergeCell ref="AO30:AP31"/>
    <mergeCell ref="AQ30:AQ31"/>
    <mergeCell ref="AR30:AR31"/>
    <mergeCell ref="AS30:AS31"/>
    <mergeCell ref="Y31:AB31"/>
    <mergeCell ref="B30:C31"/>
    <mergeCell ref="D30:P31"/>
    <mergeCell ref="Q30:X31"/>
    <mergeCell ref="AR22:AR23"/>
    <mergeCell ref="AS22:AS23"/>
    <mergeCell ref="Y23:AB23"/>
    <mergeCell ref="AS82:AS83"/>
    <mergeCell ref="AR82:AR83"/>
    <mergeCell ref="AQ82:AQ83"/>
    <mergeCell ref="B32:C33"/>
    <mergeCell ref="D32:P33"/>
    <mergeCell ref="Q32:X33"/>
    <mergeCell ref="Y32:AB32"/>
    <mergeCell ref="AC32:AF33"/>
    <mergeCell ref="AG32:AJ33"/>
    <mergeCell ref="AK32:AN33"/>
    <mergeCell ref="AO32:AP33"/>
    <mergeCell ref="AQ32:AQ33"/>
    <mergeCell ref="AR32:AR33"/>
    <mergeCell ref="AS32:AS33"/>
    <mergeCell ref="Y33:AB33"/>
    <mergeCell ref="B22:C23"/>
    <mergeCell ref="D22:P23"/>
    <mergeCell ref="Q22:X23"/>
    <mergeCell ref="Y22:AB22"/>
    <mergeCell ref="AC22:AF23"/>
    <mergeCell ref="AG22:AJ23"/>
  </mergeCells>
  <conditionalFormatting sqref="Y19:Y23">
    <cfRule type="expression" dxfId="481" priority="2">
      <formula>OR(ISNUMBER(SEARCH("Hold Point",Y19)),ISNUMBER(SEARCH("Witness Point",Y19)))</formula>
    </cfRule>
  </conditionalFormatting>
  <conditionalFormatting sqref="Y25">
    <cfRule type="expression" dxfId="480" priority="27">
      <formula>OR(ISNUMBER(SEARCH("Hold Point",Y25)),ISNUMBER(SEARCH("Witness Point",Y25)))</formula>
    </cfRule>
  </conditionalFormatting>
  <conditionalFormatting sqref="Y27">
    <cfRule type="expression" dxfId="479" priority="25">
      <formula>OR(ISNUMBER(SEARCH("Hold Point",Y27)),ISNUMBER(SEARCH("Witness Point",Y27)))</formula>
    </cfRule>
  </conditionalFormatting>
  <conditionalFormatting sqref="Y32">
    <cfRule type="expression" dxfId="478" priority="34">
      <formula>OR(ISNUMBER(SEARCH("Hold Point",Y32)),ISNUMBER(SEARCH("Witness Point",Y32)))</formula>
    </cfRule>
  </conditionalFormatting>
  <conditionalFormatting sqref="Y84">
    <cfRule type="expression" dxfId="477" priority="41">
      <formula>OR(ISNUMBER(SEARCH("Hold Point",Y84)),ISNUMBER(SEARCH("Witness Point",Y84)))</formula>
    </cfRule>
  </conditionalFormatting>
  <conditionalFormatting sqref="Y86">
    <cfRule type="expression" dxfId="476" priority="7">
      <formula>OR(ISNUMBER(SEARCH("Hold Point",Y86)),ISNUMBER(SEARCH("Witness Point",Y86)))</formula>
    </cfRule>
  </conditionalFormatting>
  <conditionalFormatting sqref="Y90:Y91">
    <cfRule type="expression" dxfId="475" priority="20">
      <formula>OR(ISNUMBER(SEARCH("Hold Point",Y90)),ISNUMBER(SEARCH("Witness Point",Y90)))</formula>
    </cfRule>
  </conditionalFormatting>
  <conditionalFormatting sqref="Y93">
    <cfRule type="expression" dxfId="474" priority="19">
      <formula>OR(ISNUMBER(SEARCH("Hold Point",Y93)),ISNUMBER(SEARCH("Witness Point",Y93)))</formula>
    </cfRule>
  </conditionalFormatting>
  <conditionalFormatting sqref="Y99">
    <cfRule type="expression" dxfId="473" priority="15">
      <formula>OR(ISNUMBER(SEARCH("Hold Point",Y99)),ISNUMBER(SEARCH("Witness Point",Y99)))</formula>
    </cfRule>
  </conditionalFormatting>
  <conditionalFormatting sqref="Y103">
    <cfRule type="expression" dxfId="472" priority="10">
      <formula>OR(ISNUMBER(SEARCH("Hold Point",Y103)),ISNUMBER(SEARCH("Witness Point",Y103)))</formula>
    </cfRule>
  </conditionalFormatting>
  <conditionalFormatting sqref="Y14:AB18">
    <cfRule type="expression" dxfId="471" priority="46">
      <formula>OR(ISNUMBER(SEARCH("Hold Point",Y14)),ISNUMBER(SEARCH("Witness Point",Y14)))</formula>
    </cfRule>
  </conditionalFormatting>
  <conditionalFormatting sqref="Y24:AB24">
    <cfRule type="expression" dxfId="470" priority="28">
      <formula>OR(ISNUMBER(SEARCH("Hold Point",Y24)),ISNUMBER(SEARCH("Witness Point",Y24)))</formula>
    </cfRule>
  </conditionalFormatting>
  <conditionalFormatting sqref="Y26:AB26">
    <cfRule type="expression" dxfId="469" priority="26">
      <formula>OR(ISNUMBER(SEARCH("Hold Point",Y26)),ISNUMBER(SEARCH("Witness Point",Y26)))</formula>
    </cfRule>
  </conditionalFormatting>
  <conditionalFormatting sqref="Y28:AB31">
    <cfRule type="expression" dxfId="468" priority="1">
      <formula>OR(ISNUMBER(SEARCH("Hold Point",Y28)),ISNUMBER(SEARCH("Witness Point",Y28)))</formula>
    </cfRule>
  </conditionalFormatting>
  <conditionalFormatting sqref="Y33:AB83">
    <cfRule type="expression" dxfId="467" priority="9">
      <formula>OR(ISNUMBER(SEARCH("Hold Point",Y33)),ISNUMBER(SEARCH("Witness Point",Y33)))</formula>
    </cfRule>
  </conditionalFormatting>
  <conditionalFormatting sqref="Y85:AB85">
    <cfRule type="expression" dxfId="466" priority="8">
      <formula>OR(ISNUMBER(SEARCH("Hold Point",Y85)),ISNUMBER(SEARCH("Witness Point",Y85)))</formula>
    </cfRule>
  </conditionalFormatting>
  <conditionalFormatting sqref="Y87:AB89">
    <cfRule type="expression" dxfId="465" priority="6">
      <formula>OR(ISNUMBER(SEARCH("Hold Point",Y87)),ISNUMBER(SEARCH("Witness Point",Y87)))</formula>
    </cfRule>
  </conditionalFormatting>
  <conditionalFormatting sqref="Y92:AB92">
    <cfRule type="expression" dxfId="464" priority="44">
      <formula>OR(ISNUMBER(SEARCH("Hold Point",Y92)),ISNUMBER(SEARCH("Witness Point",Y92)))</formula>
    </cfRule>
  </conditionalFormatting>
  <conditionalFormatting sqref="Y94:AB98">
    <cfRule type="expression" dxfId="463" priority="4">
      <formula>OR(ISNUMBER(SEARCH("Hold Point",Y94)),ISNUMBER(SEARCH("Witness Point",Y94)))</formula>
    </cfRule>
  </conditionalFormatting>
  <conditionalFormatting sqref="Y100:AB102">
    <cfRule type="expression" dxfId="462" priority="3">
      <formula>OR(ISNUMBER(SEARCH("Hold Point",Y100)),ISNUMBER(SEARCH("Witness Point",Y100)))</formula>
    </cfRule>
  </conditionalFormatting>
  <conditionalFormatting sqref="AF7">
    <cfRule type="expression" dxfId="461" priority="54">
      <formula>$V7="y"</formula>
    </cfRule>
    <cfRule type="expression" dxfId="460" priority="55">
      <formula>$T7="y"</formula>
    </cfRule>
  </conditionalFormatting>
  <conditionalFormatting sqref="AF9">
    <cfRule type="expression" dxfId="459" priority="52">
      <formula>$V9="y"</formula>
    </cfRule>
    <cfRule type="expression" dxfId="458" priority="53">
      <formula>$T9="y"</formula>
    </cfRule>
  </conditionalFormatting>
  <conditionalFormatting sqref="AF11">
    <cfRule type="expression" dxfId="457" priority="50">
      <formula>$V11="y"</formula>
    </cfRule>
    <cfRule type="expression" dxfId="456" priority="51">
      <formula>$T11="y"</formula>
    </cfRule>
  </conditionalFormatting>
  <conditionalFormatting sqref="AK36:AN83">
    <cfRule type="expression" dxfId="455" priority="48">
      <formula>OR(Y36="Check Item",Y36="Milestone")</formula>
    </cfRule>
  </conditionalFormatting>
  <pageMargins left="0.7" right="0.7" top="0.75" bottom="0.75" header="0.3" footer="0.3"/>
  <pageSetup paperSize="9" scale="49" fitToHeight="0" orientation="portrait" r:id="rId1"/>
  <rowBreaks count="2" manualBreakCount="2">
    <brk id="23" min="1" max="44" man="1"/>
    <brk id="87" min="1" max="44"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D3140-6FB1-4017-B7FE-622097285E47}">
  <sheetPr>
    <pageSetUpPr fitToPage="1"/>
  </sheetPr>
  <dimension ref="A1:BQ121"/>
  <sheetViews>
    <sheetView view="pageBreakPreview" topLeftCell="A3" zoomScale="60" zoomScaleNormal="100" workbookViewId="0">
      <selection activeCell="I4" sqref="I4:AH5"/>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MRTS273 - Fibre-Reinforced Concrete Nov 2020</v>
      </c>
      <c r="BF2">
        <f>$I$8</f>
        <v>0</v>
      </c>
      <c r="BG2">
        <f>$J$8</f>
        <v>0</v>
      </c>
      <c r="BH2" s="1">
        <f>$K$8</f>
        <v>0</v>
      </c>
      <c r="BI2">
        <f>$P$6</f>
        <v>0</v>
      </c>
      <c r="BJ2">
        <f>$I$10</f>
        <v>0</v>
      </c>
      <c r="BK2">
        <f>$T$10</f>
        <v>0</v>
      </c>
      <c r="BL2">
        <f>$Z$10</f>
        <v>0</v>
      </c>
      <c r="BM2">
        <f>$AC$10</f>
        <v>0</v>
      </c>
      <c r="BN2" s="2">
        <f>$AE$7</f>
        <v>0</v>
      </c>
      <c r="BO2" s="2">
        <f>$AE$9</f>
        <v>0</v>
      </c>
      <c r="BP2" s="2">
        <f>$AE$11</f>
        <v>0</v>
      </c>
      <c r="BQ2" t="str">
        <f>$AM$8</f>
        <v>MRTS273 - Fibre-Reinforced Concrete Nov 2020</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433" t="s">
        <v>1478</v>
      </c>
      <c r="R6" s="434"/>
      <c r="S6" s="434"/>
      <c r="T6" s="434"/>
      <c r="U6" s="434"/>
      <c r="V6" s="434"/>
      <c r="W6" s="434"/>
      <c r="X6" s="434"/>
      <c r="Y6" s="434"/>
      <c r="Z6" s="434"/>
      <c r="AA6" s="434"/>
      <c r="AB6" s="434"/>
      <c r="AC6" s="434"/>
      <c r="AD6" s="435"/>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201"/>
      <c r="J7" s="202"/>
      <c r="K7" s="202"/>
      <c r="L7" s="203"/>
      <c r="M7" s="198"/>
      <c r="N7" s="199"/>
      <c r="O7" s="199"/>
      <c r="P7" s="200"/>
      <c r="Q7" s="436"/>
      <c r="R7" s="437"/>
      <c r="S7" s="437"/>
      <c r="T7" s="437"/>
      <c r="U7" s="437"/>
      <c r="V7" s="437"/>
      <c r="W7" s="437"/>
      <c r="X7" s="437"/>
      <c r="Y7" s="437"/>
      <c r="Z7" s="437"/>
      <c r="AA7" s="437"/>
      <c r="AB7" s="437"/>
      <c r="AC7" s="437"/>
      <c r="AD7" s="438"/>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55"/>
      <c r="J8" s="256"/>
      <c r="K8" s="256"/>
      <c r="L8" s="257"/>
      <c r="M8" s="198"/>
      <c r="N8" s="199"/>
      <c r="O8" s="199"/>
      <c r="P8" s="200"/>
      <c r="Q8" s="436"/>
      <c r="R8" s="437"/>
      <c r="S8" s="437"/>
      <c r="T8" s="437"/>
      <c r="U8" s="437"/>
      <c r="V8" s="437"/>
      <c r="W8" s="437"/>
      <c r="X8" s="437"/>
      <c r="Y8" s="437"/>
      <c r="Z8" s="437"/>
      <c r="AA8" s="437"/>
      <c r="AB8" s="437"/>
      <c r="AC8" s="437"/>
      <c r="AD8" s="438"/>
      <c r="AE8" s="213" t="s">
        <v>30</v>
      </c>
      <c r="AF8" s="213"/>
      <c r="AG8" s="213"/>
      <c r="AH8" s="499"/>
      <c r="AI8" s="511">
        <v>22</v>
      </c>
      <c r="AJ8" s="512"/>
      <c r="AK8" s="512"/>
      <c r="AL8" s="512"/>
      <c r="AM8" s="517" t="s">
        <v>1479</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432"/>
      <c r="M9" s="201"/>
      <c r="N9" s="202"/>
      <c r="O9" s="202"/>
      <c r="P9" s="203"/>
      <c r="Q9" s="439"/>
      <c r="R9" s="440"/>
      <c r="S9" s="440"/>
      <c r="T9" s="440"/>
      <c r="U9" s="440"/>
      <c r="V9" s="440"/>
      <c r="W9" s="440"/>
      <c r="X9" s="440"/>
      <c r="Y9" s="440"/>
      <c r="Z9" s="440"/>
      <c r="AA9" s="440"/>
      <c r="AB9" s="440"/>
      <c r="AC9" s="440"/>
      <c r="AD9" s="441"/>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5.7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986" t="s">
        <v>545</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987"/>
      <c r="AG14" s="987"/>
      <c r="AH14" s="987"/>
      <c r="AI14" s="987"/>
      <c r="AJ14" s="496"/>
      <c r="AK14" s="496"/>
      <c r="AL14" s="496"/>
      <c r="AM14" s="496"/>
      <c r="AN14" s="328"/>
      <c r="AO14" s="328"/>
      <c r="AP14" s="473"/>
      <c r="AQ14" s="473"/>
      <c r="AR14" s="468"/>
      <c r="BD14"/>
    </row>
    <row r="15" spans="1:69" ht="73.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8"/>
      <c r="AG15" s="498"/>
      <c r="AH15" s="498"/>
      <c r="AI15" s="498"/>
      <c r="AJ15" s="408"/>
      <c r="AK15" s="408"/>
      <c r="AL15" s="408"/>
      <c r="AM15" s="408"/>
      <c r="AN15" s="322"/>
      <c r="AO15" s="322"/>
      <c r="AP15" s="489"/>
      <c r="AQ15" s="489"/>
      <c r="AR15" s="484"/>
      <c r="BD15"/>
    </row>
    <row r="16" spans="1:69" ht="22.5" customHeight="1" x14ac:dyDescent="0.25">
      <c r="A16" s="270">
        <v>2</v>
      </c>
      <c r="B16" s="270"/>
      <c r="C16" s="483" t="s">
        <v>546</v>
      </c>
      <c r="D16" s="475"/>
      <c r="E16" s="475"/>
      <c r="F16" s="475"/>
      <c r="G16" s="475"/>
      <c r="H16" s="475"/>
      <c r="I16" s="475"/>
      <c r="J16" s="475"/>
      <c r="K16" s="475"/>
      <c r="L16" s="475"/>
      <c r="M16" s="475"/>
      <c r="N16" s="475"/>
      <c r="O16" s="476"/>
      <c r="P16" s="496" t="s">
        <v>254</v>
      </c>
      <c r="Q16" s="496"/>
      <c r="R16" s="496"/>
      <c r="S16" s="496"/>
      <c r="T16" s="496"/>
      <c r="U16" s="496"/>
      <c r="V16" s="496"/>
      <c r="W16" s="496"/>
      <c r="X16" s="408" t="s">
        <v>9</v>
      </c>
      <c r="Y16" s="408"/>
      <c r="Z16" s="408"/>
      <c r="AA16" s="408"/>
      <c r="AB16" s="408"/>
      <c r="AC16" s="408"/>
      <c r="AD16" s="408"/>
      <c r="AE16" s="408"/>
      <c r="AF16" s="498"/>
      <c r="AG16" s="498"/>
      <c r="AH16" s="498"/>
      <c r="AI16" s="498"/>
      <c r="AJ16" s="408"/>
      <c r="AK16" s="408"/>
      <c r="AL16" s="408"/>
      <c r="AM16" s="408"/>
      <c r="AN16" s="322"/>
      <c r="AO16" s="322"/>
      <c r="AP16" s="489"/>
      <c r="AQ16" s="489"/>
      <c r="AR16" s="484"/>
      <c r="BD16"/>
    </row>
    <row r="17" spans="1:56" ht="36.7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8"/>
      <c r="AG17" s="498"/>
      <c r="AH17" s="498"/>
      <c r="AI17" s="498"/>
      <c r="AJ17" s="408"/>
      <c r="AK17" s="408"/>
      <c r="AL17" s="408"/>
      <c r="AM17" s="408"/>
      <c r="AN17" s="322"/>
      <c r="AO17" s="322"/>
      <c r="AP17" s="489"/>
      <c r="AQ17" s="489"/>
      <c r="AR17" s="484"/>
      <c r="BD17"/>
    </row>
    <row r="18" spans="1:56" ht="30.75" customHeight="1" x14ac:dyDescent="0.25">
      <c r="A18" s="270">
        <v>3</v>
      </c>
      <c r="B18" s="270"/>
      <c r="C18" s="483" t="s">
        <v>1484</v>
      </c>
      <c r="D18" s="475"/>
      <c r="E18" s="475"/>
      <c r="F18" s="475"/>
      <c r="G18" s="475"/>
      <c r="H18" s="475"/>
      <c r="I18" s="475"/>
      <c r="J18" s="475"/>
      <c r="K18" s="475"/>
      <c r="L18" s="475"/>
      <c r="M18" s="475"/>
      <c r="N18" s="475"/>
      <c r="O18" s="476"/>
      <c r="P18" s="204" t="s">
        <v>547</v>
      </c>
      <c r="Q18" s="205"/>
      <c r="R18" s="205"/>
      <c r="S18" s="205"/>
      <c r="T18" s="205"/>
      <c r="U18" s="205"/>
      <c r="V18" s="205"/>
      <c r="W18" s="206"/>
      <c r="X18" s="491" t="s">
        <v>192</v>
      </c>
      <c r="Y18" s="492"/>
      <c r="Z18" s="492"/>
      <c r="AA18" s="493"/>
      <c r="AB18" s="408"/>
      <c r="AC18" s="408"/>
      <c r="AD18" s="408"/>
      <c r="AE18" s="408"/>
      <c r="AF18" s="498"/>
      <c r="AG18" s="498"/>
      <c r="AH18" s="498"/>
      <c r="AI18" s="498"/>
      <c r="AJ18" s="408"/>
      <c r="AK18" s="408"/>
      <c r="AL18" s="408"/>
      <c r="AM18" s="408"/>
      <c r="AN18" s="322"/>
      <c r="AO18" s="322"/>
      <c r="AP18" s="489"/>
      <c r="AQ18" s="489"/>
      <c r="AR18" s="484"/>
      <c r="BD18"/>
    </row>
    <row r="19" spans="1:56" ht="175.5" customHeight="1" x14ac:dyDescent="0.25">
      <c r="A19" s="270"/>
      <c r="B19" s="270"/>
      <c r="C19" s="477"/>
      <c r="D19" s="478"/>
      <c r="E19" s="478"/>
      <c r="F19" s="478"/>
      <c r="G19" s="478"/>
      <c r="H19" s="478"/>
      <c r="I19" s="478"/>
      <c r="J19" s="478"/>
      <c r="K19" s="478"/>
      <c r="L19" s="478"/>
      <c r="M19" s="478"/>
      <c r="N19" s="478"/>
      <c r="O19" s="479"/>
      <c r="P19" s="210"/>
      <c r="Q19" s="211"/>
      <c r="R19" s="211"/>
      <c r="S19" s="211"/>
      <c r="T19" s="211"/>
      <c r="U19" s="211"/>
      <c r="V19" s="211"/>
      <c r="W19" s="212"/>
      <c r="X19" s="566" t="s">
        <v>1485</v>
      </c>
      <c r="Y19" s="567"/>
      <c r="Z19" s="567"/>
      <c r="AA19" s="568"/>
      <c r="AB19" s="408"/>
      <c r="AC19" s="408"/>
      <c r="AD19" s="408"/>
      <c r="AE19" s="408"/>
      <c r="AF19" s="498"/>
      <c r="AG19" s="498"/>
      <c r="AH19" s="498"/>
      <c r="AI19" s="498"/>
      <c r="AJ19" s="408"/>
      <c r="AK19" s="408"/>
      <c r="AL19" s="408"/>
      <c r="AM19" s="408"/>
      <c r="AN19" s="322"/>
      <c r="AO19" s="322"/>
      <c r="AP19" s="489"/>
      <c r="AQ19" s="489"/>
      <c r="AR19" s="484"/>
      <c r="BD19"/>
    </row>
    <row r="20" spans="1:56" ht="37.5" customHeight="1" x14ac:dyDescent="0.25">
      <c r="A20" s="270">
        <v>4</v>
      </c>
      <c r="B20" s="270"/>
      <c r="C20" s="483" t="s">
        <v>1482</v>
      </c>
      <c r="D20" s="475"/>
      <c r="E20" s="475"/>
      <c r="F20" s="475"/>
      <c r="G20" s="475"/>
      <c r="H20" s="475"/>
      <c r="I20" s="475"/>
      <c r="J20" s="475"/>
      <c r="K20" s="475"/>
      <c r="L20" s="475"/>
      <c r="M20" s="475"/>
      <c r="N20" s="475"/>
      <c r="O20" s="476"/>
      <c r="P20" s="408" t="s">
        <v>242</v>
      </c>
      <c r="Q20" s="408"/>
      <c r="R20" s="408"/>
      <c r="S20" s="408"/>
      <c r="T20" s="408"/>
      <c r="U20" s="408"/>
      <c r="V20" s="408"/>
      <c r="W20" s="408"/>
      <c r="X20" s="491" t="s">
        <v>9</v>
      </c>
      <c r="Y20" s="492"/>
      <c r="Z20" s="492"/>
      <c r="AA20" s="493"/>
      <c r="AB20" s="408"/>
      <c r="AC20" s="408"/>
      <c r="AD20" s="408"/>
      <c r="AE20" s="408"/>
      <c r="AF20" s="498"/>
      <c r="AG20" s="498"/>
      <c r="AH20" s="498"/>
      <c r="AI20" s="498"/>
      <c r="AJ20" s="408"/>
      <c r="AK20" s="408"/>
      <c r="AL20" s="408"/>
      <c r="AM20" s="408"/>
      <c r="AN20" s="322"/>
      <c r="AO20" s="322"/>
      <c r="AP20" s="489"/>
      <c r="AQ20" s="489"/>
      <c r="AR20" s="484"/>
      <c r="BD20"/>
    </row>
    <row r="21" spans="1:56" ht="97.35" customHeight="1" x14ac:dyDescent="0.25">
      <c r="A21" s="270"/>
      <c r="B21" s="270"/>
      <c r="C21" s="477"/>
      <c r="D21" s="478"/>
      <c r="E21" s="478"/>
      <c r="F21" s="478"/>
      <c r="G21" s="478"/>
      <c r="H21" s="478"/>
      <c r="I21" s="478"/>
      <c r="J21" s="478"/>
      <c r="K21" s="478"/>
      <c r="L21" s="478"/>
      <c r="M21" s="478"/>
      <c r="N21" s="478"/>
      <c r="O21" s="479"/>
      <c r="P21" s="408"/>
      <c r="Q21" s="408"/>
      <c r="R21" s="408"/>
      <c r="S21" s="408"/>
      <c r="T21" s="408"/>
      <c r="U21" s="408"/>
      <c r="V21" s="408"/>
      <c r="W21" s="408"/>
      <c r="X21" s="566" t="s">
        <v>1483</v>
      </c>
      <c r="Y21" s="567"/>
      <c r="Z21" s="567"/>
      <c r="AA21" s="568"/>
      <c r="AB21" s="408"/>
      <c r="AC21" s="408"/>
      <c r="AD21" s="408"/>
      <c r="AE21" s="408"/>
      <c r="AF21" s="498"/>
      <c r="AG21" s="498"/>
      <c r="AH21" s="498"/>
      <c r="AI21" s="498"/>
      <c r="AJ21" s="408"/>
      <c r="AK21" s="408"/>
      <c r="AL21" s="408"/>
      <c r="AM21" s="408"/>
      <c r="AN21" s="322"/>
      <c r="AO21" s="322"/>
      <c r="AP21" s="489"/>
      <c r="AQ21" s="489"/>
      <c r="AR21" s="484"/>
      <c r="BD21"/>
    </row>
    <row r="22" spans="1:56" ht="22.5" customHeight="1" x14ac:dyDescent="0.25">
      <c r="A22" s="270">
        <v>5</v>
      </c>
      <c r="B22" s="270"/>
      <c r="C22" s="483" t="s">
        <v>1486</v>
      </c>
      <c r="D22" s="475"/>
      <c r="E22" s="475"/>
      <c r="F22" s="475"/>
      <c r="G22" s="475"/>
      <c r="H22" s="475"/>
      <c r="I22" s="475"/>
      <c r="J22" s="475"/>
      <c r="K22" s="475"/>
      <c r="L22" s="475"/>
      <c r="M22" s="475"/>
      <c r="N22" s="475"/>
      <c r="O22" s="476"/>
      <c r="P22" s="408" t="s">
        <v>184</v>
      </c>
      <c r="Q22" s="408"/>
      <c r="R22" s="408"/>
      <c r="S22" s="408"/>
      <c r="T22" s="408"/>
      <c r="U22" s="408"/>
      <c r="V22" s="408"/>
      <c r="W22" s="408"/>
      <c r="X22" s="408" t="s">
        <v>1223</v>
      </c>
      <c r="Y22" s="408"/>
      <c r="Z22" s="408"/>
      <c r="AA22" s="408"/>
      <c r="AB22" s="408"/>
      <c r="AC22" s="408"/>
      <c r="AD22" s="408"/>
      <c r="AE22" s="408"/>
      <c r="AF22" s="408"/>
      <c r="AG22" s="408"/>
      <c r="AH22" s="408"/>
      <c r="AI22" s="408"/>
      <c r="AJ22" s="408"/>
      <c r="AK22" s="408"/>
      <c r="AL22" s="408"/>
      <c r="AM22" s="408"/>
      <c r="AN22" s="322"/>
      <c r="AO22" s="322"/>
      <c r="AP22" s="489"/>
      <c r="AQ22" s="489"/>
      <c r="AR22" s="484"/>
      <c r="BD22"/>
    </row>
    <row r="23" spans="1:56" ht="95.1" customHeight="1" x14ac:dyDescent="0.25">
      <c r="A23" s="270"/>
      <c r="B23" s="270"/>
      <c r="C23" s="477"/>
      <c r="D23" s="478"/>
      <c r="E23" s="478"/>
      <c r="F23" s="478"/>
      <c r="G23" s="478"/>
      <c r="H23" s="478"/>
      <c r="I23" s="478"/>
      <c r="J23" s="478"/>
      <c r="K23" s="478"/>
      <c r="L23" s="478"/>
      <c r="M23" s="478"/>
      <c r="N23" s="478"/>
      <c r="O23" s="479"/>
      <c r="P23" s="408"/>
      <c r="Q23" s="408"/>
      <c r="R23" s="408"/>
      <c r="S23" s="408"/>
      <c r="T23" s="408"/>
      <c r="U23" s="408"/>
      <c r="V23" s="408"/>
      <c r="W23" s="408"/>
      <c r="X23" s="566" t="s">
        <v>1487</v>
      </c>
      <c r="Y23" s="567"/>
      <c r="Z23" s="567"/>
      <c r="AA23" s="568"/>
      <c r="AB23" s="408"/>
      <c r="AC23" s="408"/>
      <c r="AD23" s="408"/>
      <c r="AE23" s="408"/>
      <c r="AF23" s="408"/>
      <c r="AG23" s="408"/>
      <c r="AH23" s="408"/>
      <c r="AI23" s="408"/>
      <c r="AJ23" s="408"/>
      <c r="AK23" s="408"/>
      <c r="AL23" s="408"/>
      <c r="AM23" s="408"/>
      <c r="AN23" s="322"/>
      <c r="AO23" s="322"/>
      <c r="AP23" s="489"/>
      <c r="AQ23" s="489"/>
      <c r="AR23" s="484"/>
      <c r="BD23"/>
    </row>
    <row r="24" spans="1:56" ht="22.5" customHeight="1" x14ac:dyDescent="0.25">
      <c r="A24" s="270">
        <v>5</v>
      </c>
      <c r="B24" s="270"/>
      <c r="C24" s="483" t="s">
        <v>1488</v>
      </c>
      <c r="D24" s="475"/>
      <c r="E24" s="475"/>
      <c r="F24" s="475"/>
      <c r="G24" s="475"/>
      <c r="H24" s="475"/>
      <c r="I24" s="475"/>
      <c r="J24" s="475"/>
      <c r="K24" s="475"/>
      <c r="L24" s="475"/>
      <c r="M24" s="475"/>
      <c r="N24" s="475"/>
      <c r="O24" s="476"/>
      <c r="P24" s="408" t="s">
        <v>547</v>
      </c>
      <c r="Q24" s="408"/>
      <c r="R24" s="408"/>
      <c r="S24" s="408"/>
      <c r="T24" s="408"/>
      <c r="U24" s="408"/>
      <c r="V24" s="408"/>
      <c r="W24" s="408"/>
      <c r="X24" s="408" t="s">
        <v>9</v>
      </c>
      <c r="Y24" s="408"/>
      <c r="Z24" s="408"/>
      <c r="AA24" s="408"/>
      <c r="AB24" s="408"/>
      <c r="AC24" s="408"/>
      <c r="AD24" s="408"/>
      <c r="AE24" s="408"/>
      <c r="AF24" s="498"/>
      <c r="AG24" s="498"/>
      <c r="AH24" s="498"/>
      <c r="AI24" s="498"/>
      <c r="AJ24" s="408"/>
      <c r="AK24" s="408"/>
      <c r="AL24" s="408"/>
      <c r="AM24" s="408"/>
      <c r="AN24" s="322"/>
      <c r="AO24" s="322"/>
      <c r="AP24" s="489"/>
      <c r="AQ24" s="489"/>
      <c r="AR24" s="484"/>
      <c r="BD24"/>
    </row>
    <row r="25" spans="1:56" ht="69.75" customHeight="1" x14ac:dyDescent="0.25">
      <c r="A25" s="270"/>
      <c r="B25" s="270"/>
      <c r="C25" s="477"/>
      <c r="D25" s="478"/>
      <c r="E25" s="478"/>
      <c r="F25" s="478"/>
      <c r="G25" s="478"/>
      <c r="H25" s="478"/>
      <c r="I25" s="478"/>
      <c r="J25" s="478"/>
      <c r="K25" s="478"/>
      <c r="L25" s="478"/>
      <c r="M25" s="478"/>
      <c r="N25" s="478"/>
      <c r="O25" s="479"/>
      <c r="P25" s="408"/>
      <c r="Q25" s="408"/>
      <c r="R25" s="408"/>
      <c r="S25" s="408"/>
      <c r="T25" s="408"/>
      <c r="U25" s="408"/>
      <c r="V25" s="408"/>
      <c r="W25" s="408"/>
      <c r="X25" s="566" t="s">
        <v>1489</v>
      </c>
      <c r="Y25" s="567"/>
      <c r="Z25" s="567"/>
      <c r="AA25" s="568"/>
      <c r="AB25" s="408"/>
      <c r="AC25" s="408"/>
      <c r="AD25" s="408"/>
      <c r="AE25" s="408"/>
      <c r="AF25" s="498"/>
      <c r="AG25" s="498"/>
      <c r="AH25" s="498"/>
      <c r="AI25" s="498"/>
      <c r="AJ25" s="408"/>
      <c r="AK25" s="408"/>
      <c r="AL25" s="408"/>
      <c r="AM25" s="408"/>
      <c r="AN25" s="322"/>
      <c r="AO25" s="322"/>
      <c r="AP25" s="489"/>
      <c r="AQ25" s="489"/>
      <c r="AR25" s="484"/>
      <c r="BD25"/>
    </row>
    <row r="26" spans="1:56" ht="22.5" customHeight="1" x14ac:dyDescent="0.25">
      <c r="A26" s="270">
        <v>5</v>
      </c>
      <c r="B26" s="270"/>
      <c r="C26" s="483" t="s">
        <v>1490</v>
      </c>
      <c r="D26" s="475"/>
      <c r="E26" s="475"/>
      <c r="F26" s="475"/>
      <c r="G26" s="475"/>
      <c r="H26" s="475"/>
      <c r="I26" s="475"/>
      <c r="J26" s="475"/>
      <c r="K26" s="475"/>
      <c r="L26" s="475"/>
      <c r="M26" s="475"/>
      <c r="N26" s="475"/>
      <c r="O26" s="476"/>
      <c r="P26" s="408" t="s">
        <v>547</v>
      </c>
      <c r="Q26" s="408"/>
      <c r="R26" s="408"/>
      <c r="S26" s="408"/>
      <c r="T26" s="408"/>
      <c r="U26" s="408"/>
      <c r="V26" s="408"/>
      <c r="W26" s="408"/>
      <c r="X26" s="408" t="s">
        <v>9</v>
      </c>
      <c r="Y26" s="408"/>
      <c r="Z26" s="408"/>
      <c r="AA26" s="408"/>
      <c r="AB26" s="408"/>
      <c r="AC26" s="408"/>
      <c r="AD26" s="408"/>
      <c r="AE26" s="408"/>
      <c r="AF26" s="498"/>
      <c r="AG26" s="498"/>
      <c r="AH26" s="498"/>
      <c r="AI26" s="498"/>
      <c r="AJ26" s="408"/>
      <c r="AK26" s="408"/>
      <c r="AL26" s="408"/>
      <c r="AM26" s="408"/>
      <c r="AN26" s="322"/>
      <c r="AO26" s="322"/>
      <c r="AP26" s="489"/>
      <c r="AQ26" s="489"/>
      <c r="AR26" s="484"/>
      <c r="BD26"/>
    </row>
    <row r="27" spans="1:56" ht="108.75" customHeight="1" x14ac:dyDescent="0.25">
      <c r="A27" s="270"/>
      <c r="B27" s="270"/>
      <c r="C27" s="477"/>
      <c r="D27" s="478"/>
      <c r="E27" s="478"/>
      <c r="F27" s="478"/>
      <c r="G27" s="478"/>
      <c r="H27" s="478"/>
      <c r="I27" s="478"/>
      <c r="J27" s="478"/>
      <c r="K27" s="478"/>
      <c r="L27" s="478"/>
      <c r="M27" s="478"/>
      <c r="N27" s="478"/>
      <c r="O27" s="479"/>
      <c r="P27" s="408"/>
      <c r="Q27" s="408"/>
      <c r="R27" s="408"/>
      <c r="S27" s="408"/>
      <c r="T27" s="408"/>
      <c r="U27" s="408"/>
      <c r="V27" s="408"/>
      <c r="W27" s="408"/>
      <c r="X27" s="408" t="s">
        <v>1491</v>
      </c>
      <c r="Y27" s="408"/>
      <c r="Z27" s="408"/>
      <c r="AA27" s="408"/>
      <c r="AB27" s="408"/>
      <c r="AC27" s="408"/>
      <c r="AD27" s="408"/>
      <c r="AE27" s="408"/>
      <c r="AF27" s="498"/>
      <c r="AG27" s="498"/>
      <c r="AH27" s="498"/>
      <c r="AI27" s="498"/>
      <c r="AJ27" s="408"/>
      <c r="AK27" s="408"/>
      <c r="AL27" s="408"/>
      <c r="AM27" s="408"/>
      <c r="AN27" s="322"/>
      <c r="AO27" s="322"/>
      <c r="AP27" s="489"/>
      <c r="AQ27" s="489"/>
      <c r="AR27" s="484"/>
      <c r="BD27"/>
    </row>
    <row r="28" spans="1:56" ht="37.5" hidden="1" customHeight="1" x14ac:dyDescent="0.25">
      <c r="A28" s="270">
        <v>6</v>
      </c>
      <c r="B28" s="270"/>
      <c r="C28" s="483"/>
      <c r="D28" s="475"/>
      <c r="E28" s="475"/>
      <c r="F28" s="475"/>
      <c r="G28" s="475"/>
      <c r="H28" s="475"/>
      <c r="I28" s="475"/>
      <c r="J28" s="475"/>
      <c r="K28" s="475"/>
      <c r="L28" s="475"/>
      <c r="M28" s="475"/>
      <c r="N28" s="475"/>
      <c r="O28" s="476"/>
      <c r="P28" s="408" t="s">
        <v>242</v>
      </c>
      <c r="Q28" s="408"/>
      <c r="R28" s="408"/>
      <c r="S28" s="408"/>
      <c r="T28" s="408"/>
      <c r="U28" s="408"/>
      <c r="V28" s="408"/>
      <c r="W28" s="408"/>
      <c r="X28" s="491" t="s">
        <v>1277</v>
      </c>
      <c r="Y28" s="492"/>
      <c r="Z28" s="492"/>
      <c r="AA28" s="493"/>
      <c r="AB28" s="408"/>
      <c r="AC28" s="408"/>
      <c r="AD28" s="408"/>
      <c r="AE28" s="408"/>
      <c r="AF28" s="408"/>
      <c r="AG28" s="408"/>
      <c r="AH28" s="408"/>
      <c r="AI28" s="408"/>
      <c r="AJ28" s="408"/>
      <c r="AK28" s="408"/>
      <c r="AL28" s="408"/>
      <c r="AM28" s="408"/>
      <c r="AN28" s="322"/>
      <c r="AO28" s="322"/>
      <c r="AP28" s="489"/>
      <c r="AQ28" s="489"/>
      <c r="AR28" s="484"/>
      <c r="BD28"/>
    </row>
    <row r="29" spans="1:56" ht="191.25" hidden="1" customHeight="1" x14ac:dyDescent="0.25">
      <c r="A29" s="270"/>
      <c r="B29" s="270"/>
      <c r="C29" s="477"/>
      <c r="D29" s="478"/>
      <c r="E29" s="478"/>
      <c r="F29" s="478"/>
      <c r="G29" s="478"/>
      <c r="H29" s="478"/>
      <c r="I29" s="478"/>
      <c r="J29" s="478"/>
      <c r="K29" s="478"/>
      <c r="L29" s="478"/>
      <c r="M29" s="478"/>
      <c r="N29" s="478"/>
      <c r="O29" s="479"/>
      <c r="P29" s="408"/>
      <c r="Q29" s="408"/>
      <c r="R29" s="408"/>
      <c r="S29" s="408"/>
      <c r="T29" s="408"/>
      <c r="U29" s="408"/>
      <c r="V29" s="408"/>
      <c r="W29" s="408"/>
      <c r="X29" s="566" t="s">
        <v>1422</v>
      </c>
      <c r="Y29" s="567"/>
      <c r="Z29" s="567"/>
      <c r="AA29" s="56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6</v>
      </c>
      <c r="B30" s="270"/>
      <c r="C30" s="988" t="s">
        <v>1295</v>
      </c>
      <c r="D30" s="497"/>
      <c r="E30" s="497"/>
      <c r="F30" s="497"/>
      <c r="G30" s="497"/>
      <c r="H30" s="497"/>
      <c r="I30" s="497"/>
      <c r="J30" s="497"/>
      <c r="K30" s="497"/>
      <c r="L30" s="497"/>
      <c r="M30" s="497"/>
      <c r="N30" s="497"/>
      <c r="O30" s="497"/>
      <c r="P30" s="408" t="s">
        <v>547</v>
      </c>
      <c r="Q30" s="408"/>
      <c r="R30" s="408"/>
      <c r="S30" s="408"/>
      <c r="T30" s="408"/>
      <c r="U30" s="408"/>
      <c r="V30" s="408"/>
      <c r="W30" s="408"/>
      <c r="X30" s="408" t="s">
        <v>9</v>
      </c>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12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t="s">
        <v>548</v>
      </c>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55">
        <v>7</v>
      </c>
      <c r="B32" s="257"/>
      <c r="C32" s="483"/>
      <c r="D32" s="475"/>
      <c r="E32" s="475"/>
      <c r="F32" s="475"/>
      <c r="G32" s="475"/>
      <c r="H32" s="475"/>
      <c r="I32" s="475"/>
      <c r="J32" s="475"/>
      <c r="K32" s="475"/>
      <c r="L32" s="475"/>
      <c r="M32" s="475"/>
      <c r="N32" s="475"/>
      <c r="O32" s="476"/>
      <c r="P32" s="204"/>
      <c r="Q32" s="205"/>
      <c r="R32" s="205"/>
      <c r="S32" s="205"/>
      <c r="T32" s="205"/>
      <c r="U32" s="205"/>
      <c r="V32" s="205"/>
      <c r="W32" s="206"/>
      <c r="X32" s="469"/>
      <c r="Y32" s="470"/>
      <c r="Z32" s="470"/>
      <c r="AA32" s="471"/>
      <c r="AB32" s="204"/>
      <c r="AC32" s="205"/>
      <c r="AD32" s="205"/>
      <c r="AE32" s="206"/>
      <c r="AF32" s="204"/>
      <c r="AG32" s="205"/>
      <c r="AH32" s="205"/>
      <c r="AI32" s="206"/>
      <c r="AJ32" s="204"/>
      <c r="AK32" s="205"/>
      <c r="AL32" s="205"/>
      <c r="AM32" s="206"/>
      <c r="AN32" s="259"/>
      <c r="AO32" s="260"/>
      <c r="AP32" s="472"/>
      <c r="AQ32" s="472"/>
      <c r="AR32" s="467"/>
      <c r="BD32"/>
    </row>
    <row r="33" spans="1:56" ht="31.5" hidden="1" customHeight="1" x14ac:dyDescent="0.25">
      <c r="A33" s="229"/>
      <c r="B33" s="432"/>
      <c r="C33" s="477"/>
      <c r="D33" s="478"/>
      <c r="E33" s="478"/>
      <c r="F33" s="478"/>
      <c r="G33" s="478"/>
      <c r="H33" s="478"/>
      <c r="I33" s="478"/>
      <c r="J33" s="478"/>
      <c r="K33" s="478"/>
      <c r="L33" s="478"/>
      <c r="M33" s="478"/>
      <c r="N33" s="478"/>
      <c r="O33" s="479"/>
      <c r="P33" s="210"/>
      <c r="Q33" s="211"/>
      <c r="R33" s="211"/>
      <c r="S33" s="211"/>
      <c r="T33" s="211"/>
      <c r="U33" s="211"/>
      <c r="V33" s="211"/>
      <c r="W33" s="212"/>
      <c r="X33" s="469"/>
      <c r="Y33" s="470"/>
      <c r="Z33" s="470"/>
      <c r="AA33" s="471"/>
      <c r="AB33" s="210"/>
      <c r="AC33" s="211"/>
      <c r="AD33" s="211"/>
      <c r="AE33" s="212"/>
      <c r="AF33" s="210"/>
      <c r="AG33" s="211"/>
      <c r="AH33" s="211"/>
      <c r="AI33" s="212"/>
      <c r="AJ33" s="210"/>
      <c r="AK33" s="211"/>
      <c r="AL33" s="211"/>
      <c r="AM33" s="212"/>
      <c r="AN33" s="261"/>
      <c r="AO33" s="262"/>
      <c r="AP33" s="473"/>
      <c r="AQ33" s="473"/>
      <c r="AR33" s="468"/>
      <c r="BD33"/>
    </row>
    <row r="34" spans="1:56" ht="22.5" hidden="1" customHeight="1" x14ac:dyDescent="0.25">
      <c r="A34" s="255">
        <v>8</v>
      </c>
      <c r="B34" s="257"/>
      <c r="C34" s="483"/>
      <c r="D34" s="475"/>
      <c r="E34" s="475"/>
      <c r="F34" s="475"/>
      <c r="G34" s="475"/>
      <c r="H34" s="475"/>
      <c r="I34" s="475"/>
      <c r="J34" s="475"/>
      <c r="K34" s="475"/>
      <c r="L34" s="475"/>
      <c r="M34" s="475"/>
      <c r="N34" s="475"/>
      <c r="O34" s="476"/>
      <c r="P34" s="204"/>
      <c r="Q34" s="205"/>
      <c r="R34" s="205"/>
      <c r="S34" s="205"/>
      <c r="T34" s="205"/>
      <c r="U34" s="205"/>
      <c r="V34" s="205"/>
      <c r="W34" s="206"/>
      <c r="X34" s="469"/>
      <c r="Y34" s="470"/>
      <c r="Z34" s="470"/>
      <c r="AA34" s="471"/>
      <c r="AB34" s="204"/>
      <c r="AC34" s="205"/>
      <c r="AD34" s="205"/>
      <c r="AE34" s="206"/>
      <c r="AF34" s="204"/>
      <c r="AG34" s="205"/>
      <c r="AH34" s="205"/>
      <c r="AI34" s="206"/>
      <c r="AJ34" s="204"/>
      <c r="AK34" s="205"/>
      <c r="AL34" s="205"/>
      <c r="AM34" s="206"/>
      <c r="AN34" s="259"/>
      <c r="AO34" s="260"/>
      <c r="AP34" s="472"/>
      <c r="AQ34" s="472"/>
      <c r="AR34" s="467"/>
      <c r="BD34"/>
    </row>
    <row r="35" spans="1:56" ht="31.5" hidden="1" customHeight="1" x14ac:dyDescent="0.25">
      <c r="A35" s="229"/>
      <c r="B35" s="432"/>
      <c r="C35" s="477"/>
      <c r="D35" s="478"/>
      <c r="E35" s="478"/>
      <c r="F35" s="478"/>
      <c r="G35" s="478"/>
      <c r="H35" s="478"/>
      <c r="I35" s="478"/>
      <c r="J35" s="478"/>
      <c r="K35" s="478"/>
      <c r="L35" s="478"/>
      <c r="M35" s="478"/>
      <c r="N35" s="478"/>
      <c r="O35" s="479"/>
      <c r="P35" s="210"/>
      <c r="Q35" s="211"/>
      <c r="R35" s="211"/>
      <c r="S35" s="211"/>
      <c r="T35" s="211"/>
      <c r="U35" s="211"/>
      <c r="V35" s="211"/>
      <c r="W35" s="212"/>
      <c r="X35" s="469"/>
      <c r="Y35" s="470"/>
      <c r="Z35" s="470"/>
      <c r="AA35" s="471"/>
      <c r="AB35" s="210"/>
      <c r="AC35" s="211"/>
      <c r="AD35" s="211"/>
      <c r="AE35" s="212"/>
      <c r="AF35" s="210"/>
      <c r="AG35" s="211"/>
      <c r="AH35" s="211"/>
      <c r="AI35" s="212"/>
      <c r="AJ35" s="210"/>
      <c r="AK35" s="211"/>
      <c r="AL35" s="211"/>
      <c r="AM35" s="212"/>
      <c r="AN35" s="261"/>
      <c r="AO35" s="262"/>
      <c r="AP35" s="473"/>
      <c r="AQ35" s="473"/>
      <c r="AR35" s="468"/>
      <c r="BD35"/>
    </row>
    <row r="36" spans="1:56" ht="22.5" hidden="1" customHeight="1" x14ac:dyDescent="0.25">
      <c r="A36" s="255">
        <v>9</v>
      </c>
      <c r="B36" s="257"/>
      <c r="C36" s="483"/>
      <c r="D36" s="475"/>
      <c r="E36" s="475"/>
      <c r="F36" s="475"/>
      <c r="G36" s="475"/>
      <c r="H36" s="475"/>
      <c r="I36" s="475"/>
      <c r="J36" s="475"/>
      <c r="K36" s="475"/>
      <c r="L36" s="475"/>
      <c r="M36" s="475"/>
      <c r="N36" s="475"/>
      <c r="O36" s="476"/>
      <c r="P36" s="204"/>
      <c r="Q36" s="205"/>
      <c r="R36" s="205"/>
      <c r="S36" s="205"/>
      <c r="T36" s="205"/>
      <c r="U36" s="205"/>
      <c r="V36" s="205"/>
      <c r="W36" s="206"/>
      <c r="X36" s="469"/>
      <c r="Y36" s="470"/>
      <c r="Z36" s="470"/>
      <c r="AA36" s="471"/>
      <c r="AB36" s="204"/>
      <c r="AC36" s="205"/>
      <c r="AD36" s="205"/>
      <c r="AE36" s="206"/>
      <c r="AF36" s="204"/>
      <c r="AG36" s="205"/>
      <c r="AH36" s="205"/>
      <c r="AI36" s="206"/>
      <c r="AJ36" s="204"/>
      <c r="AK36" s="205"/>
      <c r="AL36" s="205"/>
      <c r="AM36" s="206"/>
      <c r="AN36" s="259"/>
      <c r="AO36" s="260"/>
      <c r="AP36" s="472"/>
      <c r="AQ36" s="472"/>
      <c r="AR36" s="467"/>
      <c r="BD36"/>
    </row>
    <row r="37" spans="1:56" ht="31.5" hidden="1" customHeight="1" x14ac:dyDescent="0.25">
      <c r="A37" s="229"/>
      <c r="B37" s="432"/>
      <c r="C37" s="477"/>
      <c r="D37" s="478"/>
      <c r="E37" s="478"/>
      <c r="F37" s="478"/>
      <c r="G37" s="478"/>
      <c r="H37" s="478"/>
      <c r="I37" s="478"/>
      <c r="J37" s="478"/>
      <c r="K37" s="478"/>
      <c r="L37" s="478"/>
      <c r="M37" s="478"/>
      <c r="N37" s="478"/>
      <c r="O37" s="479"/>
      <c r="P37" s="210"/>
      <c r="Q37" s="211"/>
      <c r="R37" s="211"/>
      <c r="S37" s="211"/>
      <c r="T37" s="211"/>
      <c r="U37" s="211"/>
      <c r="V37" s="211"/>
      <c r="W37" s="212"/>
      <c r="X37" s="469"/>
      <c r="Y37" s="470"/>
      <c r="Z37" s="470"/>
      <c r="AA37" s="471"/>
      <c r="AB37" s="210"/>
      <c r="AC37" s="211"/>
      <c r="AD37" s="211"/>
      <c r="AE37" s="212"/>
      <c r="AF37" s="210"/>
      <c r="AG37" s="211"/>
      <c r="AH37" s="211"/>
      <c r="AI37" s="212"/>
      <c r="AJ37" s="210"/>
      <c r="AK37" s="211"/>
      <c r="AL37" s="211"/>
      <c r="AM37" s="212"/>
      <c r="AN37" s="261"/>
      <c r="AO37" s="262"/>
      <c r="AP37" s="473"/>
      <c r="AQ37" s="473"/>
      <c r="AR37" s="468"/>
      <c r="BD37"/>
    </row>
    <row r="38" spans="1:56" ht="22.5" hidden="1" customHeight="1" x14ac:dyDescent="0.25">
      <c r="A38" s="255">
        <v>10</v>
      </c>
      <c r="B38" s="257"/>
      <c r="C38" s="483"/>
      <c r="D38" s="475"/>
      <c r="E38" s="475"/>
      <c r="F38" s="475"/>
      <c r="G38" s="475"/>
      <c r="H38" s="475"/>
      <c r="I38" s="475"/>
      <c r="J38" s="475"/>
      <c r="K38" s="475"/>
      <c r="L38" s="475"/>
      <c r="M38" s="475"/>
      <c r="N38" s="475"/>
      <c r="O38" s="476"/>
      <c r="P38" s="204"/>
      <c r="Q38" s="205"/>
      <c r="R38" s="205"/>
      <c r="S38" s="205"/>
      <c r="T38" s="205"/>
      <c r="U38" s="205"/>
      <c r="V38" s="205"/>
      <c r="W38" s="206"/>
      <c r="X38" s="469"/>
      <c r="Y38" s="470"/>
      <c r="Z38" s="470"/>
      <c r="AA38" s="471"/>
      <c r="AB38" s="204"/>
      <c r="AC38" s="205"/>
      <c r="AD38" s="205"/>
      <c r="AE38" s="206"/>
      <c r="AF38" s="204"/>
      <c r="AG38" s="205"/>
      <c r="AH38" s="205"/>
      <c r="AI38" s="206"/>
      <c r="AJ38" s="204"/>
      <c r="AK38" s="205"/>
      <c r="AL38" s="205"/>
      <c r="AM38" s="206"/>
      <c r="AN38" s="259"/>
      <c r="AO38" s="260"/>
      <c r="AP38" s="472"/>
      <c r="AQ38" s="472"/>
      <c r="AR38" s="467"/>
      <c r="BD38"/>
    </row>
    <row r="39" spans="1:56" ht="31.5" hidden="1" customHeight="1" x14ac:dyDescent="0.25">
      <c r="A39" s="229"/>
      <c r="B39" s="432"/>
      <c r="C39" s="477"/>
      <c r="D39" s="478"/>
      <c r="E39" s="478"/>
      <c r="F39" s="478"/>
      <c r="G39" s="478"/>
      <c r="H39" s="478"/>
      <c r="I39" s="478"/>
      <c r="J39" s="478"/>
      <c r="K39" s="478"/>
      <c r="L39" s="478"/>
      <c r="M39" s="478"/>
      <c r="N39" s="478"/>
      <c r="O39" s="479"/>
      <c r="P39" s="210"/>
      <c r="Q39" s="211"/>
      <c r="R39" s="211"/>
      <c r="S39" s="211"/>
      <c r="T39" s="211"/>
      <c r="U39" s="211"/>
      <c r="V39" s="211"/>
      <c r="W39" s="212"/>
      <c r="X39" s="469"/>
      <c r="Y39" s="470"/>
      <c r="Z39" s="470"/>
      <c r="AA39" s="471"/>
      <c r="AB39" s="210"/>
      <c r="AC39" s="211"/>
      <c r="AD39" s="211"/>
      <c r="AE39" s="212"/>
      <c r="AF39" s="210"/>
      <c r="AG39" s="211"/>
      <c r="AH39" s="211"/>
      <c r="AI39" s="212"/>
      <c r="AJ39" s="210"/>
      <c r="AK39" s="211"/>
      <c r="AL39" s="211"/>
      <c r="AM39" s="212"/>
      <c r="AN39" s="261"/>
      <c r="AO39" s="262"/>
      <c r="AP39" s="473"/>
      <c r="AQ39" s="473"/>
      <c r="AR39" s="468"/>
      <c r="BD39"/>
    </row>
    <row r="40" spans="1:56" ht="22.5" hidden="1" customHeight="1" x14ac:dyDescent="0.25">
      <c r="A40" s="255">
        <v>11</v>
      </c>
      <c r="B40" s="257"/>
      <c r="C40" s="483"/>
      <c r="D40" s="475"/>
      <c r="E40" s="475"/>
      <c r="F40" s="475"/>
      <c r="G40" s="475"/>
      <c r="H40" s="475"/>
      <c r="I40" s="475"/>
      <c r="J40" s="475"/>
      <c r="K40" s="475"/>
      <c r="L40" s="475"/>
      <c r="M40" s="475"/>
      <c r="N40" s="475"/>
      <c r="O40" s="476"/>
      <c r="P40" s="204"/>
      <c r="Q40" s="205"/>
      <c r="R40" s="205"/>
      <c r="S40" s="205"/>
      <c r="T40" s="205"/>
      <c r="U40" s="205"/>
      <c r="V40" s="205"/>
      <c r="W40" s="206"/>
      <c r="X40" s="469"/>
      <c r="Y40" s="470"/>
      <c r="Z40" s="470"/>
      <c r="AA40" s="471"/>
      <c r="AB40" s="204"/>
      <c r="AC40" s="205"/>
      <c r="AD40" s="205"/>
      <c r="AE40" s="206"/>
      <c r="AF40" s="204"/>
      <c r="AG40" s="205"/>
      <c r="AH40" s="205"/>
      <c r="AI40" s="206"/>
      <c r="AJ40" s="204"/>
      <c r="AK40" s="205"/>
      <c r="AL40" s="205"/>
      <c r="AM40" s="206"/>
      <c r="AN40" s="259"/>
      <c r="AO40" s="260"/>
      <c r="AP40" s="472"/>
      <c r="AQ40" s="472"/>
      <c r="AR40" s="467"/>
      <c r="BD40"/>
    </row>
    <row r="41" spans="1:56" ht="31.5" hidden="1" customHeight="1" x14ac:dyDescent="0.25">
      <c r="A41" s="229"/>
      <c r="B41" s="432"/>
      <c r="C41" s="477"/>
      <c r="D41" s="478"/>
      <c r="E41" s="478"/>
      <c r="F41" s="478"/>
      <c r="G41" s="478"/>
      <c r="H41" s="478"/>
      <c r="I41" s="478"/>
      <c r="J41" s="478"/>
      <c r="K41" s="478"/>
      <c r="L41" s="478"/>
      <c r="M41" s="478"/>
      <c r="N41" s="478"/>
      <c r="O41" s="479"/>
      <c r="P41" s="210"/>
      <c r="Q41" s="211"/>
      <c r="R41" s="211"/>
      <c r="S41" s="211"/>
      <c r="T41" s="211"/>
      <c r="U41" s="211"/>
      <c r="V41" s="211"/>
      <c r="W41" s="212"/>
      <c r="X41" s="469"/>
      <c r="Y41" s="470"/>
      <c r="Z41" s="470"/>
      <c r="AA41" s="471"/>
      <c r="AB41" s="210"/>
      <c r="AC41" s="211"/>
      <c r="AD41" s="211"/>
      <c r="AE41" s="212"/>
      <c r="AF41" s="210"/>
      <c r="AG41" s="211"/>
      <c r="AH41" s="211"/>
      <c r="AI41" s="212"/>
      <c r="AJ41" s="210"/>
      <c r="AK41" s="211"/>
      <c r="AL41" s="211"/>
      <c r="AM41" s="212"/>
      <c r="AN41" s="261"/>
      <c r="AO41" s="262"/>
      <c r="AP41" s="473"/>
      <c r="AQ41" s="473"/>
      <c r="AR41" s="468"/>
      <c r="BD41"/>
    </row>
    <row r="42" spans="1:56" ht="22.5" hidden="1" customHeight="1" x14ac:dyDescent="0.25">
      <c r="A42" s="255">
        <v>12</v>
      </c>
      <c r="B42" s="257"/>
      <c r="C42" s="483"/>
      <c r="D42" s="475"/>
      <c r="E42" s="475"/>
      <c r="F42" s="475"/>
      <c r="G42" s="475"/>
      <c r="H42" s="475"/>
      <c r="I42" s="475"/>
      <c r="J42" s="475"/>
      <c r="K42" s="475"/>
      <c r="L42" s="475"/>
      <c r="M42" s="475"/>
      <c r="N42" s="475"/>
      <c r="O42" s="476"/>
      <c r="P42" s="204"/>
      <c r="Q42" s="205"/>
      <c r="R42" s="205"/>
      <c r="S42" s="205"/>
      <c r="T42" s="205"/>
      <c r="U42" s="205"/>
      <c r="V42" s="205"/>
      <c r="W42" s="206"/>
      <c r="X42" s="469"/>
      <c r="Y42" s="470"/>
      <c r="Z42" s="470"/>
      <c r="AA42" s="471"/>
      <c r="AB42" s="204"/>
      <c r="AC42" s="205"/>
      <c r="AD42" s="205"/>
      <c r="AE42" s="206"/>
      <c r="AF42" s="204"/>
      <c r="AG42" s="205"/>
      <c r="AH42" s="205"/>
      <c r="AI42" s="206"/>
      <c r="AJ42" s="204"/>
      <c r="AK42" s="205"/>
      <c r="AL42" s="205"/>
      <c r="AM42" s="206"/>
      <c r="AN42" s="259"/>
      <c r="AO42" s="260"/>
      <c r="AP42" s="472"/>
      <c r="AQ42" s="472"/>
      <c r="AR42" s="467"/>
      <c r="BD42"/>
    </row>
    <row r="43" spans="1:56" ht="31.5" hidden="1" customHeight="1" x14ac:dyDescent="0.25">
      <c r="A43" s="229"/>
      <c r="B43" s="432"/>
      <c r="C43" s="477"/>
      <c r="D43" s="478"/>
      <c r="E43" s="478"/>
      <c r="F43" s="478"/>
      <c r="G43" s="478"/>
      <c r="H43" s="478"/>
      <c r="I43" s="478"/>
      <c r="J43" s="478"/>
      <c r="K43" s="478"/>
      <c r="L43" s="478"/>
      <c r="M43" s="478"/>
      <c r="N43" s="478"/>
      <c r="O43" s="479"/>
      <c r="P43" s="210"/>
      <c r="Q43" s="211"/>
      <c r="R43" s="211"/>
      <c r="S43" s="211"/>
      <c r="T43" s="211"/>
      <c r="U43" s="211"/>
      <c r="V43" s="211"/>
      <c r="W43" s="212"/>
      <c r="X43" s="469"/>
      <c r="Y43" s="470"/>
      <c r="Z43" s="470"/>
      <c r="AA43" s="471"/>
      <c r="AB43" s="210"/>
      <c r="AC43" s="211"/>
      <c r="AD43" s="211"/>
      <c r="AE43" s="212"/>
      <c r="AF43" s="210"/>
      <c r="AG43" s="211"/>
      <c r="AH43" s="211"/>
      <c r="AI43" s="212"/>
      <c r="AJ43" s="210"/>
      <c r="AK43" s="211"/>
      <c r="AL43" s="211"/>
      <c r="AM43" s="212"/>
      <c r="AN43" s="261"/>
      <c r="AO43" s="262"/>
      <c r="AP43" s="473"/>
      <c r="AQ43" s="473"/>
      <c r="AR43" s="468"/>
      <c r="BD43"/>
    </row>
    <row r="44" spans="1:56" ht="22.5" hidden="1" customHeight="1" x14ac:dyDescent="0.25">
      <c r="A44" s="255">
        <v>13</v>
      </c>
      <c r="B44" s="257"/>
      <c r="C44" s="483"/>
      <c r="D44" s="475"/>
      <c r="E44" s="475"/>
      <c r="F44" s="475"/>
      <c r="G44" s="475"/>
      <c r="H44" s="475"/>
      <c r="I44" s="475"/>
      <c r="J44" s="475"/>
      <c r="K44" s="475"/>
      <c r="L44" s="475"/>
      <c r="M44" s="475"/>
      <c r="N44" s="475"/>
      <c r="O44" s="476"/>
      <c r="P44" s="204"/>
      <c r="Q44" s="205"/>
      <c r="R44" s="205"/>
      <c r="S44" s="205"/>
      <c r="T44" s="205"/>
      <c r="U44" s="205"/>
      <c r="V44" s="205"/>
      <c r="W44" s="206"/>
      <c r="X44" s="469"/>
      <c r="Y44" s="470"/>
      <c r="Z44" s="470"/>
      <c r="AA44" s="471"/>
      <c r="AB44" s="204"/>
      <c r="AC44" s="205"/>
      <c r="AD44" s="205"/>
      <c r="AE44" s="206"/>
      <c r="AF44" s="204"/>
      <c r="AG44" s="205"/>
      <c r="AH44" s="205"/>
      <c r="AI44" s="206"/>
      <c r="AJ44" s="204"/>
      <c r="AK44" s="205"/>
      <c r="AL44" s="205"/>
      <c r="AM44" s="206"/>
      <c r="AN44" s="259"/>
      <c r="AO44" s="260"/>
      <c r="AP44" s="472"/>
      <c r="AQ44" s="472"/>
      <c r="AR44" s="467"/>
      <c r="BD44"/>
    </row>
    <row r="45" spans="1:56" ht="31.5" hidden="1" customHeight="1" x14ac:dyDescent="0.25">
      <c r="A45" s="229"/>
      <c r="B45" s="432"/>
      <c r="C45" s="477"/>
      <c r="D45" s="478"/>
      <c r="E45" s="478"/>
      <c r="F45" s="478"/>
      <c r="G45" s="478"/>
      <c r="H45" s="478"/>
      <c r="I45" s="478"/>
      <c r="J45" s="478"/>
      <c r="K45" s="478"/>
      <c r="L45" s="478"/>
      <c r="M45" s="478"/>
      <c r="N45" s="478"/>
      <c r="O45" s="479"/>
      <c r="P45" s="210"/>
      <c r="Q45" s="211"/>
      <c r="R45" s="211"/>
      <c r="S45" s="211"/>
      <c r="T45" s="211"/>
      <c r="U45" s="211"/>
      <c r="V45" s="211"/>
      <c r="W45" s="212"/>
      <c r="X45" s="469"/>
      <c r="Y45" s="470"/>
      <c r="Z45" s="470"/>
      <c r="AA45" s="471"/>
      <c r="AB45" s="210"/>
      <c r="AC45" s="211"/>
      <c r="AD45" s="211"/>
      <c r="AE45" s="212"/>
      <c r="AF45" s="210"/>
      <c r="AG45" s="211"/>
      <c r="AH45" s="211"/>
      <c r="AI45" s="212"/>
      <c r="AJ45" s="210"/>
      <c r="AK45" s="211"/>
      <c r="AL45" s="211"/>
      <c r="AM45" s="212"/>
      <c r="AN45" s="261"/>
      <c r="AO45" s="262"/>
      <c r="AP45" s="473"/>
      <c r="AQ45" s="473"/>
      <c r="AR45" s="468"/>
      <c r="BD45"/>
    </row>
    <row r="46" spans="1:56" ht="22.5" hidden="1" customHeight="1" x14ac:dyDescent="0.25">
      <c r="A46" s="255">
        <v>14</v>
      </c>
      <c r="B46" s="257"/>
      <c r="C46" s="483"/>
      <c r="D46" s="475"/>
      <c r="E46" s="475"/>
      <c r="F46" s="475"/>
      <c r="G46" s="475"/>
      <c r="H46" s="475"/>
      <c r="I46" s="475"/>
      <c r="J46" s="475"/>
      <c r="K46" s="475"/>
      <c r="L46" s="475"/>
      <c r="M46" s="475"/>
      <c r="N46" s="475"/>
      <c r="O46" s="476"/>
      <c r="P46" s="204"/>
      <c r="Q46" s="205"/>
      <c r="R46" s="205"/>
      <c r="S46" s="205"/>
      <c r="T46" s="205"/>
      <c r="U46" s="205"/>
      <c r="V46" s="205"/>
      <c r="W46" s="206"/>
      <c r="X46" s="469"/>
      <c r="Y46" s="470"/>
      <c r="Z46" s="470"/>
      <c r="AA46" s="471"/>
      <c r="AB46" s="204"/>
      <c r="AC46" s="205"/>
      <c r="AD46" s="205"/>
      <c r="AE46" s="206"/>
      <c r="AF46" s="204"/>
      <c r="AG46" s="205"/>
      <c r="AH46" s="205"/>
      <c r="AI46" s="206"/>
      <c r="AJ46" s="204"/>
      <c r="AK46" s="205"/>
      <c r="AL46" s="205"/>
      <c r="AM46" s="206"/>
      <c r="AN46" s="259"/>
      <c r="AO46" s="260"/>
      <c r="AP46" s="472"/>
      <c r="AQ46" s="472"/>
      <c r="AR46" s="467"/>
      <c r="BD46"/>
    </row>
    <row r="47" spans="1:56" ht="31.5" hidden="1" customHeight="1" x14ac:dyDescent="0.25">
      <c r="A47" s="229"/>
      <c r="B47" s="432"/>
      <c r="C47" s="477"/>
      <c r="D47" s="478"/>
      <c r="E47" s="478"/>
      <c r="F47" s="478"/>
      <c r="G47" s="478"/>
      <c r="H47" s="478"/>
      <c r="I47" s="478"/>
      <c r="J47" s="478"/>
      <c r="K47" s="478"/>
      <c r="L47" s="478"/>
      <c r="M47" s="478"/>
      <c r="N47" s="478"/>
      <c r="O47" s="479"/>
      <c r="P47" s="210"/>
      <c r="Q47" s="211"/>
      <c r="R47" s="211"/>
      <c r="S47" s="211"/>
      <c r="T47" s="211"/>
      <c r="U47" s="211"/>
      <c r="V47" s="211"/>
      <c r="W47" s="212"/>
      <c r="X47" s="469"/>
      <c r="Y47" s="470"/>
      <c r="Z47" s="470"/>
      <c r="AA47" s="471"/>
      <c r="AB47" s="210"/>
      <c r="AC47" s="211"/>
      <c r="AD47" s="211"/>
      <c r="AE47" s="212"/>
      <c r="AF47" s="210"/>
      <c r="AG47" s="211"/>
      <c r="AH47" s="211"/>
      <c r="AI47" s="212"/>
      <c r="AJ47" s="210"/>
      <c r="AK47" s="211"/>
      <c r="AL47" s="211"/>
      <c r="AM47" s="212"/>
      <c r="AN47" s="261"/>
      <c r="AO47" s="262"/>
      <c r="AP47" s="473"/>
      <c r="AQ47" s="473"/>
      <c r="AR47" s="468"/>
      <c r="BD47"/>
    </row>
    <row r="48" spans="1:56" ht="22.5" hidden="1" customHeight="1" x14ac:dyDescent="0.25">
      <c r="A48" s="255">
        <v>15</v>
      </c>
      <c r="B48" s="257"/>
      <c r="C48" s="483"/>
      <c r="D48" s="475"/>
      <c r="E48" s="475"/>
      <c r="F48" s="475"/>
      <c r="G48" s="475"/>
      <c r="H48" s="475"/>
      <c r="I48" s="475"/>
      <c r="J48" s="475"/>
      <c r="K48" s="475"/>
      <c r="L48" s="475"/>
      <c r="M48" s="475"/>
      <c r="N48" s="475"/>
      <c r="O48" s="476"/>
      <c r="P48" s="204"/>
      <c r="Q48" s="205"/>
      <c r="R48" s="205"/>
      <c r="S48" s="205"/>
      <c r="T48" s="205"/>
      <c r="U48" s="205"/>
      <c r="V48" s="205"/>
      <c r="W48" s="206"/>
      <c r="X48" s="469"/>
      <c r="Y48" s="470"/>
      <c r="Z48" s="470"/>
      <c r="AA48" s="471"/>
      <c r="AB48" s="204"/>
      <c r="AC48" s="205"/>
      <c r="AD48" s="205"/>
      <c r="AE48" s="206"/>
      <c r="AF48" s="204"/>
      <c r="AG48" s="205"/>
      <c r="AH48" s="205"/>
      <c r="AI48" s="206"/>
      <c r="AJ48" s="204"/>
      <c r="AK48" s="205"/>
      <c r="AL48" s="205"/>
      <c r="AM48" s="206"/>
      <c r="AN48" s="259"/>
      <c r="AO48" s="260"/>
      <c r="AP48" s="472"/>
      <c r="AQ48" s="472"/>
      <c r="AR48" s="467"/>
      <c r="BD48"/>
    </row>
    <row r="49" spans="1:56" ht="31.5" hidden="1" customHeight="1" x14ac:dyDescent="0.25">
      <c r="A49" s="229"/>
      <c r="B49" s="432"/>
      <c r="C49" s="477"/>
      <c r="D49" s="478"/>
      <c r="E49" s="478"/>
      <c r="F49" s="478"/>
      <c r="G49" s="478"/>
      <c r="H49" s="478"/>
      <c r="I49" s="478"/>
      <c r="J49" s="478"/>
      <c r="K49" s="478"/>
      <c r="L49" s="478"/>
      <c r="M49" s="478"/>
      <c r="N49" s="478"/>
      <c r="O49" s="479"/>
      <c r="P49" s="210"/>
      <c r="Q49" s="211"/>
      <c r="R49" s="211"/>
      <c r="S49" s="211"/>
      <c r="T49" s="211"/>
      <c r="U49" s="211"/>
      <c r="V49" s="211"/>
      <c r="W49" s="212"/>
      <c r="X49" s="469"/>
      <c r="Y49" s="470"/>
      <c r="Z49" s="470"/>
      <c r="AA49" s="471"/>
      <c r="AB49" s="210"/>
      <c r="AC49" s="211"/>
      <c r="AD49" s="211"/>
      <c r="AE49" s="212"/>
      <c r="AF49" s="210"/>
      <c r="AG49" s="211"/>
      <c r="AH49" s="211"/>
      <c r="AI49" s="212"/>
      <c r="AJ49" s="210"/>
      <c r="AK49" s="211"/>
      <c r="AL49" s="211"/>
      <c r="AM49" s="212"/>
      <c r="AN49" s="261"/>
      <c r="AO49" s="262"/>
      <c r="AP49" s="473"/>
      <c r="AQ49" s="473"/>
      <c r="AR49" s="468"/>
      <c r="BD49"/>
    </row>
    <row r="50" spans="1:56" ht="22.5" hidden="1" customHeight="1" x14ac:dyDescent="0.25">
      <c r="A50" s="255">
        <v>16</v>
      </c>
      <c r="B50" s="257"/>
      <c r="C50" s="483"/>
      <c r="D50" s="475"/>
      <c r="E50" s="475"/>
      <c r="F50" s="475"/>
      <c r="G50" s="475"/>
      <c r="H50" s="475"/>
      <c r="I50" s="475"/>
      <c r="J50" s="475"/>
      <c r="K50" s="475"/>
      <c r="L50" s="475"/>
      <c r="M50" s="475"/>
      <c r="N50" s="475"/>
      <c r="O50" s="476"/>
      <c r="P50" s="204"/>
      <c r="Q50" s="205"/>
      <c r="R50" s="205"/>
      <c r="S50" s="205"/>
      <c r="T50" s="205"/>
      <c r="U50" s="205"/>
      <c r="V50" s="205"/>
      <c r="W50" s="206"/>
      <c r="X50" s="469"/>
      <c r="Y50" s="470"/>
      <c r="Z50" s="470"/>
      <c r="AA50" s="471"/>
      <c r="AB50" s="204"/>
      <c r="AC50" s="205"/>
      <c r="AD50" s="205"/>
      <c r="AE50" s="206"/>
      <c r="AF50" s="204"/>
      <c r="AG50" s="205"/>
      <c r="AH50" s="205"/>
      <c r="AI50" s="206"/>
      <c r="AJ50" s="204"/>
      <c r="AK50" s="205"/>
      <c r="AL50" s="205"/>
      <c r="AM50" s="206"/>
      <c r="AN50" s="259"/>
      <c r="AO50" s="260"/>
      <c r="AP50" s="472"/>
      <c r="AQ50" s="472"/>
      <c r="AR50" s="467"/>
      <c r="BD50"/>
    </row>
    <row r="51" spans="1:56" ht="31.5" hidden="1" customHeight="1" x14ac:dyDescent="0.25">
      <c r="A51" s="229"/>
      <c r="B51" s="432"/>
      <c r="C51" s="477"/>
      <c r="D51" s="478"/>
      <c r="E51" s="478"/>
      <c r="F51" s="478"/>
      <c r="G51" s="478"/>
      <c r="H51" s="478"/>
      <c r="I51" s="478"/>
      <c r="J51" s="478"/>
      <c r="K51" s="478"/>
      <c r="L51" s="478"/>
      <c r="M51" s="478"/>
      <c r="N51" s="478"/>
      <c r="O51" s="479"/>
      <c r="P51" s="210"/>
      <c r="Q51" s="211"/>
      <c r="R51" s="211"/>
      <c r="S51" s="211"/>
      <c r="T51" s="211"/>
      <c r="U51" s="211"/>
      <c r="V51" s="211"/>
      <c r="W51" s="212"/>
      <c r="X51" s="469"/>
      <c r="Y51" s="470"/>
      <c r="Z51" s="470"/>
      <c r="AA51" s="471"/>
      <c r="AB51" s="210"/>
      <c r="AC51" s="211"/>
      <c r="AD51" s="211"/>
      <c r="AE51" s="212"/>
      <c r="AF51" s="210"/>
      <c r="AG51" s="211"/>
      <c r="AH51" s="211"/>
      <c r="AI51" s="212"/>
      <c r="AJ51" s="210"/>
      <c r="AK51" s="211"/>
      <c r="AL51" s="211"/>
      <c r="AM51" s="212"/>
      <c r="AN51" s="261"/>
      <c r="AO51" s="262"/>
      <c r="AP51" s="473"/>
      <c r="AQ51" s="473"/>
      <c r="AR51" s="468"/>
      <c r="BD51"/>
    </row>
    <row r="52" spans="1:56" ht="22.5" hidden="1" customHeight="1" x14ac:dyDescent="0.25">
      <c r="A52" s="255">
        <v>17</v>
      </c>
      <c r="B52" s="257"/>
      <c r="C52" s="483"/>
      <c r="D52" s="475"/>
      <c r="E52" s="475"/>
      <c r="F52" s="475"/>
      <c r="G52" s="475"/>
      <c r="H52" s="475"/>
      <c r="I52" s="475"/>
      <c r="J52" s="475"/>
      <c r="K52" s="475"/>
      <c r="L52" s="475"/>
      <c r="M52" s="475"/>
      <c r="N52" s="475"/>
      <c r="O52" s="476"/>
      <c r="P52" s="204"/>
      <c r="Q52" s="205"/>
      <c r="R52" s="205"/>
      <c r="S52" s="205"/>
      <c r="T52" s="205"/>
      <c r="U52" s="205"/>
      <c r="V52" s="205"/>
      <c r="W52" s="206"/>
      <c r="X52" s="469"/>
      <c r="Y52" s="470"/>
      <c r="Z52" s="470"/>
      <c r="AA52" s="471"/>
      <c r="AB52" s="204"/>
      <c r="AC52" s="205"/>
      <c r="AD52" s="205"/>
      <c r="AE52" s="206"/>
      <c r="AF52" s="204"/>
      <c r="AG52" s="205"/>
      <c r="AH52" s="205"/>
      <c r="AI52" s="206"/>
      <c r="AJ52" s="204"/>
      <c r="AK52" s="205"/>
      <c r="AL52" s="205"/>
      <c r="AM52" s="206"/>
      <c r="AN52" s="259"/>
      <c r="AO52" s="260"/>
      <c r="AP52" s="472"/>
      <c r="AQ52" s="472"/>
      <c r="AR52" s="467"/>
      <c r="BD52"/>
    </row>
    <row r="53" spans="1:56" ht="31.5" hidden="1" customHeight="1" x14ac:dyDescent="0.25">
      <c r="A53" s="229"/>
      <c r="B53" s="432"/>
      <c r="C53" s="477"/>
      <c r="D53" s="478"/>
      <c r="E53" s="478"/>
      <c r="F53" s="478"/>
      <c r="G53" s="478"/>
      <c r="H53" s="478"/>
      <c r="I53" s="478"/>
      <c r="J53" s="478"/>
      <c r="K53" s="478"/>
      <c r="L53" s="478"/>
      <c r="M53" s="478"/>
      <c r="N53" s="478"/>
      <c r="O53" s="479"/>
      <c r="P53" s="210"/>
      <c r="Q53" s="211"/>
      <c r="R53" s="211"/>
      <c r="S53" s="211"/>
      <c r="T53" s="211"/>
      <c r="U53" s="211"/>
      <c r="V53" s="211"/>
      <c r="W53" s="212"/>
      <c r="X53" s="469"/>
      <c r="Y53" s="470"/>
      <c r="Z53" s="470"/>
      <c r="AA53" s="471"/>
      <c r="AB53" s="210"/>
      <c r="AC53" s="211"/>
      <c r="AD53" s="211"/>
      <c r="AE53" s="212"/>
      <c r="AF53" s="210"/>
      <c r="AG53" s="211"/>
      <c r="AH53" s="211"/>
      <c r="AI53" s="212"/>
      <c r="AJ53" s="210"/>
      <c r="AK53" s="211"/>
      <c r="AL53" s="211"/>
      <c r="AM53" s="212"/>
      <c r="AN53" s="261"/>
      <c r="AO53" s="262"/>
      <c r="AP53" s="473"/>
      <c r="AQ53" s="473"/>
      <c r="AR53" s="468"/>
      <c r="BD53"/>
    </row>
    <row r="54" spans="1:56" ht="22.5" hidden="1" customHeight="1" x14ac:dyDescent="0.25">
      <c r="A54" s="255">
        <v>18</v>
      </c>
      <c r="B54" s="257"/>
      <c r="C54" s="483"/>
      <c r="D54" s="475"/>
      <c r="E54" s="475"/>
      <c r="F54" s="475"/>
      <c r="G54" s="475"/>
      <c r="H54" s="475"/>
      <c r="I54" s="475"/>
      <c r="J54" s="475"/>
      <c r="K54" s="475"/>
      <c r="L54" s="475"/>
      <c r="M54" s="475"/>
      <c r="N54" s="475"/>
      <c r="O54" s="476"/>
      <c r="P54" s="204"/>
      <c r="Q54" s="205"/>
      <c r="R54" s="205"/>
      <c r="S54" s="205"/>
      <c r="T54" s="205"/>
      <c r="U54" s="205"/>
      <c r="V54" s="205"/>
      <c r="W54" s="206"/>
      <c r="X54" s="469"/>
      <c r="Y54" s="470"/>
      <c r="Z54" s="470"/>
      <c r="AA54" s="471"/>
      <c r="AB54" s="204"/>
      <c r="AC54" s="205"/>
      <c r="AD54" s="205"/>
      <c r="AE54" s="206"/>
      <c r="AF54" s="204"/>
      <c r="AG54" s="205"/>
      <c r="AH54" s="205"/>
      <c r="AI54" s="206"/>
      <c r="AJ54" s="204"/>
      <c r="AK54" s="205"/>
      <c r="AL54" s="205"/>
      <c r="AM54" s="206"/>
      <c r="AN54" s="259"/>
      <c r="AO54" s="260"/>
      <c r="AP54" s="472"/>
      <c r="AQ54" s="472"/>
      <c r="AR54" s="467"/>
      <c r="BD54"/>
    </row>
    <row r="55" spans="1:56" ht="31.5" hidden="1" customHeight="1" x14ac:dyDescent="0.25">
      <c r="A55" s="229"/>
      <c r="B55" s="432"/>
      <c r="C55" s="477"/>
      <c r="D55" s="478"/>
      <c r="E55" s="478"/>
      <c r="F55" s="478"/>
      <c r="G55" s="478"/>
      <c r="H55" s="478"/>
      <c r="I55" s="478"/>
      <c r="J55" s="478"/>
      <c r="K55" s="478"/>
      <c r="L55" s="478"/>
      <c r="M55" s="478"/>
      <c r="N55" s="478"/>
      <c r="O55" s="479"/>
      <c r="P55" s="210"/>
      <c r="Q55" s="211"/>
      <c r="R55" s="211"/>
      <c r="S55" s="211"/>
      <c r="T55" s="211"/>
      <c r="U55" s="211"/>
      <c r="V55" s="211"/>
      <c r="W55" s="212"/>
      <c r="X55" s="469"/>
      <c r="Y55" s="470"/>
      <c r="Z55" s="470"/>
      <c r="AA55" s="471"/>
      <c r="AB55" s="210"/>
      <c r="AC55" s="211"/>
      <c r="AD55" s="211"/>
      <c r="AE55" s="212"/>
      <c r="AF55" s="210"/>
      <c r="AG55" s="211"/>
      <c r="AH55" s="211"/>
      <c r="AI55" s="212"/>
      <c r="AJ55" s="210"/>
      <c r="AK55" s="211"/>
      <c r="AL55" s="211"/>
      <c r="AM55" s="212"/>
      <c r="AN55" s="261"/>
      <c r="AO55" s="262"/>
      <c r="AP55" s="473"/>
      <c r="AQ55" s="473"/>
      <c r="AR55" s="468"/>
      <c r="BD55"/>
    </row>
    <row r="56" spans="1:56" ht="22.5" hidden="1" customHeight="1" x14ac:dyDescent="0.25">
      <c r="A56" s="255">
        <v>19</v>
      </c>
      <c r="B56" s="257"/>
      <c r="C56" s="483"/>
      <c r="D56" s="475"/>
      <c r="E56" s="475"/>
      <c r="F56" s="475"/>
      <c r="G56" s="475"/>
      <c r="H56" s="475"/>
      <c r="I56" s="475"/>
      <c r="J56" s="475"/>
      <c r="K56" s="475"/>
      <c r="L56" s="475"/>
      <c r="M56" s="475"/>
      <c r="N56" s="475"/>
      <c r="O56" s="476"/>
      <c r="P56" s="204"/>
      <c r="Q56" s="205"/>
      <c r="R56" s="205"/>
      <c r="S56" s="205"/>
      <c r="T56" s="205"/>
      <c r="U56" s="205"/>
      <c r="V56" s="205"/>
      <c r="W56" s="206"/>
      <c r="X56" s="469"/>
      <c r="Y56" s="470"/>
      <c r="Z56" s="470"/>
      <c r="AA56" s="471"/>
      <c r="AB56" s="204"/>
      <c r="AC56" s="205"/>
      <c r="AD56" s="205"/>
      <c r="AE56" s="206"/>
      <c r="AF56" s="204"/>
      <c r="AG56" s="205"/>
      <c r="AH56" s="205"/>
      <c r="AI56" s="206"/>
      <c r="AJ56" s="204"/>
      <c r="AK56" s="205"/>
      <c r="AL56" s="205"/>
      <c r="AM56" s="206"/>
      <c r="AN56" s="259"/>
      <c r="AO56" s="260"/>
      <c r="AP56" s="472"/>
      <c r="AQ56" s="472"/>
      <c r="AR56" s="467"/>
      <c r="BD56"/>
    </row>
    <row r="57" spans="1:56" ht="31.5" hidden="1" customHeight="1" x14ac:dyDescent="0.25">
      <c r="A57" s="229"/>
      <c r="B57" s="432"/>
      <c r="C57" s="477"/>
      <c r="D57" s="478"/>
      <c r="E57" s="478"/>
      <c r="F57" s="478"/>
      <c r="G57" s="478"/>
      <c r="H57" s="478"/>
      <c r="I57" s="478"/>
      <c r="J57" s="478"/>
      <c r="K57" s="478"/>
      <c r="L57" s="478"/>
      <c r="M57" s="478"/>
      <c r="N57" s="478"/>
      <c r="O57" s="479"/>
      <c r="P57" s="210"/>
      <c r="Q57" s="211"/>
      <c r="R57" s="211"/>
      <c r="S57" s="211"/>
      <c r="T57" s="211"/>
      <c r="U57" s="211"/>
      <c r="V57" s="211"/>
      <c r="W57" s="212"/>
      <c r="X57" s="469"/>
      <c r="Y57" s="470"/>
      <c r="Z57" s="470"/>
      <c r="AA57" s="471"/>
      <c r="AB57" s="210"/>
      <c r="AC57" s="211"/>
      <c r="AD57" s="211"/>
      <c r="AE57" s="212"/>
      <c r="AF57" s="210"/>
      <c r="AG57" s="211"/>
      <c r="AH57" s="211"/>
      <c r="AI57" s="212"/>
      <c r="AJ57" s="210"/>
      <c r="AK57" s="211"/>
      <c r="AL57" s="211"/>
      <c r="AM57" s="212"/>
      <c r="AN57" s="261"/>
      <c r="AO57" s="262"/>
      <c r="AP57" s="473"/>
      <c r="AQ57" s="473"/>
      <c r="AR57" s="468"/>
      <c r="BD57"/>
    </row>
    <row r="58" spans="1:56" ht="22.5" hidden="1" customHeight="1" x14ac:dyDescent="0.25">
      <c r="A58" s="255">
        <v>20</v>
      </c>
      <c r="B58" s="257"/>
      <c r="C58" s="483"/>
      <c r="D58" s="475"/>
      <c r="E58" s="475"/>
      <c r="F58" s="475"/>
      <c r="G58" s="475"/>
      <c r="H58" s="475"/>
      <c r="I58" s="475"/>
      <c r="J58" s="475"/>
      <c r="K58" s="475"/>
      <c r="L58" s="475"/>
      <c r="M58" s="475"/>
      <c r="N58" s="475"/>
      <c r="O58" s="476"/>
      <c r="P58" s="204"/>
      <c r="Q58" s="205"/>
      <c r="R58" s="205"/>
      <c r="S58" s="205"/>
      <c r="T58" s="205"/>
      <c r="U58" s="205"/>
      <c r="V58" s="205"/>
      <c r="W58" s="206"/>
      <c r="X58" s="469"/>
      <c r="Y58" s="470"/>
      <c r="Z58" s="470"/>
      <c r="AA58" s="471"/>
      <c r="AB58" s="204"/>
      <c r="AC58" s="205"/>
      <c r="AD58" s="205"/>
      <c r="AE58" s="206"/>
      <c r="AF58" s="204"/>
      <c r="AG58" s="205"/>
      <c r="AH58" s="205"/>
      <c r="AI58" s="206"/>
      <c r="AJ58" s="204"/>
      <c r="AK58" s="205"/>
      <c r="AL58" s="205"/>
      <c r="AM58" s="206"/>
      <c r="AN58" s="259"/>
      <c r="AO58" s="260"/>
      <c r="AP58" s="472"/>
      <c r="AQ58" s="472"/>
      <c r="AR58" s="467"/>
      <c r="BD58"/>
    </row>
    <row r="59" spans="1:56" ht="31.5" hidden="1" customHeight="1" x14ac:dyDescent="0.25">
      <c r="A59" s="229"/>
      <c r="B59" s="432"/>
      <c r="C59" s="477"/>
      <c r="D59" s="478"/>
      <c r="E59" s="478"/>
      <c r="F59" s="478"/>
      <c r="G59" s="478"/>
      <c r="H59" s="478"/>
      <c r="I59" s="478"/>
      <c r="J59" s="478"/>
      <c r="K59" s="478"/>
      <c r="L59" s="478"/>
      <c r="M59" s="478"/>
      <c r="N59" s="478"/>
      <c r="O59" s="479"/>
      <c r="P59" s="210"/>
      <c r="Q59" s="211"/>
      <c r="R59" s="211"/>
      <c r="S59" s="211"/>
      <c r="T59" s="211"/>
      <c r="U59" s="211"/>
      <c r="V59" s="211"/>
      <c r="W59" s="212"/>
      <c r="X59" s="469"/>
      <c r="Y59" s="470"/>
      <c r="Z59" s="470"/>
      <c r="AA59" s="471"/>
      <c r="AB59" s="210"/>
      <c r="AC59" s="211"/>
      <c r="AD59" s="211"/>
      <c r="AE59" s="212"/>
      <c r="AF59" s="210"/>
      <c r="AG59" s="211"/>
      <c r="AH59" s="211"/>
      <c r="AI59" s="212"/>
      <c r="AJ59" s="210"/>
      <c r="AK59" s="211"/>
      <c r="AL59" s="211"/>
      <c r="AM59" s="212"/>
      <c r="AN59" s="261"/>
      <c r="AO59" s="262"/>
      <c r="AP59" s="473"/>
      <c r="AQ59" s="473"/>
      <c r="AR59" s="468"/>
      <c r="BD59"/>
    </row>
    <row r="60" spans="1:56" ht="22.5" hidden="1" customHeight="1" x14ac:dyDescent="0.25">
      <c r="A60" s="255">
        <v>21</v>
      </c>
      <c r="B60" s="257"/>
      <c r="C60" s="483"/>
      <c r="D60" s="475"/>
      <c r="E60" s="475"/>
      <c r="F60" s="475"/>
      <c r="G60" s="475"/>
      <c r="H60" s="475"/>
      <c r="I60" s="475"/>
      <c r="J60" s="475"/>
      <c r="K60" s="475"/>
      <c r="L60" s="475"/>
      <c r="M60" s="475"/>
      <c r="N60" s="475"/>
      <c r="O60" s="476"/>
      <c r="P60" s="204"/>
      <c r="Q60" s="205"/>
      <c r="R60" s="205"/>
      <c r="S60" s="205"/>
      <c r="T60" s="205"/>
      <c r="U60" s="205"/>
      <c r="V60" s="205"/>
      <c r="W60" s="206"/>
      <c r="X60" s="469"/>
      <c r="Y60" s="470"/>
      <c r="Z60" s="470"/>
      <c r="AA60" s="471"/>
      <c r="AB60" s="204"/>
      <c r="AC60" s="205"/>
      <c r="AD60" s="205"/>
      <c r="AE60" s="206"/>
      <c r="AF60" s="204"/>
      <c r="AG60" s="205"/>
      <c r="AH60" s="205"/>
      <c r="AI60" s="206"/>
      <c r="AJ60" s="204"/>
      <c r="AK60" s="205"/>
      <c r="AL60" s="205"/>
      <c r="AM60" s="206"/>
      <c r="AN60" s="259"/>
      <c r="AO60" s="260"/>
      <c r="AP60" s="472"/>
      <c r="AQ60" s="472"/>
      <c r="AR60" s="467"/>
      <c r="BD60"/>
    </row>
    <row r="61" spans="1:56" ht="31.5" hidden="1" customHeight="1" x14ac:dyDescent="0.25">
      <c r="A61" s="229"/>
      <c r="B61" s="432"/>
      <c r="C61" s="477"/>
      <c r="D61" s="478"/>
      <c r="E61" s="478"/>
      <c r="F61" s="478"/>
      <c r="G61" s="478"/>
      <c r="H61" s="478"/>
      <c r="I61" s="478"/>
      <c r="J61" s="478"/>
      <c r="K61" s="478"/>
      <c r="L61" s="478"/>
      <c r="M61" s="478"/>
      <c r="N61" s="478"/>
      <c r="O61" s="479"/>
      <c r="P61" s="210"/>
      <c r="Q61" s="211"/>
      <c r="R61" s="211"/>
      <c r="S61" s="211"/>
      <c r="T61" s="211"/>
      <c r="U61" s="211"/>
      <c r="V61" s="211"/>
      <c r="W61" s="212"/>
      <c r="X61" s="469"/>
      <c r="Y61" s="470"/>
      <c r="Z61" s="470"/>
      <c r="AA61" s="471"/>
      <c r="AB61" s="210"/>
      <c r="AC61" s="211"/>
      <c r="AD61" s="211"/>
      <c r="AE61" s="212"/>
      <c r="AF61" s="210"/>
      <c r="AG61" s="211"/>
      <c r="AH61" s="211"/>
      <c r="AI61" s="212"/>
      <c r="AJ61" s="210"/>
      <c r="AK61" s="211"/>
      <c r="AL61" s="211"/>
      <c r="AM61" s="212"/>
      <c r="AN61" s="261"/>
      <c r="AO61" s="262"/>
      <c r="AP61" s="473"/>
      <c r="AQ61" s="473"/>
      <c r="AR61" s="468"/>
      <c r="BD61"/>
    </row>
    <row r="62" spans="1:56" ht="22.5" hidden="1" customHeight="1" x14ac:dyDescent="0.25">
      <c r="A62" s="255">
        <v>22</v>
      </c>
      <c r="B62" s="257"/>
      <c r="C62" s="483"/>
      <c r="D62" s="475"/>
      <c r="E62" s="475"/>
      <c r="F62" s="475"/>
      <c r="G62" s="475"/>
      <c r="H62" s="475"/>
      <c r="I62" s="475"/>
      <c r="J62" s="475"/>
      <c r="K62" s="475"/>
      <c r="L62" s="475"/>
      <c r="M62" s="475"/>
      <c r="N62" s="475"/>
      <c r="O62" s="476"/>
      <c r="P62" s="204"/>
      <c r="Q62" s="205"/>
      <c r="R62" s="205"/>
      <c r="S62" s="205"/>
      <c r="T62" s="205"/>
      <c r="U62" s="205"/>
      <c r="V62" s="205"/>
      <c r="W62" s="206"/>
      <c r="X62" s="469"/>
      <c r="Y62" s="470"/>
      <c r="Z62" s="470"/>
      <c r="AA62" s="471"/>
      <c r="AB62" s="204"/>
      <c r="AC62" s="205"/>
      <c r="AD62" s="205"/>
      <c r="AE62" s="206"/>
      <c r="AF62" s="204"/>
      <c r="AG62" s="205"/>
      <c r="AH62" s="205"/>
      <c r="AI62" s="206"/>
      <c r="AJ62" s="204"/>
      <c r="AK62" s="205"/>
      <c r="AL62" s="205"/>
      <c r="AM62" s="206"/>
      <c r="AN62" s="259"/>
      <c r="AO62" s="260"/>
      <c r="AP62" s="472"/>
      <c r="AQ62" s="472"/>
      <c r="AR62" s="467"/>
      <c r="BD62"/>
    </row>
    <row r="63" spans="1:56" ht="31.5" hidden="1" customHeight="1" x14ac:dyDescent="0.25">
      <c r="A63" s="229"/>
      <c r="B63" s="432"/>
      <c r="C63" s="477"/>
      <c r="D63" s="478"/>
      <c r="E63" s="478"/>
      <c r="F63" s="478"/>
      <c r="G63" s="478"/>
      <c r="H63" s="478"/>
      <c r="I63" s="478"/>
      <c r="J63" s="478"/>
      <c r="K63" s="478"/>
      <c r="L63" s="478"/>
      <c r="M63" s="478"/>
      <c r="N63" s="478"/>
      <c r="O63" s="479"/>
      <c r="P63" s="210"/>
      <c r="Q63" s="211"/>
      <c r="R63" s="211"/>
      <c r="S63" s="211"/>
      <c r="T63" s="211"/>
      <c r="U63" s="211"/>
      <c r="V63" s="211"/>
      <c r="W63" s="212"/>
      <c r="X63" s="469"/>
      <c r="Y63" s="470"/>
      <c r="Z63" s="470"/>
      <c r="AA63" s="471"/>
      <c r="AB63" s="210"/>
      <c r="AC63" s="211"/>
      <c r="AD63" s="211"/>
      <c r="AE63" s="212"/>
      <c r="AF63" s="210"/>
      <c r="AG63" s="211"/>
      <c r="AH63" s="211"/>
      <c r="AI63" s="212"/>
      <c r="AJ63" s="210"/>
      <c r="AK63" s="211"/>
      <c r="AL63" s="211"/>
      <c r="AM63" s="212"/>
      <c r="AN63" s="261"/>
      <c r="AO63" s="262"/>
      <c r="AP63" s="473"/>
      <c r="AQ63" s="473"/>
      <c r="AR63" s="468"/>
      <c r="BD63"/>
    </row>
    <row r="64" spans="1:56" ht="22.5" hidden="1" customHeight="1" x14ac:dyDescent="0.25">
      <c r="A64" s="255">
        <v>23</v>
      </c>
      <c r="B64" s="257"/>
      <c r="C64" s="483"/>
      <c r="D64" s="475"/>
      <c r="E64" s="475"/>
      <c r="F64" s="475"/>
      <c r="G64" s="475"/>
      <c r="H64" s="475"/>
      <c r="I64" s="475"/>
      <c r="J64" s="475"/>
      <c r="K64" s="475"/>
      <c r="L64" s="475"/>
      <c r="M64" s="475"/>
      <c r="N64" s="475"/>
      <c r="O64" s="476"/>
      <c r="P64" s="204"/>
      <c r="Q64" s="205"/>
      <c r="R64" s="205"/>
      <c r="S64" s="205"/>
      <c r="T64" s="205"/>
      <c r="U64" s="205"/>
      <c r="V64" s="205"/>
      <c r="W64" s="206"/>
      <c r="X64" s="469"/>
      <c r="Y64" s="470"/>
      <c r="Z64" s="470"/>
      <c r="AA64" s="471"/>
      <c r="AB64" s="204"/>
      <c r="AC64" s="205"/>
      <c r="AD64" s="205"/>
      <c r="AE64" s="206"/>
      <c r="AF64" s="204"/>
      <c r="AG64" s="205"/>
      <c r="AH64" s="205"/>
      <c r="AI64" s="206"/>
      <c r="AJ64" s="204"/>
      <c r="AK64" s="205"/>
      <c r="AL64" s="205"/>
      <c r="AM64" s="206"/>
      <c r="AN64" s="259"/>
      <c r="AO64" s="260"/>
      <c r="AP64" s="472"/>
      <c r="AQ64" s="472"/>
      <c r="AR64" s="467"/>
      <c r="BD64"/>
    </row>
    <row r="65" spans="1:56" ht="31.5" hidden="1" customHeight="1" x14ac:dyDescent="0.25">
      <c r="A65" s="229"/>
      <c r="B65" s="432"/>
      <c r="C65" s="477"/>
      <c r="D65" s="478"/>
      <c r="E65" s="478"/>
      <c r="F65" s="478"/>
      <c r="G65" s="478"/>
      <c r="H65" s="478"/>
      <c r="I65" s="478"/>
      <c r="J65" s="478"/>
      <c r="K65" s="478"/>
      <c r="L65" s="478"/>
      <c r="M65" s="478"/>
      <c r="N65" s="478"/>
      <c r="O65" s="479"/>
      <c r="P65" s="210"/>
      <c r="Q65" s="211"/>
      <c r="R65" s="211"/>
      <c r="S65" s="211"/>
      <c r="T65" s="211"/>
      <c r="U65" s="211"/>
      <c r="V65" s="211"/>
      <c r="W65" s="212"/>
      <c r="X65" s="469"/>
      <c r="Y65" s="470"/>
      <c r="Z65" s="470"/>
      <c r="AA65" s="471"/>
      <c r="AB65" s="210"/>
      <c r="AC65" s="211"/>
      <c r="AD65" s="211"/>
      <c r="AE65" s="212"/>
      <c r="AF65" s="210"/>
      <c r="AG65" s="211"/>
      <c r="AH65" s="211"/>
      <c r="AI65" s="212"/>
      <c r="AJ65" s="210"/>
      <c r="AK65" s="211"/>
      <c r="AL65" s="211"/>
      <c r="AM65" s="212"/>
      <c r="AN65" s="261"/>
      <c r="AO65" s="262"/>
      <c r="AP65" s="473"/>
      <c r="AQ65" s="473"/>
      <c r="AR65" s="468"/>
      <c r="BD65"/>
    </row>
    <row r="66" spans="1:56" ht="22.5" hidden="1" customHeight="1" x14ac:dyDescent="0.25">
      <c r="A66" s="255">
        <v>24</v>
      </c>
      <c r="B66" s="257"/>
      <c r="C66" s="483"/>
      <c r="D66" s="475"/>
      <c r="E66" s="475"/>
      <c r="F66" s="475"/>
      <c r="G66" s="475"/>
      <c r="H66" s="475"/>
      <c r="I66" s="475"/>
      <c r="J66" s="475"/>
      <c r="K66" s="475"/>
      <c r="L66" s="475"/>
      <c r="M66" s="475"/>
      <c r="N66" s="475"/>
      <c r="O66" s="476"/>
      <c r="P66" s="204"/>
      <c r="Q66" s="205"/>
      <c r="R66" s="205"/>
      <c r="S66" s="205"/>
      <c r="T66" s="205"/>
      <c r="U66" s="205"/>
      <c r="V66" s="205"/>
      <c r="W66" s="206"/>
      <c r="X66" s="469"/>
      <c r="Y66" s="470"/>
      <c r="Z66" s="470"/>
      <c r="AA66" s="471"/>
      <c r="AB66" s="204"/>
      <c r="AC66" s="205"/>
      <c r="AD66" s="205"/>
      <c r="AE66" s="206"/>
      <c r="AF66" s="204"/>
      <c r="AG66" s="205"/>
      <c r="AH66" s="205"/>
      <c r="AI66" s="206"/>
      <c r="AJ66" s="204"/>
      <c r="AK66" s="205"/>
      <c r="AL66" s="205"/>
      <c r="AM66" s="206"/>
      <c r="AN66" s="259"/>
      <c r="AO66" s="260"/>
      <c r="AP66" s="472"/>
      <c r="AQ66" s="472"/>
      <c r="AR66" s="467"/>
      <c r="BD66"/>
    </row>
    <row r="67" spans="1:56" ht="31.5" hidden="1" customHeight="1" x14ac:dyDescent="0.25">
      <c r="A67" s="229"/>
      <c r="B67" s="432"/>
      <c r="C67" s="477"/>
      <c r="D67" s="478"/>
      <c r="E67" s="478"/>
      <c r="F67" s="478"/>
      <c r="G67" s="478"/>
      <c r="H67" s="478"/>
      <c r="I67" s="478"/>
      <c r="J67" s="478"/>
      <c r="K67" s="478"/>
      <c r="L67" s="478"/>
      <c r="M67" s="478"/>
      <c r="N67" s="478"/>
      <c r="O67" s="479"/>
      <c r="P67" s="210"/>
      <c r="Q67" s="211"/>
      <c r="R67" s="211"/>
      <c r="S67" s="211"/>
      <c r="T67" s="211"/>
      <c r="U67" s="211"/>
      <c r="V67" s="211"/>
      <c r="W67" s="212"/>
      <c r="X67" s="469"/>
      <c r="Y67" s="470"/>
      <c r="Z67" s="470"/>
      <c r="AA67" s="471"/>
      <c r="AB67" s="210"/>
      <c r="AC67" s="211"/>
      <c r="AD67" s="211"/>
      <c r="AE67" s="212"/>
      <c r="AF67" s="210"/>
      <c r="AG67" s="211"/>
      <c r="AH67" s="211"/>
      <c r="AI67" s="212"/>
      <c r="AJ67" s="210"/>
      <c r="AK67" s="211"/>
      <c r="AL67" s="211"/>
      <c r="AM67" s="212"/>
      <c r="AN67" s="261"/>
      <c r="AO67" s="262"/>
      <c r="AP67" s="473"/>
      <c r="AQ67" s="473"/>
      <c r="AR67" s="468"/>
      <c r="BD67"/>
    </row>
    <row r="68" spans="1:56" ht="22.5" hidden="1" customHeight="1" x14ac:dyDescent="0.25">
      <c r="A68" s="255">
        <v>25</v>
      </c>
      <c r="B68" s="257"/>
      <c r="C68" s="483"/>
      <c r="D68" s="475"/>
      <c r="E68" s="475"/>
      <c r="F68" s="475"/>
      <c r="G68" s="475"/>
      <c r="H68" s="475"/>
      <c r="I68" s="475"/>
      <c r="J68" s="475"/>
      <c r="K68" s="475"/>
      <c r="L68" s="475"/>
      <c r="M68" s="475"/>
      <c r="N68" s="475"/>
      <c r="O68" s="476"/>
      <c r="P68" s="204"/>
      <c r="Q68" s="205"/>
      <c r="R68" s="205"/>
      <c r="S68" s="205"/>
      <c r="T68" s="205"/>
      <c r="U68" s="205"/>
      <c r="V68" s="205"/>
      <c r="W68" s="206"/>
      <c r="X68" s="469"/>
      <c r="Y68" s="470"/>
      <c r="Z68" s="470"/>
      <c r="AA68" s="471"/>
      <c r="AB68" s="204"/>
      <c r="AC68" s="205"/>
      <c r="AD68" s="205"/>
      <c r="AE68" s="206"/>
      <c r="AF68" s="204"/>
      <c r="AG68" s="205"/>
      <c r="AH68" s="205"/>
      <c r="AI68" s="206"/>
      <c r="AJ68" s="204"/>
      <c r="AK68" s="205"/>
      <c r="AL68" s="205"/>
      <c r="AM68" s="206"/>
      <c r="AN68" s="259"/>
      <c r="AO68" s="260"/>
      <c r="AP68" s="472"/>
      <c r="AQ68" s="472"/>
      <c r="AR68" s="467"/>
      <c r="BD68"/>
    </row>
    <row r="69" spans="1:56" ht="31.5" hidden="1" customHeight="1" x14ac:dyDescent="0.25">
      <c r="A69" s="229"/>
      <c r="B69" s="432"/>
      <c r="C69" s="477"/>
      <c r="D69" s="478"/>
      <c r="E69" s="478"/>
      <c r="F69" s="478"/>
      <c r="G69" s="478"/>
      <c r="H69" s="478"/>
      <c r="I69" s="478"/>
      <c r="J69" s="478"/>
      <c r="K69" s="478"/>
      <c r="L69" s="478"/>
      <c r="M69" s="478"/>
      <c r="N69" s="478"/>
      <c r="O69" s="479"/>
      <c r="P69" s="210"/>
      <c r="Q69" s="211"/>
      <c r="R69" s="211"/>
      <c r="S69" s="211"/>
      <c r="T69" s="211"/>
      <c r="U69" s="211"/>
      <c r="V69" s="211"/>
      <c r="W69" s="212"/>
      <c r="X69" s="469"/>
      <c r="Y69" s="470"/>
      <c r="Z69" s="470"/>
      <c r="AA69" s="471"/>
      <c r="AB69" s="210"/>
      <c r="AC69" s="211"/>
      <c r="AD69" s="211"/>
      <c r="AE69" s="212"/>
      <c r="AF69" s="210"/>
      <c r="AG69" s="211"/>
      <c r="AH69" s="211"/>
      <c r="AI69" s="212"/>
      <c r="AJ69" s="210"/>
      <c r="AK69" s="211"/>
      <c r="AL69" s="211"/>
      <c r="AM69" s="212"/>
      <c r="AN69" s="261"/>
      <c r="AO69" s="262"/>
      <c r="AP69" s="473"/>
      <c r="AQ69" s="473"/>
      <c r="AR69" s="468"/>
      <c r="BD69"/>
    </row>
    <row r="70" spans="1:56" ht="22.5" hidden="1" customHeight="1" x14ac:dyDescent="0.25">
      <c r="A70" s="255">
        <v>26</v>
      </c>
      <c r="B70" s="257"/>
      <c r="C70" s="483"/>
      <c r="D70" s="475"/>
      <c r="E70" s="475"/>
      <c r="F70" s="475"/>
      <c r="G70" s="475"/>
      <c r="H70" s="475"/>
      <c r="I70" s="475"/>
      <c r="J70" s="475"/>
      <c r="K70" s="475"/>
      <c r="L70" s="475"/>
      <c r="M70" s="475"/>
      <c r="N70" s="475"/>
      <c r="O70" s="476"/>
      <c r="P70" s="204"/>
      <c r="Q70" s="205"/>
      <c r="R70" s="205"/>
      <c r="S70" s="205"/>
      <c r="T70" s="205"/>
      <c r="U70" s="205"/>
      <c r="V70" s="205"/>
      <c r="W70" s="206"/>
      <c r="X70" s="469"/>
      <c r="Y70" s="470"/>
      <c r="Z70" s="470"/>
      <c r="AA70" s="471"/>
      <c r="AB70" s="204"/>
      <c r="AC70" s="205"/>
      <c r="AD70" s="205"/>
      <c r="AE70" s="206"/>
      <c r="AF70" s="204"/>
      <c r="AG70" s="205"/>
      <c r="AH70" s="205"/>
      <c r="AI70" s="206"/>
      <c r="AJ70" s="204"/>
      <c r="AK70" s="205"/>
      <c r="AL70" s="205"/>
      <c r="AM70" s="206"/>
      <c r="AN70" s="259"/>
      <c r="AO70" s="260"/>
      <c r="AP70" s="472"/>
      <c r="AQ70" s="472"/>
      <c r="AR70" s="467"/>
      <c r="BD70"/>
    </row>
    <row r="71" spans="1:56" ht="31.5" hidden="1" customHeight="1" x14ac:dyDescent="0.25">
      <c r="A71" s="229"/>
      <c r="B71" s="432"/>
      <c r="C71" s="477"/>
      <c r="D71" s="478"/>
      <c r="E71" s="478"/>
      <c r="F71" s="478"/>
      <c r="G71" s="478"/>
      <c r="H71" s="478"/>
      <c r="I71" s="478"/>
      <c r="J71" s="478"/>
      <c r="K71" s="478"/>
      <c r="L71" s="478"/>
      <c r="M71" s="478"/>
      <c r="N71" s="478"/>
      <c r="O71" s="479"/>
      <c r="P71" s="210"/>
      <c r="Q71" s="211"/>
      <c r="R71" s="211"/>
      <c r="S71" s="211"/>
      <c r="T71" s="211"/>
      <c r="U71" s="211"/>
      <c r="V71" s="211"/>
      <c r="W71" s="212"/>
      <c r="X71" s="469"/>
      <c r="Y71" s="470"/>
      <c r="Z71" s="470"/>
      <c r="AA71" s="471"/>
      <c r="AB71" s="210"/>
      <c r="AC71" s="211"/>
      <c r="AD71" s="211"/>
      <c r="AE71" s="212"/>
      <c r="AF71" s="210"/>
      <c r="AG71" s="211"/>
      <c r="AH71" s="211"/>
      <c r="AI71" s="212"/>
      <c r="AJ71" s="210"/>
      <c r="AK71" s="211"/>
      <c r="AL71" s="211"/>
      <c r="AM71" s="212"/>
      <c r="AN71" s="261"/>
      <c r="AO71" s="262"/>
      <c r="AP71" s="473"/>
      <c r="AQ71" s="473"/>
      <c r="AR71" s="468"/>
      <c r="BD71"/>
    </row>
    <row r="72" spans="1:56" ht="22.5" hidden="1" customHeight="1" x14ac:dyDescent="0.25">
      <c r="A72" s="255">
        <v>27</v>
      </c>
      <c r="B72" s="257"/>
      <c r="C72" s="483"/>
      <c r="D72" s="475"/>
      <c r="E72" s="475"/>
      <c r="F72" s="475"/>
      <c r="G72" s="475"/>
      <c r="H72" s="475"/>
      <c r="I72" s="475"/>
      <c r="J72" s="475"/>
      <c r="K72" s="475"/>
      <c r="L72" s="475"/>
      <c r="M72" s="475"/>
      <c r="N72" s="475"/>
      <c r="O72" s="476"/>
      <c r="P72" s="204"/>
      <c r="Q72" s="205"/>
      <c r="R72" s="205"/>
      <c r="S72" s="205"/>
      <c r="T72" s="205"/>
      <c r="U72" s="205"/>
      <c r="V72" s="205"/>
      <c r="W72" s="206"/>
      <c r="X72" s="469"/>
      <c r="Y72" s="470"/>
      <c r="Z72" s="470"/>
      <c r="AA72" s="471"/>
      <c r="AB72" s="204"/>
      <c r="AC72" s="205"/>
      <c r="AD72" s="205"/>
      <c r="AE72" s="206"/>
      <c r="AF72" s="204"/>
      <c r="AG72" s="205"/>
      <c r="AH72" s="205"/>
      <c r="AI72" s="206"/>
      <c r="AJ72" s="204"/>
      <c r="AK72" s="205"/>
      <c r="AL72" s="205"/>
      <c r="AM72" s="206"/>
      <c r="AN72" s="259"/>
      <c r="AO72" s="260"/>
      <c r="AP72" s="472"/>
      <c r="AQ72" s="472"/>
      <c r="AR72" s="467"/>
      <c r="BD72"/>
    </row>
    <row r="73" spans="1:56" ht="31.5" hidden="1" customHeight="1" x14ac:dyDescent="0.25">
      <c r="A73" s="229"/>
      <c r="B73" s="432"/>
      <c r="C73" s="477"/>
      <c r="D73" s="478"/>
      <c r="E73" s="478"/>
      <c r="F73" s="478"/>
      <c r="G73" s="478"/>
      <c r="H73" s="478"/>
      <c r="I73" s="478"/>
      <c r="J73" s="478"/>
      <c r="K73" s="478"/>
      <c r="L73" s="478"/>
      <c r="M73" s="478"/>
      <c r="N73" s="478"/>
      <c r="O73" s="479"/>
      <c r="P73" s="210"/>
      <c r="Q73" s="211"/>
      <c r="R73" s="211"/>
      <c r="S73" s="211"/>
      <c r="T73" s="211"/>
      <c r="U73" s="211"/>
      <c r="V73" s="211"/>
      <c r="W73" s="212"/>
      <c r="X73" s="469"/>
      <c r="Y73" s="470"/>
      <c r="Z73" s="470"/>
      <c r="AA73" s="471"/>
      <c r="AB73" s="210"/>
      <c r="AC73" s="211"/>
      <c r="AD73" s="211"/>
      <c r="AE73" s="212"/>
      <c r="AF73" s="210"/>
      <c r="AG73" s="211"/>
      <c r="AH73" s="211"/>
      <c r="AI73" s="212"/>
      <c r="AJ73" s="210"/>
      <c r="AK73" s="211"/>
      <c r="AL73" s="211"/>
      <c r="AM73" s="212"/>
      <c r="AN73" s="261"/>
      <c r="AO73" s="262"/>
      <c r="AP73" s="473"/>
      <c r="AQ73" s="473"/>
      <c r="AR73" s="468"/>
      <c r="BD73"/>
    </row>
    <row r="74" spans="1:56" ht="22.5" hidden="1" customHeight="1" x14ac:dyDescent="0.25">
      <c r="A74" s="255">
        <v>28</v>
      </c>
      <c r="B74" s="257"/>
      <c r="C74" s="483"/>
      <c r="D74" s="475"/>
      <c r="E74" s="475"/>
      <c r="F74" s="475"/>
      <c r="G74" s="475"/>
      <c r="H74" s="475"/>
      <c r="I74" s="475"/>
      <c r="J74" s="475"/>
      <c r="K74" s="475"/>
      <c r="L74" s="475"/>
      <c r="M74" s="475"/>
      <c r="N74" s="475"/>
      <c r="O74" s="476"/>
      <c r="P74" s="204"/>
      <c r="Q74" s="205"/>
      <c r="R74" s="205"/>
      <c r="S74" s="205"/>
      <c r="T74" s="205"/>
      <c r="U74" s="205"/>
      <c r="V74" s="205"/>
      <c r="W74" s="206"/>
      <c r="X74" s="469"/>
      <c r="Y74" s="470"/>
      <c r="Z74" s="470"/>
      <c r="AA74" s="471"/>
      <c r="AB74" s="204"/>
      <c r="AC74" s="205"/>
      <c r="AD74" s="205"/>
      <c r="AE74" s="206"/>
      <c r="AF74" s="204"/>
      <c r="AG74" s="205"/>
      <c r="AH74" s="205"/>
      <c r="AI74" s="206"/>
      <c r="AJ74" s="204"/>
      <c r="AK74" s="205"/>
      <c r="AL74" s="205"/>
      <c r="AM74" s="206"/>
      <c r="AN74" s="259"/>
      <c r="AO74" s="260"/>
      <c r="AP74" s="472"/>
      <c r="AQ74" s="472"/>
      <c r="AR74" s="467"/>
      <c r="BD74"/>
    </row>
    <row r="75" spans="1:56" ht="31.5" hidden="1" customHeight="1" x14ac:dyDescent="0.25">
      <c r="A75" s="229"/>
      <c r="B75" s="432"/>
      <c r="C75" s="477"/>
      <c r="D75" s="478"/>
      <c r="E75" s="478"/>
      <c r="F75" s="478"/>
      <c r="G75" s="478"/>
      <c r="H75" s="478"/>
      <c r="I75" s="478"/>
      <c r="J75" s="478"/>
      <c r="K75" s="478"/>
      <c r="L75" s="478"/>
      <c r="M75" s="478"/>
      <c r="N75" s="478"/>
      <c r="O75" s="479"/>
      <c r="P75" s="210"/>
      <c r="Q75" s="211"/>
      <c r="R75" s="211"/>
      <c r="S75" s="211"/>
      <c r="T75" s="211"/>
      <c r="U75" s="211"/>
      <c r="V75" s="211"/>
      <c r="W75" s="212"/>
      <c r="X75" s="469"/>
      <c r="Y75" s="470"/>
      <c r="Z75" s="470"/>
      <c r="AA75" s="471"/>
      <c r="AB75" s="210"/>
      <c r="AC75" s="211"/>
      <c r="AD75" s="211"/>
      <c r="AE75" s="212"/>
      <c r="AF75" s="210"/>
      <c r="AG75" s="211"/>
      <c r="AH75" s="211"/>
      <c r="AI75" s="212"/>
      <c r="AJ75" s="210"/>
      <c r="AK75" s="211"/>
      <c r="AL75" s="211"/>
      <c r="AM75" s="212"/>
      <c r="AN75" s="261"/>
      <c r="AO75" s="262"/>
      <c r="AP75" s="473"/>
      <c r="AQ75" s="473"/>
      <c r="AR75" s="468"/>
      <c r="BD75"/>
    </row>
    <row r="76" spans="1:56" ht="22.5" hidden="1" customHeight="1" x14ac:dyDescent="0.25">
      <c r="A76" s="255">
        <v>29</v>
      </c>
      <c r="B76" s="257"/>
      <c r="C76" s="483"/>
      <c r="D76" s="475"/>
      <c r="E76" s="475"/>
      <c r="F76" s="475"/>
      <c r="G76" s="475"/>
      <c r="H76" s="475"/>
      <c r="I76" s="475"/>
      <c r="J76" s="475"/>
      <c r="K76" s="475"/>
      <c r="L76" s="475"/>
      <c r="M76" s="475"/>
      <c r="N76" s="475"/>
      <c r="O76" s="476"/>
      <c r="P76" s="204"/>
      <c r="Q76" s="205"/>
      <c r="R76" s="205"/>
      <c r="S76" s="205"/>
      <c r="T76" s="205"/>
      <c r="U76" s="205"/>
      <c r="V76" s="205"/>
      <c r="W76" s="206"/>
      <c r="X76" s="469"/>
      <c r="Y76" s="470"/>
      <c r="Z76" s="470"/>
      <c r="AA76" s="471"/>
      <c r="AB76" s="204"/>
      <c r="AC76" s="205"/>
      <c r="AD76" s="205"/>
      <c r="AE76" s="206"/>
      <c r="AF76" s="204"/>
      <c r="AG76" s="205"/>
      <c r="AH76" s="205"/>
      <c r="AI76" s="206"/>
      <c r="AJ76" s="204"/>
      <c r="AK76" s="205"/>
      <c r="AL76" s="205"/>
      <c r="AM76" s="206"/>
      <c r="AN76" s="259"/>
      <c r="AO76" s="260"/>
      <c r="AP76" s="472"/>
      <c r="AQ76" s="472"/>
      <c r="AR76" s="467"/>
      <c r="BD76"/>
    </row>
    <row r="77" spans="1:56" ht="31.5" hidden="1" customHeight="1" x14ac:dyDescent="0.25">
      <c r="A77" s="229"/>
      <c r="B77" s="432"/>
      <c r="C77" s="477"/>
      <c r="D77" s="478"/>
      <c r="E77" s="478"/>
      <c r="F77" s="478"/>
      <c r="G77" s="478"/>
      <c r="H77" s="478"/>
      <c r="I77" s="478"/>
      <c r="J77" s="478"/>
      <c r="K77" s="478"/>
      <c r="L77" s="478"/>
      <c r="M77" s="478"/>
      <c r="N77" s="478"/>
      <c r="O77" s="479"/>
      <c r="P77" s="210"/>
      <c r="Q77" s="211"/>
      <c r="R77" s="211"/>
      <c r="S77" s="211"/>
      <c r="T77" s="211"/>
      <c r="U77" s="211"/>
      <c r="V77" s="211"/>
      <c r="W77" s="212"/>
      <c r="X77" s="469"/>
      <c r="Y77" s="470"/>
      <c r="Z77" s="470"/>
      <c r="AA77" s="471"/>
      <c r="AB77" s="210"/>
      <c r="AC77" s="211"/>
      <c r="AD77" s="211"/>
      <c r="AE77" s="212"/>
      <c r="AF77" s="210"/>
      <c r="AG77" s="211"/>
      <c r="AH77" s="211"/>
      <c r="AI77" s="212"/>
      <c r="AJ77" s="210"/>
      <c r="AK77" s="211"/>
      <c r="AL77" s="211"/>
      <c r="AM77" s="212"/>
      <c r="AN77" s="261"/>
      <c r="AO77" s="262"/>
      <c r="AP77" s="473"/>
      <c r="AQ77" s="473"/>
      <c r="AR77" s="468"/>
      <c r="BD77"/>
    </row>
    <row r="78" spans="1:56" ht="22.5" hidden="1" customHeight="1" x14ac:dyDescent="0.25">
      <c r="A78" s="270">
        <v>30</v>
      </c>
      <c r="B78" s="270"/>
      <c r="C78" s="483"/>
      <c r="D78" s="475"/>
      <c r="E78" s="475"/>
      <c r="F78" s="475"/>
      <c r="G78" s="475"/>
      <c r="H78" s="475"/>
      <c r="I78" s="475"/>
      <c r="J78" s="475"/>
      <c r="K78" s="475"/>
      <c r="L78" s="475"/>
      <c r="M78" s="475"/>
      <c r="N78" s="475"/>
      <c r="O78" s="476"/>
      <c r="P78" s="204"/>
      <c r="Q78" s="205"/>
      <c r="R78" s="205"/>
      <c r="S78" s="205"/>
      <c r="T78" s="205"/>
      <c r="U78" s="205"/>
      <c r="V78" s="205"/>
      <c r="W78" s="206"/>
      <c r="X78" s="469"/>
      <c r="Y78" s="470"/>
      <c r="Z78" s="470"/>
      <c r="AA78" s="471"/>
      <c r="AB78" s="204"/>
      <c r="AC78" s="205"/>
      <c r="AD78" s="205"/>
      <c r="AE78" s="206"/>
      <c r="AF78" s="204"/>
      <c r="AG78" s="205"/>
      <c r="AH78" s="205"/>
      <c r="AI78" s="206"/>
      <c r="AJ78" s="204"/>
      <c r="AK78" s="205"/>
      <c r="AL78" s="205"/>
      <c r="AM78" s="206"/>
      <c r="AN78" s="259"/>
      <c r="AO78" s="260"/>
      <c r="AP78" s="472"/>
      <c r="AQ78" s="472"/>
      <c r="AR78" s="467"/>
      <c r="BD78"/>
    </row>
    <row r="79" spans="1:56" ht="0.75" customHeight="1" x14ac:dyDescent="0.25">
      <c r="A79" s="270"/>
      <c r="B79" s="270"/>
      <c r="C79" s="477"/>
      <c r="D79" s="478"/>
      <c r="E79" s="478"/>
      <c r="F79" s="478"/>
      <c r="G79" s="478"/>
      <c r="H79" s="478"/>
      <c r="I79" s="478"/>
      <c r="J79" s="478"/>
      <c r="K79" s="478"/>
      <c r="L79" s="478"/>
      <c r="M79" s="478"/>
      <c r="N79" s="478"/>
      <c r="O79" s="479"/>
      <c r="P79" s="210"/>
      <c r="Q79" s="211"/>
      <c r="R79" s="211"/>
      <c r="S79" s="211"/>
      <c r="T79" s="211"/>
      <c r="U79" s="211"/>
      <c r="V79" s="211"/>
      <c r="W79" s="212"/>
      <c r="X79" s="469"/>
      <c r="Y79" s="470"/>
      <c r="Z79" s="470"/>
      <c r="AA79" s="471"/>
      <c r="AB79" s="210"/>
      <c r="AC79" s="211"/>
      <c r="AD79" s="211"/>
      <c r="AE79" s="212"/>
      <c r="AF79" s="210"/>
      <c r="AG79" s="211"/>
      <c r="AH79" s="211"/>
      <c r="AI79" s="212"/>
      <c r="AJ79" s="210"/>
      <c r="AK79" s="211"/>
      <c r="AL79" s="211"/>
      <c r="AM79" s="212"/>
      <c r="AN79" s="261"/>
      <c r="AO79" s="262"/>
      <c r="AP79" s="473"/>
      <c r="AQ79" s="473"/>
      <c r="AR79" s="468"/>
      <c r="BD79"/>
    </row>
    <row r="80" spans="1:56" ht="25.5" hidden="1" customHeight="1" x14ac:dyDescent="0.25">
      <c r="A80" s="270">
        <v>7</v>
      </c>
      <c r="B80" s="270"/>
      <c r="C80" s="497" t="s">
        <v>1423</v>
      </c>
      <c r="D80" s="497"/>
      <c r="E80" s="497"/>
      <c r="F80" s="497"/>
      <c r="G80" s="497"/>
      <c r="H80" s="497"/>
      <c r="I80" s="497"/>
      <c r="J80" s="497"/>
      <c r="K80" s="497"/>
      <c r="L80" s="497"/>
      <c r="M80" s="497"/>
      <c r="N80" s="497"/>
      <c r="O80" s="497"/>
      <c r="P80" s="408" t="s">
        <v>547</v>
      </c>
      <c r="Q80" s="408"/>
      <c r="R80" s="408"/>
      <c r="S80" s="408"/>
      <c r="T80" s="408"/>
      <c r="U80" s="408"/>
      <c r="V80" s="408"/>
      <c r="W80" s="408"/>
      <c r="X80" s="491" t="s">
        <v>1424</v>
      </c>
      <c r="Y80" s="492"/>
      <c r="Z80" s="492"/>
      <c r="AA80" s="493"/>
      <c r="AB80" s="408"/>
      <c r="AC80" s="408"/>
      <c r="AD80" s="408"/>
      <c r="AE80" s="408"/>
      <c r="AF80" s="498"/>
      <c r="AG80" s="498"/>
      <c r="AH80" s="498"/>
      <c r="AI80" s="498"/>
      <c r="AJ80" s="408"/>
      <c r="AK80" s="408"/>
      <c r="AL80" s="408"/>
      <c r="AM80" s="408"/>
      <c r="AN80" s="322"/>
      <c r="AO80" s="322"/>
      <c r="AP80" s="489"/>
      <c r="AQ80" s="489"/>
      <c r="AR80" s="484"/>
      <c r="BD80"/>
    </row>
    <row r="81" spans="1:56" ht="69.75" hidden="1" customHeight="1" x14ac:dyDescent="0.25">
      <c r="A81" s="270"/>
      <c r="B81" s="270"/>
      <c r="C81" s="497"/>
      <c r="D81" s="497"/>
      <c r="E81" s="497"/>
      <c r="F81" s="497"/>
      <c r="G81" s="497"/>
      <c r="H81" s="497"/>
      <c r="I81" s="497"/>
      <c r="J81" s="497"/>
      <c r="K81" s="497"/>
      <c r="L81" s="497"/>
      <c r="M81" s="497"/>
      <c r="N81" s="497"/>
      <c r="O81" s="497"/>
      <c r="P81" s="408"/>
      <c r="Q81" s="408"/>
      <c r="R81" s="408"/>
      <c r="S81" s="408"/>
      <c r="T81" s="408"/>
      <c r="U81" s="408"/>
      <c r="V81" s="408"/>
      <c r="W81" s="408"/>
      <c r="X81" s="566" t="s">
        <v>1425</v>
      </c>
      <c r="Y81" s="567"/>
      <c r="Z81" s="567"/>
      <c r="AA81" s="568"/>
      <c r="AB81" s="408"/>
      <c r="AC81" s="408"/>
      <c r="AD81" s="408"/>
      <c r="AE81" s="408"/>
      <c r="AF81" s="498"/>
      <c r="AG81" s="498"/>
      <c r="AH81" s="498"/>
      <c r="AI81" s="498"/>
      <c r="AJ81" s="408"/>
      <c r="AK81" s="408"/>
      <c r="AL81" s="408"/>
      <c r="AM81" s="408"/>
      <c r="AN81" s="322"/>
      <c r="AO81" s="322"/>
      <c r="AP81" s="489"/>
      <c r="AQ81" s="489"/>
      <c r="AR81" s="484"/>
      <c r="BD81"/>
    </row>
    <row r="82" spans="1:56" ht="25.5" hidden="1" customHeight="1" x14ac:dyDescent="0.25">
      <c r="A82" s="270">
        <v>7</v>
      </c>
      <c r="B82" s="270"/>
      <c r="C82" s="497" t="s">
        <v>1426</v>
      </c>
      <c r="D82" s="497"/>
      <c r="E82" s="497"/>
      <c r="F82" s="497"/>
      <c r="G82" s="497"/>
      <c r="H82" s="497"/>
      <c r="I82" s="497"/>
      <c r="J82" s="497"/>
      <c r="K82" s="497"/>
      <c r="L82" s="497"/>
      <c r="M82" s="497"/>
      <c r="N82" s="497"/>
      <c r="O82" s="497"/>
      <c r="P82" s="408" t="s">
        <v>184</v>
      </c>
      <c r="Q82" s="408"/>
      <c r="R82" s="408"/>
      <c r="S82" s="408"/>
      <c r="T82" s="408"/>
      <c r="U82" s="408"/>
      <c r="V82" s="408"/>
      <c r="W82" s="408"/>
      <c r="X82" s="491" t="s">
        <v>1360</v>
      </c>
      <c r="Y82" s="492"/>
      <c r="Z82" s="492"/>
      <c r="AA82" s="493"/>
      <c r="AB82" s="408"/>
      <c r="AC82" s="408"/>
      <c r="AD82" s="408"/>
      <c r="AE82" s="408"/>
      <c r="AF82" s="408"/>
      <c r="AG82" s="408"/>
      <c r="AH82" s="408"/>
      <c r="AI82" s="408"/>
      <c r="AJ82" s="408"/>
      <c r="AK82" s="408"/>
      <c r="AL82" s="408"/>
      <c r="AM82" s="408"/>
      <c r="AN82" s="322"/>
      <c r="AO82" s="322"/>
      <c r="AP82" s="489"/>
      <c r="AQ82" s="489"/>
      <c r="AR82" s="484"/>
      <c r="BD82"/>
    </row>
    <row r="83" spans="1:56" ht="69.75" hidden="1" customHeight="1" x14ac:dyDescent="0.25">
      <c r="A83" s="270"/>
      <c r="B83" s="270"/>
      <c r="C83" s="497"/>
      <c r="D83" s="497"/>
      <c r="E83" s="497"/>
      <c r="F83" s="497"/>
      <c r="G83" s="497"/>
      <c r="H83" s="497"/>
      <c r="I83" s="497"/>
      <c r="J83" s="497"/>
      <c r="K83" s="497"/>
      <c r="L83" s="497"/>
      <c r="M83" s="497"/>
      <c r="N83" s="497"/>
      <c r="O83" s="497"/>
      <c r="P83" s="408"/>
      <c r="Q83" s="408"/>
      <c r="R83" s="408"/>
      <c r="S83" s="408"/>
      <c r="T83" s="408"/>
      <c r="U83" s="408"/>
      <c r="V83" s="408"/>
      <c r="W83" s="408"/>
      <c r="X83" s="566" t="s">
        <v>1425</v>
      </c>
      <c r="Y83" s="567"/>
      <c r="Z83" s="567"/>
      <c r="AA83" s="568"/>
      <c r="AB83" s="408"/>
      <c r="AC83" s="408"/>
      <c r="AD83" s="408"/>
      <c r="AE83" s="408"/>
      <c r="AF83" s="408"/>
      <c r="AG83" s="408"/>
      <c r="AH83" s="408"/>
      <c r="AI83" s="408"/>
      <c r="AJ83" s="408"/>
      <c r="AK83" s="408"/>
      <c r="AL83" s="408"/>
      <c r="AM83" s="408"/>
      <c r="AN83" s="322"/>
      <c r="AO83" s="322"/>
      <c r="AP83" s="489"/>
      <c r="AQ83" s="489"/>
      <c r="AR83" s="484"/>
      <c r="BD83"/>
    </row>
    <row r="84" spans="1:56" ht="46.5" hidden="1" customHeight="1" x14ac:dyDescent="0.25">
      <c r="A84" s="270">
        <v>8</v>
      </c>
      <c r="B84" s="270"/>
      <c r="C84" s="989" t="s">
        <v>550</v>
      </c>
      <c r="D84" s="989"/>
      <c r="E84" s="989"/>
      <c r="F84" s="989"/>
      <c r="G84" s="989"/>
      <c r="H84" s="989"/>
      <c r="I84" s="989"/>
      <c r="J84" s="989"/>
      <c r="K84" s="989"/>
      <c r="L84" s="989"/>
      <c r="M84" s="989"/>
      <c r="N84" s="989"/>
      <c r="O84" s="989"/>
      <c r="P84" s="408" t="s">
        <v>547</v>
      </c>
      <c r="Q84" s="408"/>
      <c r="R84" s="408"/>
      <c r="S84" s="408"/>
      <c r="T84" s="408"/>
      <c r="U84" s="408"/>
      <c r="V84" s="408"/>
      <c r="W84" s="408"/>
      <c r="X84" s="408" t="s">
        <v>9</v>
      </c>
      <c r="Y84" s="408"/>
      <c r="Z84" s="408"/>
      <c r="AA84" s="408"/>
      <c r="AB84" s="408"/>
      <c r="AC84" s="408"/>
      <c r="AD84" s="408"/>
      <c r="AE84" s="408"/>
      <c r="AF84" s="498"/>
      <c r="AG84" s="498"/>
      <c r="AH84" s="498"/>
      <c r="AI84" s="498"/>
      <c r="AJ84" s="408"/>
      <c r="AK84" s="408"/>
      <c r="AL84" s="408"/>
      <c r="AM84" s="408"/>
      <c r="AN84" s="322"/>
      <c r="AO84" s="322"/>
      <c r="AP84" s="489"/>
      <c r="AQ84" s="489"/>
      <c r="AR84" s="484"/>
      <c r="BD84"/>
    </row>
    <row r="85" spans="1:56" ht="208.5" hidden="1" customHeight="1" x14ac:dyDescent="0.25">
      <c r="A85" s="270"/>
      <c r="B85" s="270"/>
      <c r="C85" s="989"/>
      <c r="D85" s="989"/>
      <c r="E85" s="989"/>
      <c r="F85" s="989"/>
      <c r="G85" s="989"/>
      <c r="H85" s="989"/>
      <c r="I85" s="989"/>
      <c r="J85" s="989"/>
      <c r="K85" s="989"/>
      <c r="L85" s="989"/>
      <c r="M85" s="989"/>
      <c r="N85" s="989"/>
      <c r="O85" s="989"/>
      <c r="P85" s="408"/>
      <c r="Q85" s="408"/>
      <c r="R85" s="408"/>
      <c r="S85" s="408"/>
      <c r="T85" s="408"/>
      <c r="U85" s="408"/>
      <c r="V85" s="408"/>
      <c r="W85" s="408"/>
      <c r="X85" s="408" t="s">
        <v>549</v>
      </c>
      <c r="Y85" s="408"/>
      <c r="Z85" s="408"/>
      <c r="AA85" s="408"/>
      <c r="AB85" s="408"/>
      <c r="AC85" s="408"/>
      <c r="AD85" s="408"/>
      <c r="AE85" s="408"/>
      <c r="AF85" s="498"/>
      <c r="AG85" s="498"/>
      <c r="AH85" s="498"/>
      <c r="AI85" s="498"/>
      <c r="AJ85" s="408"/>
      <c r="AK85" s="408"/>
      <c r="AL85" s="408"/>
      <c r="AM85" s="408"/>
      <c r="AN85" s="322"/>
      <c r="AO85" s="322"/>
      <c r="AP85" s="489"/>
      <c r="AQ85" s="489"/>
      <c r="AR85" s="484"/>
      <c r="BD85"/>
    </row>
    <row r="86" spans="1:56" ht="27.75" hidden="1" customHeight="1" x14ac:dyDescent="0.25">
      <c r="A86" s="270">
        <v>9</v>
      </c>
      <c r="B86" s="270"/>
      <c r="C86" s="483" t="s">
        <v>1427</v>
      </c>
      <c r="D86" s="475"/>
      <c r="E86" s="475"/>
      <c r="F86" s="475"/>
      <c r="G86" s="475"/>
      <c r="H86" s="475"/>
      <c r="I86" s="475"/>
      <c r="J86" s="475"/>
      <c r="K86" s="475"/>
      <c r="L86" s="475"/>
      <c r="M86" s="475"/>
      <c r="N86" s="475"/>
      <c r="O86" s="476"/>
      <c r="P86" s="204" t="s">
        <v>547</v>
      </c>
      <c r="Q86" s="205"/>
      <c r="R86" s="205"/>
      <c r="S86" s="205"/>
      <c r="T86" s="205"/>
      <c r="U86" s="205"/>
      <c r="V86" s="205"/>
      <c r="W86" s="206"/>
      <c r="X86" s="590" t="s">
        <v>192</v>
      </c>
      <c r="Y86" s="591"/>
      <c r="Z86" s="591"/>
      <c r="AA86" s="592"/>
      <c r="AB86" s="204"/>
      <c r="AC86" s="205"/>
      <c r="AD86" s="205"/>
      <c r="AE86" s="206"/>
      <c r="AF86" s="498"/>
      <c r="AG86" s="498"/>
      <c r="AH86" s="498"/>
      <c r="AI86" s="498"/>
      <c r="AJ86" s="204"/>
      <c r="AK86" s="205"/>
      <c r="AL86" s="205"/>
      <c r="AM86" s="206"/>
      <c r="AN86" s="259"/>
      <c r="AO86" s="260"/>
      <c r="AP86" s="472"/>
      <c r="AQ86" s="472"/>
      <c r="AR86" s="467"/>
      <c r="BD86"/>
    </row>
    <row r="87" spans="1:56" ht="145.5" hidden="1" customHeight="1" x14ac:dyDescent="0.25">
      <c r="A87" s="270"/>
      <c r="B87" s="270"/>
      <c r="C87" s="477"/>
      <c r="D87" s="478"/>
      <c r="E87" s="478"/>
      <c r="F87" s="478"/>
      <c r="G87" s="478"/>
      <c r="H87" s="478"/>
      <c r="I87" s="478"/>
      <c r="J87" s="478"/>
      <c r="K87" s="478"/>
      <c r="L87" s="478"/>
      <c r="M87" s="478"/>
      <c r="N87" s="478"/>
      <c r="O87" s="479"/>
      <c r="P87" s="210"/>
      <c r="Q87" s="211"/>
      <c r="R87" s="211"/>
      <c r="S87" s="211"/>
      <c r="T87" s="211"/>
      <c r="U87" s="211"/>
      <c r="V87" s="211"/>
      <c r="W87" s="212"/>
      <c r="X87" s="566" t="s">
        <v>1429</v>
      </c>
      <c r="Y87" s="567"/>
      <c r="Z87" s="567"/>
      <c r="AA87" s="568"/>
      <c r="AB87" s="210"/>
      <c r="AC87" s="211"/>
      <c r="AD87" s="211"/>
      <c r="AE87" s="212"/>
      <c r="AF87" s="498"/>
      <c r="AG87" s="498"/>
      <c r="AH87" s="498"/>
      <c r="AI87" s="498"/>
      <c r="AJ87" s="210"/>
      <c r="AK87" s="211"/>
      <c r="AL87" s="211"/>
      <c r="AM87" s="212"/>
      <c r="AN87" s="261"/>
      <c r="AO87" s="262"/>
      <c r="AP87" s="473"/>
      <c r="AQ87" s="473"/>
      <c r="AR87" s="468"/>
      <c r="BD87"/>
    </row>
    <row r="88" spans="1:56" ht="46.5" hidden="1" customHeight="1" x14ac:dyDescent="0.25">
      <c r="A88" s="270">
        <v>10</v>
      </c>
      <c r="B88" s="270"/>
      <c r="C88" s="497" t="s">
        <v>1428</v>
      </c>
      <c r="D88" s="497"/>
      <c r="E88" s="497"/>
      <c r="F88" s="497"/>
      <c r="G88" s="497"/>
      <c r="H88" s="497"/>
      <c r="I88" s="497"/>
      <c r="J88" s="497"/>
      <c r="K88" s="497"/>
      <c r="L88" s="497"/>
      <c r="M88" s="497"/>
      <c r="N88" s="497"/>
      <c r="O88" s="497"/>
      <c r="P88" s="408" t="s">
        <v>547</v>
      </c>
      <c r="Q88" s="408"/>
      <c r="R88" s="408"/>
      <c r="S88" s="408"/>
      <c r="T88" s="408"/>
      <c r="U88" s="408"/>
      <c r="V88" s="408"/>
      <c r="W88" s="408"/>
      <c r="X88" s="544" t="s">
        <v>1296</v>
      </c>
      <c r="Y88" s="544"/>
      <c r="Z88" s="544"/>
      <c r="AA88" s="544"/>
      <c r="AB88" s="408"/>
      <c r="AC88" s="408"/>
      <c r="AD88" s="408"/>
      <c r="AE88" s="408"/>
      <c r="AF88" s="818"/>
      <c r="AG88" s="819"/>
      <c r="AH88" s="819"/>
      <c r="AI88" s="820"/>
      <c r="AJ88" s="408"/>
      <c r="AK88" s="408"/>
      <c r="AL88" s="408"/>
      <c r="AM88" s="408"/>
      <c r="AN88" s="322"/>
      <c r="AO88" s="322"/>
      <c r="AP88" s="489"/>
      <c r="AQ88" s="489"/>
      <c r="AR88" s="484"/>
      <c r="BD88"/>
    </row>
    <row r="89" spans="1:56" ht="291" hidden="1" customHeight="1" x14ac:dyDescent="0.25">
      <c r="A89" s="270"/>
      <c r="B89" s="270"/>
      <c r="C89" s="497"/>
      <c r="D89" s="497"/>
      <c r="E89" s="497"/>
      <c r="F89" s="497"/>
      <c r="G89" s="497"/>
      <c r="H89" s="497"/>
      <c r="I89" s="497"/>
      <c r="J89" s="497"/>
      <c r="K89" s="497"/>
      <c r="L89" s="497"/>
      <c r="M89" s="497"/>
      <c r="N89" s="497"/>
      <c r="O89" s="497"/>
      <c r="P89" s="408"/>
      <c r="Q89" s="408"/>
      <c r="R89" s="408"/>
      <c r="S89" s="408"/>
      <c r="T89" s="408"/>
      <c r="U89" s="408"/>
      <c r="V89" s="408"/>
      <c r="W89" s="408"/>
      <c r="X89" s="566" t="s">
        <v>1430</v>
      </c>
      <c r="Y89" s="567"/>
      <c r="Z89" s="567"/>
      <c r="AA89" s="568"/>
      <c r="AB89" s="408"/>
      <c r="AC89" s="408"/>
      <c r="AD89" s="408"/>
      <c r="AE89" s="408"/>
      <c r="AF89" s="821"/>
      <c r="AG89" s="822"/>
      <c r="AH89" s="822"/>
      <c r="AI89" s="823"/>
      <c r="AJ89" s="408"/>
      <c r="AK89" s="408"/>
      <c r="AL89" s="408"/>
      <c r="AM89" s="408"/>
      <c r="AN89" s="322"/>
      <c r="AO89" s="322"/>
      <c r="AP89" s="489"/>
      <c r="AQ89" s="489"/>
      <c r="AR89" s="484"/>
      <c r="BD89"/>
    </row>
    <row r="90" spans="1:56" ht="46.5" hidden="1" customHeight="1" x14ac:dyDescent="0.25">
      <c r="A90" s="270">
        <v>11</v>
      </c>
      <c r="B90" s="270"/>
      <c r="C90" s="497" t="s">
        <v>1431</v>
      </c>
      <c r="D90" s="497"/>
      <c r="E90" s="497"/>
      <c r="F90" s="497"/>
      <c r="G90" s="497"/>
      <c r="H90" s="497"/>
      <c r="I90" s="497"/>
      <c r="J90" s="497"/>
      <c r="K90" s="497"/>
      <c r="L90" s="497"/>
      <c r="M90" s="497"/>
      <c r="N90" s="497"/>
      <c r="O90" s="497"/>
      <c r="P90" s="408" t="s">
        <v>9</v>
      </c>
      <c r="Q90" s="408"/>
      <c r="R90" s="408"/>
      <c r="S90" s="408"/>
      <c r="T90" s="408"/>
      <c r="U90" s="408"/>
      <c r="V90" s="408"/>
      <c r="W90" s="408"/>
      <c r="X90" s="408" t="s">
        <v>9</v>
      </c>
      <c r="Y90" s="408"/>
      <c r="Z90" s="408"/>
      <c r="AA90" s="408"/>
      <c r="AB90" s="408"/>
      <c r="AC90" s="408"/>
      <c r="AD90" s="408"/>
      <c r="AE90" s="408"/>
      <c r="AF90" s="498"/>
      <c r="AG90" s="498"/>
      <c r="AH90" s="498"/>
      <c r="AI90" s="498"/>
      <c r="AJ90" s="408"/>
      <c r="AK90" s="408"/>
      <c r="AL90" s="408"/>
      <c r="AM90" s="408"/>
      <c r="AN90" s="322"/>
      <c r="AO90" s="322"/>
      <c r="AP90" s="489"/>
      <c r="AQ90" s="489"/>
      <c r="AR90" s="484"/>
      <c r="BD90"/>
    </row>
    <row r="91" spans="1:56" ht="42" hidden="1" customHeight="1" x14ac:dyDescent="0.25">
      <c r="A91" s="270"/>
      <c r="B91" s="270"/>
      <c r="C91" s="497"/>
      <c r="D91" s="497"/>
      <c r="E91" s="497"/>
      <c r="F91" s="497"/>
      <c r="G91" s="497"/>
      <c r="H91" s="497"/>
      <c r="I91" s="497"/>
      <c r="J91" s="497"/>
      <c r="K91" s="497"/>
      <c r="L91" s="497"/>
      <c r="M91" s="497"/>
      <c r="N91" s="497"/>
      <c r="O91" s="497"/>
      <c r="P91" s="408"/>
      <c r="Q91" s="408"/>
      <c r="R91" s="408"/>
      <c r="S91" s="408"/>
      <c r="T91" s="408"/>
      <c r="U91" s="408"/>
      <c r="V91" s="408"/>
      <c r="W91" s="408"/>
      <c r="X91" s="566" t="s">
        <v>1432</v>
      </c>
      <c r="Y91" s="567"/>
      <c r="Z91" s="567"/>
      <c r="AA91" s="568"/>
      <c r="AB91" s="408"/>
      <c r="AC91" s="408"/>
      <c r="AD91" s="408"/>
      <c r="AE91" s="408"/>
      <c r="AF91" s="498"/>
      <c r="AG91" s="498"/>
      <c r="AH91" s="498"/>
      <c r="AI91" s="498"/>
      <c r="AJ91" s="408"/>
      <c r="AK91" s="408"/>
      <c r="AL91" s="408"/>
      <c r="AM91" s="408"/>
      <c r="AN91" s="322"/>
      <c r="AO91" s="322"/>
      <c r="AP91" s="489"/>
      <c r="AQ91" s="489"/>
      <c r="AR91" s="484"/>
      <c r="BD91"/>
    </row>
    <row r="92" spans="1:56" ht="46.5" hidden="1" customHeight="1" x14ac:dyDescent="0.25">
      <c r="A92" s="270">
        <v>11</v>
      </c>
      <c r="B92" s="270"/>
      <c r="C92" s="497" t="s">
        <v>1297</v>
      </c>
      <c r="D92" s="497"/>
      <c r="E92" s="497"/>
      <c r="F92" s="497"/>
      <c r="G92" s="497"/>
      <c r="H92" s="497"/>
      <c r="I92" s="497"/>
      <c r="J92" s="497"/>
      <c r="K92" s="497"/>
      <c r="L92" s="497"/>
      <c r="M92" s="497"/>
      <c r="N92" s="497"/>
      <c r="O92" s="497"/>
      <c r="P92" s="408" t="s">
        <v>9</v>
      </c>
      <c r="Q92" s="408"/>
      <c r="R92" s="408"/>
      <c r="S92" s="408"/>
      <c r="T92" s="408"/>
      <c r="U92" s="408"/>
      <c r="V92" s="408"/>
      <c r="W92" s="408"/>
      <c r="X92" s="408" t="s">
        <v>9</v>
      </c>
      <c r="Y92" s="408"/>
      <c r="Z92" s="408"/>
      <c r="AA92" s="408"/>
      <c r="AB92" s="408"/>
      <c r="AC92" s="408"/>
      <c r="AD92" s="408"/>
      <c r="AE92" s="408"/>
      <c r="AF92" s="498"/>
      <c r="AG92" s="498"/>
      <c r="AH92" s="498"/>
      <c r="AI92" s="498"/>
      <c r="AJ92" s="408"/>
      <c r="AK92" s="408"/>
      <c r="AL92" s="408"/>
      <c r="AM92" s="408"/>
      <c r="AN92" s="322"/>
      <c r="AO92" s="322"/>
      <c r="AP92" s="489"/>
      <c r="AQ92" s="489"/>
      <c r="AR92" s="484"/>
      <c r="BD92"/>
    </row>
    <row r="93" spans="1:56" ht="42" hidden="1" customHeight="1" x14ac:dyDescent="0.25">
      <c r="A93" s="270"/>
      <c r="B93" s="270"/>
      <c r="C93" s="497"/>
      <c r="D93" s="497"/>
      <c r="E93" s="497"/>
      <c r="F93" s="497"/>
      <c r="G93" s="497"/>
      <c r="H93" s="497"/>
      <c r="I93" s="497"/>
      <c r="J93" s="497"/>
      <c r="K93" s="497"/>
      <c r="L93" s="497"/>
      <c r="M93" s="497"/>
      <c r="N93" s="497"/>
      <c r="O93" s="497"/>
      <c r="P93" s="408"/>
      <c r="Q93" s="408"/>
      <c r="R93" s="408"/>
      <c r="S93" s="408"/>
      <c r="T93" s="408"/>
      <c r="U93" s="408"/>
      <c r="V93" s="408"/>
      <c r="W93" s="408"/>
      <c r="X93" s="566" t="s">
        <v>1433</v>
      </c>
      <c r="Y93" s="567"/>
      <c r="Z93" s="567"/>
      <c r="AA93" s="568"/>
      <c r="AB93" s="408"/>
      <c r="AC93" s="408"/>
      <c r="AD93" s="408"/>
      <c r="AE93" s="408"/>
      <c r="AF93" s="498"/>
      <c r="AG93" s="498"/>
      <c r="AH93" s="498"/>
      <c r="AI93" s="498"/>
      <c r="AJ93" s="408"/>
      <c r="AK93" s="408"/>
      <c r="AL93" s="408"/>
      <c r="AM93" s="408"/>
      <c r="AN93" s="322"/>
      <c r="AO93" s="322"/>
      <c r="AP93" s="489"/>
      <c r="AQ93" s="489"/>
      <c r="AR93" s="484"/>
      <c r="BD93"/>
    </row>
    <row r="94" spans="1:56" ht="46.5" hidden="1" customHeight="1" x14ac:dyDescent="0.25">
      <c r="A94" s="270">
        <v>11</v>
      </c>
      <c r="B94" s="270"/>
      <c r="C94" s="497" t="s">
        <v>1434</v>
      </c>
      <c r="D94" s="497"/>
      <c r="E94" s="497"/>
      <c r="F94" s="497"/>
      <c r="G94" s="497"/>
      <c r="H94" s="497"/>
      <c r="I94" s="497"/>
      <c r="J94" s="497"/>
      <c r="K94" s="497"/>
      <c r="L94" s="497"/>
      <c r="M94" s="497"/>
      <c r="N94" s="497"/>
      <c r="O94" s="497"/>
      <c r="P94" s="408" t="s">
        <v>9</v>
      </c>
      <c r="Q94" s="408"/>
      <c r="R94" s="408"/>
      <c r="S94" s="408"/>
      <c r="T94" s="408"/>
      <c r="U94" s="408"/>
      <c r="V94" s="408"/>
      <c r="W94" s="408"/>
      <c r="X94" s="408" t="s">
        <v>9</v>
      </c>
      <c r="Y94" s="408"/>
      <c r="Z94" s="408"/>
      <c r="AA94" s="408"/>
      <c r="AB94" s="408"/>
      <c r="AC94" s="408"/>
      <c r="AD94" s="408"/>
      <c r="AE94" s="408"/>
      <c r="AF94" s="498"/>
      <c r="AG94" s="498"/>
      <c r="AH94" s="498"/>
      <c r="AI94" s="498"/>
      <c r="AJ94" s="408"/>
      <c r="AK94" s="408"/>
      <c r="AL94" s="408"/>
      <c r="AM94" s="408"/>
      <c r="AN94" s="322"/>
      <c r="AO94" s="322"/>
      <c r="AP94" s="489"/>
      <c r="AQ94" s="489"/>
      <c r="AR94" s="484"/>
      <c r="BD94"/>
    </row>
    <row r="95" spans="1:56" ht="98.25" hidden="1" customHeight="1" x14ac:dyDescent="0.25">
      <c r="A95" s="270"/>
      <c r="B95" s="270"/>
      <c r="C95" s="497"/>
      <c r="D95" s="497"/>
      <c r="E95" s="497"/>
      <c r="F95" s="497"/>
      <c r="G95" s="497"/>
      <c r="H95" s="497"/>
      <c r="I95" s="497"/>
      <c r="J95" s="497"/>
      <c r="K95" s="497"/>
      <c r="L95" s="497"/>
      <c r="M95" s="497"/>
      <c r="N95" s="497"/>
      <c r="O95" s="497"/>
      <c r="P95" s="408"/>
      <c r="Q95" s="408"/>
      <c r="R95" s="408"/>
      <c r="S95" s="408"/>
      <c r="T95" s="408"/>
      <c r="U95" s="408"/>
      <c r="V95" s="408"/>
      <c r="W95" s="408"/>
      <c r="X95" s="566" t="s">
        <v>1435</v>
      </c>
      <c r="Y95" s="567"/>
      <c r="Z95" s="567"/>
      <c r="AA95" s="568"/>
      <c r="AB95" s="408"/>
      <c r="AC95" s="408"/>
      <c r="AD95" s="408"/>
      <c r="AE95" s="408"/>
      <c r="AF95" s="498"/>
      <c r="AG95" s="498"/>
      <c r="AH95" s="498"/>
      <c r="AI95" s="498"/>
      <c r="AJ95" s="408"/>
      <c r="AK95" s="408"/>
      <c r="AL95" s="408"/>
      <c r="AM95" s="408"/>
      <c r="AN95" s="322"/>
      <c r="AO95" s="322"/>
      <c r="AP95" s="489"/>
      <c r="AQ95" s="489"/>
      <c r="AR95" s="484"/>
      <c r="BD95"/>
    </row>
    <row r="96" spans="1:56" ht="46.5" hidden="1" customHeight="1" x14ac:dyDescent="0.25">
      <c r="A96" s="270">
        <v>11</v>
      </c>
      <c r="B96" s="270"/>
      <c r="C96" s="497" t="s">
        <v>1436</v>
      </c>
      <c r="D96" s="497"/>
      <c r="E96" s="497"/>
      <c r="F96" s="497"/>
      <c r="G96" s="497"/>
      <c r="H96" s="497"/>
      <c r="I96" s="497"/>
      <c r="J96" s="497"/>
      <c r="K96" s="497"/>
      <c r="L96" s="497"/>
      <c r="M96" s="497"/>
      <c r="N96" s="497"/>
      <c r="O96" s="497"/>
      <c r="P96" s="408" t="s">
        <v>9</v>
      </c>
      <c r="Q96" s="408"/>
      <c r="R96" s="408"/>
      <c r="S96" s="408"/>
      <c r="T96" s="408"/>
      <c r="U96" s="408"/>
      <c r="V96" s="408"/>
      <c r="W96" s="408"/>
      <c r="X96" s="408" t="s">
        <v>9</v>
      </c>
      <c r="Y96" s="408"/>
      <c r="Z96" s="408"/>
      <c r="AA96" s="408"/>
      <c r="AB96" s="408"/>
      <c r="AC96" s="408"/>
      <c r="AD96" s="408"/>
      <c r="AE96" s="408"/>
      <c r="AF96" s="498"/>
      <c r="AG96" s="498"/>
      <c r="AH96" s="498"/>
      <c r="AI96" s="498"/>
      <c r="AJ96" s="408"/>
      <c r="AK96" s="408"/>
      <c r="AL96" s="408"/>
      <c r="AM96" s="408"/>
      <c r="AN96" s="322"/>
      <c r="AO96" s="322"/>
      <c r="AP96" s="489"/>
      <c r="AQ96" s="489"/>
      <c r="AR96" s="484"/>
      <c r="BD96"/>
    </row>
    <row r="97" spans="1:56" ht="42" hidden="1" customHeight="1" x14ac:dyDescent="0.25">
      <c r="A97" s="270"/>
      <c r="B97" s="270"/>
      <c r="C97" s="497"/>
      <c r="D97" s="497"/>
      <c r="E97" s="497"/>
      <c r="F97" s="497"/>
      <c r="G97" s="497"/>
      <c r="H97" s="497"/>
      <c r="I97" s="497"/>
      <c r="J97" s="497"/>
      <c r="K97" s="497"/>
      <c r="L97" s="497"/>
      <c r="M97" s="497"/>
      <c r="N97" s="497"/>
      <c r="O97" s="497"/>
      <c r="P97" s="408"/>
      <c r="Q97" s="408"/>
      <c r="R97" s="408"/>
      <c r="S97" s="408"/>
      <c r="T97" s="408"/>
      <c r="U97" s="408"/>
      <c r="V97" s="408"/>
      <c r="W97" s="408"/>
      <c r="X97" s="566" t="s">
        <v>1437</v>
      </c>
      <c r="Y97" s="567"/>
      <c r="Z97" s="567"/>
      <c r="AA97" s="568"/>
      <c r="AB97" s="408"/>
      <c r="AC97" s="408"/>
      <c r="AD97" s="408"/>
      <c r="AE97" s="408"/>
      <c r="AF97" s="498"/>
      <c r="AG97" s="498"/>
      <c r="AH97" s="498"/>
      <c r="AI97" s="498"/>
      <c r="AJ97" s="408"/>
      <c r="AK97" s="408"/>
      <c r="AL97" s="408"/>
      <c r="AM97" s="408"/>
      <c r="AN97" s="322"/>
      <c r="AO97" s="322"/>
      <c r="AP97" s="489"/>
      <c r="AQ97" s="489"/>
      <c r="AR97" s="484"/>
      <c r="BD97"/>
    </row>
    <row r="98" spans="1:56" ht="46.5" hidden="1" customHeight="1" x14ac:dyDescent="0.25">
      <c r="A98" s="270">
        <v>11</v>
      </c>
      <c r="B98" s="270"/>
      <c r="C98" s="497" t="s">
        <v>1438</v>
      </c>
      <c r="D98" s="497"/>
      <c r="E98" s="497"/>
      <c r="F98" s="497"/>
      <c r="G98" s="497"/>
      <c r="H98" s="497"/>
      <c r="I98" s="497"/>
      <c r="J98" s="497"/>
      <c r="K98" s="497"/>
      <c r="L98" s="497"/>
      <c r="M98" s="497"/>
      <c r="N98" s="497"/>
      <c r="O98" s="497"/>
      <c r="P98" s="408" t="s">
        <v>9</v>
      </c>
      <c r="Q98" s="408"/>
      <c r="R98" s="408"/>
      <c r="S98" s="408"/>
      <c r="T98" s="408"/>
      <c r="U98" s="408"/>
      <c r="V98" s="408"/>
      <c r="W98" s="408"/>
      <c r="X98" s="408" t="s">
        <v>9</v>
      </c>
      <c r="Y98" s="408"/>
      <c r="Z98" s="408"/>
      <c r="AA98" s="408"/>
      <c r="AB98" s="408"/>
      <c r="AC98" s="408"/>
      <c r="AD98" s="408"/>
      <c r="AE98" s="408"/>
      <c r="AF98" s="498"/>
      <c r="AG98" s="498"/>
      <c r="AH98" s="498"/>
      <c r="AI98" s="498"/>
      <c r="AJ98" s="408"/>
      <c r="AK98" s="408"/>
      <c r="AL98" s="408"/>
      <c r="AM98" s="408"/>
      <c r="AN98" s="322"/>
      <c r="AO98" s="322"/>
      <c r="AP98" s="489"/>
      <c r="AQ98" s="489"/>
      <c r="AR98" s="484"/>
      <c r="BD98"/>
    </row>
    <row r="99" spans="1:56" ht="59.25" hidden="1" customHeight="1" x14ac:dyDescent="0.25">
      <c r="A99" s="270"/>
      <c r="B99" s="270"/>
      <c r="C99" s="497"/>
      <c r="D99" s="497"/>
      <c r="E99" s="497"/>
      <c r="F99" s="497"/>
      <c r="G99" s="497"/>
      <c r="H99" s="497"/>
      <c r="I99" s="497"/>
      <c r="J99" s="497"/>
      <c r="K99" s="497"/>
      <c r="L99" s="497"/>
      <c r="M99" s="497"/>
      <c r="N99" s="497"/>
      <c r="O99" s="497"/>
      <c r="P99" s="408"/>
      <c r="Q99" s="408"/>
      <c r="R99" s="408"/>
      <c r="S99" s="408"/>
      <c r="T99" s="408"/>
      <c r="U99" s="408"/>
      <c r="V99" s="408"/>
      <c r="W99" s="408"/>
      <c r="X99" s="566" t="s">
        <v>1439</v>
      </c>
      <c r="Y99" s="567"/>
      <c r="Z99" s="567"/>
      <c r="AA99" s="568"/>
      <c r="AB99" s="408"/>
      <c r="AC99" s="408"/>
      <c r="AD99" s="408"/>
      <c r="AE99" s="408"/>
      <c r="AF99" s="498"/>
      <c r="AG99" s="498"/>
      <c r="AH99" s="498"/>
      <c r="AI99" s="498"/>
      <c r="AJ99" s="408"/>
      <c r="AK99" s="408"/>
      <c r="AL99" s="408"/>
      <c r="AM99" s="408"/>
      <c r="AN99" s="322"/>
      <c r="AO99" s="322"/>
      <c r="AP99" s="489"/>
      <c r="AQ99" s="489"/>
      <c r="AR99" s="484"/>
      <c r="BD99"/>
    </row>
    <row r="100" spans="1:56" x14ac:dyDescent="0.25">
      <c r="A100" s="255" t="s">
        <v>1278</v>
      </c>
      <c r="B100" s="256"/>
      <c r="C100" s="256"/>
      <c r="D100" s="256"/>
      <c r="E100" s="256"/>
      <c r="F100" s="256"/>
      <c r="G100" s="256"/>
      <c r="H100" s="256"/>
      <c r="I100" s="256"/>
      <c r="J100" s="256"/>
      <c r="K100" s="256"/>
      <c r="L100" s="256"/>
      <c r="M100" s="256"/>
      <c r="N100" s="256"/>
      <c r="O100" s="256"/>
      <c r="P100" s="256"/>
      <c r="Q100" s="256"/>
      <c r="R100" s="256"/>
      <c r="S100" s="256"/>
      <c r="T100" s="256"/>
      <c r="U100" s="256"/>
      <c r="V100" s="256"/>
      <c r="W100" s="255" t="s">
        <v>1052</v>
      </c>
      <c r="X100" s="256"/>
      <c r="Y100" s="256"/>
      <c r="Z100" s="256"/>
      <c r="AA100" s="256"/>
      <c r="AB100" s="256"/>
      <c r="AC100" s="256"/>
      <c r="AD100" s="256"/>
      <c r="AE100" s="256"/>
      <c r="AF100" s="256"/>
      <c r="AG100" s="256"/>
      <c r="AH100" s="256"/>
      <c r="AI100" s="256"/>
      <c r="AJ100" s="256"/>
      <c r="AK100" s="256"/>
      <c r="AL100" s="256"/>
      <c r="AM100" s="256"/>
      <c r="AN100" s="256"/>
      <c r="AO100" s="256"/>
      <c r="AP100" s="256"/>
      <c r="AQ100" s="256"/>
      <c r="AR100" s="257"/>
      <c r="AS100" s="22"/>
      <c r="AT100" s="5"/>
    </row>
    <row r="101" spans="1:56" x14ac:dyDescent="0.25">
      <c r="A101" s="229"/>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29"/>
      <c r="X101" s="231"/>
      <c r="Y101" s="231"/>
      <c r="Z101" s="231"/>
      <c r="AA101" s="231"/>
      <c r="AB101" s="231"/>
      <c r="AC101" s="231"/>
      <c r="AD101" s="231"/>
      <c r="AE101" s="231"/>
      <c r="AF101" s="231"/>
      <c r="AG101" s="231"/>
      <c r="AH101" s="231"/>
      <c r="AI101" s="231"/>
      <c r="AJ101" s="231"/>
      <c r="AK101" s="231"/>
      <c r="AL101" s="231"/>
      <c r="AM101" s="231"/>
      <c r="AN101" s="231"/>
      <c r="AO101" s="231"/>
      <c r="AP101" s="231"/>
      <c r="AQ101" s="231"/>
      <c r="AR101" s="432"/>
      <c r="AS101" s="22"/>
      <c r="AT101" s="5"/>
    </row>
    <row r="102" spans="1:56" x14ac:dyDescent="0.25">
      <c r="A102" s="270" t="s">
        <v>175</v>
      </c>
      <c r="B102" s="270"/>
      <c r="C102" s="270"/>
      <c r="D102" s="270"/>
      <c r="E102" s="270"/>
      <c r="F102" s="270"/>
      <c r="G102" s="29"/>
      <c r="H102" s="30"/>
      <c r="I102" s="30"/>
      <c r="J102" s="30"/>
      <c r="K102" s="30"/>
      <c r="L102" s="30"/>
      <c r="M102" s="30"/>
      <c r="N102" s="30"/>
      <c r="O102" s="30"/>
      <c r="P102" s="30"/>
      <c r="Q102" s="30"/>
      <c r="R102" s="30"/>
      <c r="S102" s="30"/>
      <c r="T102" s="30"/>
      <c r="U102" s="30"/>
      <c r="V102" s="31"/>
      <c r="W102" s="270" t="s">
        <v>175</v>
      </c>
      <c r="X102" s="270"/>
      <c r="Y102" s="270"/>
      <c r="Z102" s="270"/>
      <c r="AA102" s="270"/>
      <c r="AB102" s="270"/>
      <c r="AC102" s="29"/>
      <c r="AD102" s="30"/>
      <c r="AE102" s="30"/>
      <c r="AF102" s="30"/>
      <c r="AG102" s="30"/>
      <c r="AH102" s="30"/>
      <c r="AI102" s="30"/>
      <c r="AJ102" s="30"/>
      <c r="AK102" s="30"/>
      <c r="AL102" s="30"/>
      <c r="AM102" s="30"/>
      <c r="AN102" s="30"/>
      <c r="AO102" s="30"/>
      <c r="AP102" s="30"/>
      <c r="AQ102" s="30"/>
      <c r="AR102" s="31"/>
    </row>
    <row r="103" spans="1:56" x14ac:dyDescent="0.25">
      <c r="A103" s="270"/>
      <c r="B103" s="270"/>
      <c r="C103" s="270"/>
      <c r="D103" s="270"/>
      <c r="E103" s="270"/>
      <c r="F103" s="270"/>
      <c r="V103" s="28"/>
      <c r="W103" s="270"/>
      <c r="X103" s="270"/>
      <c r="Y103" s="270"/>
      <c r="Z103" s="270"/>
      <c r="AA103" s="270"/>
      <c r="AB103" s="270"/>
      <c r="AR103" s="28"/>
    </row>
    <row r="104" spans="1:56" x14ac:dyDescent="0.25">
      <c r="A104" s="270" t="s">
        <v>176</v>
      </c>
      <c r="B104" s="270"/>
      <c r="C104" s="270"/>
      <c r="D104" s="270"/>
      <c r="E104" s="270"/>
      <c r="F104" s="270"/>
      <c r="G104" s="29"/>
      <c r="H104" s="30"/>
      <c r="I104" s="30"/>
      <c r="J104" s="30"/>
      <c r="K104" s="30"/>
      <c r="L104" s="30"/>
      <c r="M104" s="30"/>
      <c r="N104" s="31"/>
      <c r="O104" s="270" t="s">
        <v>177</v>
      </c>
      <c r="P104" s="270"/>
      <c r="Q104" s="29"/>
      <c r="R104" s="30"/>
      <c r="S104" s="30"/>
      <c r="T104" s="30"/>
      <c r="U104" s="30"/>
      <c r="V104" s="31"/>
      <c r="W104" s="270" t="s">
        <v>176</v>
      </c>
      <c r="X104" s="270"/>
      <c r="Y104" s="270"/>
      <c r="Z104" s="270"/>
      <c r="AA104" s="270"/>
      <c r="AB104" s="270"/>
      <c r="AC104" s="29"/>
      <c r="AD104" s="30"/>
      <c r="AE104" s="30"/>
      <c r="AF104" s="30"/>
      <c r="AG104" s="30"/>
      <c r="AH104" s="30"/>
      <c r="AI104" s="30"/>
      <c r="AJ104" s="31"/>
      <c r="AK104" s="270" t="s">
        <v>177</v>
      </c>
      <c r="AL104" s="270"/>
      <c r="AM104" s="29"/>
      <c r="AN104" s="30"/>
      <c r="AO104" s="30"/>
      <c r="AP104" s="30"/>
      <c r="AQ104" s="30"/>
      <c r="AR104" s="31"/>
    </row>
    <row r="105" spans="1:56" x14ac:dyDescent="0.25">
      <c r="A105" s="270"/>
      <c r="B105" s="270"/>
      <c r="C105" s="270"/>
      <c r="D105" s="270"/>
      <c r="E105" s="270"/>
      <c r="F105" s="270"/>
      <c r="G105" s="26"/>
      <c r="H105" s="19"/>
      <c r="I105" s="19"/>
      <c r="J105" s="19"/>
      <c r="K105" s="19"/>
      <c r="L105" s="19"/>
      <c r="M105" s="19"/>
      <c r="N105" s="28"/>
      <c r="O105" s="270"/>
      <c r="P105" s="270"/>
      <c r="Q105" s="26"/>
      <c r="R105" s="19"/>
      <c r="S105" s="19"/>
      <c r="T105" s="19"/>
      <c r="U105" s="19"/>
      <c r="V105" s="28"/>
      <c r="W105" s="270"/>
      <c r="X105" s="270"/>
      <c r="Y105" s="270"/>
      <c r="Z105" s="270"/>
      <c r="AA105" s="270"/>
      <c r="AB105" s="270"/>
      <c r="AC105" s="26"/>
      <c r="AD105" s="19"/>
      <c r="AE105" s="19"/>
      <c r="AF105" s="19"/>
      <c r="AG105" s="19"/>
      <c r="AH105" s="19"/>
      <c r="AI105" s="19"/>
      <c r="AJ105" s="28"/>
      <c r="AK105" s="270"/>
      <c r="AL105" s="270"/>
      <c r="AM105" s="26"/>
      <c r="AN105" s="19"/>
      <c r="AO105" s="19"/>
      <c r="AP105" s="19"/>
      <c r="AQ105" s="19"/>
      <c r="AR105" s="28"/>
    </row>
    <row r="106" spans="1:56" x14ac:dyDescent="0.25">
      <c r="A106" s="559" t="s">
        <v>178</v>
      </c>
      <c r="B106" s="560"/>
      <c r="C106" s="560"/>
      <c r="D106" s="560"/>
      <c r="E106" s="560"/>
      <c r="F106" s="560"/>
      <c r="G106" s="560"/>
      <c r="H106" s="560"/>
      <c r="I106" s="560"/>
      <c r="J106" s="560"/>
      <c r="K106" s="560"/>
      <c r="L106" s="560"/>
      <c r="M106" s="560"/>
      <c r="N106" s="560"/>
      <c r="O106" s="560"/>
      <c r="P106" s="560"/>
      <c r="Q106" s="560"/>
      <c r="R106" s="560"/>
      <c r="S106" s="560"/>
      <c r="T106" s="560"/>
      <c r="U106" s="560"/>
      <c r="V106" s="560"/>
      <c r="W106" s="560"/>
      <c r="X106" s="560"/>
      <c r="Y106" s="560"/>
      <c r="Z106" s="560"/>
      <c r="AA106" s="560"/>
      <c r="AB106" s="560"/>
      <c r="AC106" s="560"/>
      <c r="AD106" s="560"/>
      <c r="AE106" s="560"/>
      <c r="AF106" s="560"/>
      <c r="AG106" s="560"/>
      <c r="AH106" s="560"/>
      <c r="AI106" s="560"/>
      <c r="AJ106" s="560"/>
      <c r="AK106" s="560"/>
      <c r="AL106" s="560"/>
      <c r="AM106" s="560"/>
      <c r="AN106" s="560"/>
      <c r="AO106" s="560"/>
      <c r="AP106" s="560"/>
      <c r="AQ106" s="560"/>
      <c r="AR106" s="561"/>
    </row>
    <row r="107" spans="1:56" x14ac:dyDescent="0.25">
      <c r="A107" s="562"/>
      <c r="B107" s="563"/>
      <c r="C107" s="563"/>
      <c r="D107" s="563"/>
      <c r="E107" s="563"/>
      <c r="F107" s="563"/>
      <c r="G107" s="563"/>
      <c r="H107" s="563"/>
      <c r="I107" s="563"/>
      <c r="J107" s="563"/>
      <c r="K107" s="563"/>
      <c r="L107" s="563"/>
      <c r="M107" s="563"/>
      <c r="N107" s="563"/>
      <c r="O107" s="563"/>
      <c r="P107" s="563"/>
      <c r="Q107" s="563"/>
      <c r="R107" s="563"/>
      <c r="S107" s="563"/>
      <c r="T107" s="563"/>
      <c r="U107" s="563"/>
      <c r="V107" s="563"/>
      <c r="W107" s="563"/>
      <c r="X107" s="563"/>
      <c r="Y107" s="563"/>
      <c r="Z107" s="563"/>
      <c r="AA107" s="563"/>
      <c r="AB107" s="563"/>
      <c r="AC107" s="563"/>
      <c r="AD107" s="563"/>
      <c r="AE107" s="563"/>
      <c r="AF107" s="563"/>
      <c r="AG107" s="563"/>
      <c r="AH107" s="563"/>
      <c r="AI107" s="563"/>
      <c r="AJ107" s="563"/>
      <c r="AK107" s="563"/>
      <c r="AL107" s="563"/>
      <c r="AM107" s="563"/>
      <c r="AN107" s="563"/>
      <c r="AO107" s="563"/>
      <c r="AP107" s="563"/>
      <c r="AQ107" s="563"/>
      <c r="AR107" s="564"/>
    </row>
    <row r="108" spans="1:56" x14ac:dyDescent="0.25">
      <c r="A108" s="23"/>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24"/>
      <c r="AQ108" s="24"/>
      <c r="AR108" s="27"/>
    </row>
    <row r="109" spans="1:56" x14ac:dyDescent="0.25">
      <c r="A109" s="34"/>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5"/>
    </row>
    <row r="110" spans="1:56" x14ac:dyDescent="0.25">
      <c r="A110" s="36"/>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8"/>
    </row>
    <row r="111" spans="1:56" x14ac:dyDescent="0.25">
      <c r="A111" s="34"/>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5"/>
    </row>
    <row r="112" spans="1:56" x14ac:dyDescent="0.25">
      <c r="A112" s="36"/>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8"/>
    </row>
    <row r="113" spans="1:44" x14ac:dyDescent="0.25">
      <c r="A113" s="34"/>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5"/>
    </row>
    <row r="114" spans="1:44" x14ac:dyDescent="0.25">
      <c r="A114" s="36"/>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8"/>
    </row>
    <row r="115" spans="1:44" x14ac:dyDescent="0.25">
      <c r="A115" s="34"/>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5"/>
    </row>
    <row r="116" spans="1:44" x14ac:dyDescent="0.25">
      <c r="A116" s="36"/>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8"/>
    </row>
    <row r="117" spans="1:44" x14ac:dyDescent="0.25">
      <c r="A117" s="34"/>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5"/>
    </row>
    <row r="118" spans="1:44" x14ac:dyDescent="0.25">
      <c r="A118" s="36"/>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8"/>
    </row>
    <row r="119" spans="1:44" x14ac:dyDescent="0.25">
      <c r="A119" s="34"/>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5"/>
    </row>
    <row r="120" spans="1:44" x14ac:dyDescent="0.25">
      <c r="A120" s="25"/>
      <c r="AR120" s="33"/>
    </row>
    <row r="121" spans="1:44" x14ac:dyDescent="0.25">
      <c r="A121" s="26"/>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28"/>
    </row>
  </sheetData>
  <mergeCells count="562">
    <mergeCell ref="AI8:AL11"/>
    <mergeCell ref="AM8:AR11"/>
    <mergeCell ref="AE9:AH9"/>
    <mergeCell ref="AB10:AB11"/>
    <mergeCell ref="AC10:AD11"/>
    <mergeCell ref="AE10:AH10"/>
    <mergeCell ref="AE11:AH11"/>
    <mergeCell ref="I4:Y5"/>
    <mergeCell ref="Z4:AD4"/>
    <mergeCell ref="AE4:AH4"/>
    <mergeCell ref="AI4:AR7"/>
    <mergeCell ref="Z5:AD5"/>
    <mergeCell ref="AE5:AH5"/>
    <mergeCell ref="I6:L7"/>
    <mergeCell ref="M6:P9"/>
    <mergeCell ref="Q6:AD9"/>
    <mergeCell ref="AE6:AH6"/>
    <mergeCell ref="A10:D11"/>
    <mergeCell ref="E10:O11"/>
    <mergeCell ref="P10:S11"/>
    <mergeCell ref="T10:V11"/>
    <mergeCell ref="W10:Y11"/>
    <mergeCell ref="Z10:AA11"/>
    <mergeCell ref="AE7:AH7"/>
    <mergeCell ref="I8:L9"/>
    <mergeCell ref="AE8:AH8"/>
    <mergeCell ref="AP12:AR13"/>
    <mergeCell ref="X13:AA13"/>
    <mergeCell ref="AB13:AE13"/>
    <mergeCell ref="AF13:AI13"/>
    <mergeCell ref="AJ13:AM13"/>
    <mergeCell ref="A14:B15"/>
    <mergeCell ref="C14:O15"/>
    <mergeCell ref="P14:W15"/>
    <mergeCell ref="X14:AA14"/>
    <mergeCell ref="AB14:AE15"/>
    <mergeCell ref="A12:B13"/>
    <mergeCell ref="C12:O13"/>
    <mergeCell ref="P12:W13"/>
    <mergeCell ref="X12:AA12"/>
    <mergeCell ref="AB12:AM12"/>
    <mergeCell ref="AN12:AO13"/>
    <mergeCell ref="AF16:AI17"/>
    <mergeCell ref="AJ16:AM17"/>
    <mergeCell ref="AN16:AO17"/>
    <mergeCell ref="AP16:AP17"/>
    <mergeCell ref="AQ16:AQ17"/>
    <mergeCell ref="AR16:AR17"/>
    <mergeCell ref="X15:AA15"/>
    <mergeCell ref="A16:B17"/>
    <mergeCell ref="C16:O17"/>
    <mergeCell ref="P16:W17"/>
    <mergeCell ref="X16:AA16"/>
    <mergeCell ref="AB16:AE17"/>
    <mergeCell ref="X17:AA17"/>
    <mergeCell ref="AF14:AI15"/>
    <mergeCell ref="AJ14:AM15"/>
    <mergeCell ref="AN14:AO15"/>
    <mergeCell ref="AP14:AP15"/>
    <mergeCell ref="AQ14:AQ15"/>
    <mergeCell ref="AR14:AR15"/>
    <mergeCell ref="AJ18:AM19"/>
    <mergeCell ref="AN18:AO19"/>
    <mergeCell ref="AP18:AP19"/>
    <mergeCell ref="AQ18:AQ19"/>
    <mergeCell ref="AR18:AR19"/>
    <mergeCell ref="X19:AA19"/>
    <mergeCell ref="A18:B19"/>
    <mergeCell ref="C18:O19"/>
    <mergeCell ref="P18:W19"/>
    <mergeCell ref="X18:AA18"/>
    <mergeCell ref="AB18:AE19"/>
    <mergeCell ref="AF18:AI19"/>
    <mergeCell ref="AJ20:AM21"/>
    <mergeCell ref="AN20:AO21"/>
    <mergeCell ref="AP20:AP21"/>
    <mergeCell ref="AQ20:AQ21"/>
    <mergeCell ref="AR20:AR21"/>
    <mergeCell ref="X21:AA21"/>
    <mergeCell ref="A20:B21"/>
    <mergeCell ref="C20:O21"/>
    <mergeCell ref="P20:W21"/>
    <mergeCell ref="X20:AA20"/>
    <mergeCell ref="AB20:AE21"/>
    <mergeCell ref="AF20:AI21"/>
    <mergeCell ref="AJ22:AM23"/>
    <mergeCell ref="AN22:AO23"/>
    <mergeCell ref="AP22:AP23"/>
    <mergeCell ref="AQ22:AQ23"/>
    <mergeCell ref="AR22:AR23"/>
    <mergeCell ref="X23:AA23"/>
    <mergeCell ref="A22:B23"/>
    <mergeCell ref="C22:O23"/>
    <mergeCell ref="P22:W23"/>
    <mergeCell ref="X22:AA22"/>
    <mergeCell ref="AB22:AE23"/>
    <mergeCell ref="AF22:AI23"/>
    <mergeCell ref="AJ24:AM25"/>
    <mergeCell ref="AN24:AO25"/>
    <mergeCell ref="AP24:AP25"/>
    <mergeCell ref="AQ24:AQ25"/>
    <mergeCell ref="AR24:AR25"/>
    <mergeCell ref="X25:AA25"/>
    <mergeCell ref="A24:B25"/>
    <mergeCell ref="C24:O25"/>
    <mergeCell ref="P24:W25"/>
    <mergeCell ref="X24:AA24"/>
    <mergeCell ref="AB24:AE25"/>
    <mergeCell ref="AF24:AI25"/>
    <mergeCell ref="AJ26:AM27"/>
    <mergeCell ref="AN26:AO27"/>
    <mergeCell ref="AP26:AP27"/>
    <mergeCell ref="AQ26:AQ27"/>
    <mergeCell ref="AR26:AR27"/>
    <mergeCell ref="X27:AA27"/>
    <mergeCell ref="A26:B27"/>
    <mergeCell ref="C26:O27"/>
    <mergeCell ref="P26:W27"/>
    <mergeCell ref="X26:AA26"/>
    <mergeCell ref="AB26:AE27"/>
    <mergeCell ref="AF26:AI27"/>
    <mergeCell ref="AJ28:AM29"/>
    <mergeCell ref="AN28:AO29"/>
    <mergeCell ref="AP28:AP29"/>
    <mergeCell ref="AQ28:AQ29"/>
    <mergeCell ref="AR28:AR29"/>
    <mergeCell ref="X29:AA29"/>
    <mergeCell ref="A28:B29"/>
    <mergeCell ref="C28:O29"/>
    <mergeCell ref="P28:W29"/>
    <mergeCell ref="X28:AA28"/>
    <mergeCell ref="AB28:AE29"/>
    <mergeCell ref="AF28:AI29"/>
    <mergeCell ref="AJ30:AM31"/>
    <mergeCell ref="AN30:AO31"/>
    <mergeCell ref="AP30:AP31"/>
    <mergeCell ref="AQ30:AQ31"/>
    <mergeCell ref="AR30:AR31"/>
    <mergeCell ref="X31:AA31"/>
    <mergeCell ref="A30:B31"/>
    <mergeCell ref="C30:O31"/>
    <mergeCell ref="P30:W31"/>
    <mergeCell ref="X30:AA30"/>
    <mergeCell ref="AB30:AE31"/>
    <mergeCell ref="AF30:AI31"/>
    <mergeCell ref="AJ32:AM33"/>
    <mergeCell ref="AN32:AO33"/>
    <mergeCell ref="AP32:AP33"/>
    <mergeCell ref="AQ32:AQ33"/>
    <mergeCell ref="AR32:AR33"/>
    <mergeCell ref="X33:AA33"/>
    <mergeCell ref="A32:B33"/>
    <mergeCell ref="C32:O33"/>
    <mergeCell ref="P32:W33"/>
    <mergeCell ref="X32:AA32"/>
    <mergeCell ref="AB32:AE33"/>
    <mergeCell ref="AF32:AI33"/>
    <mergeCell ref="AJ34:AM35"/>
    <mergeCell ref="AN34:AO35"/>
    <mergeCell ref="AP34:AP35"/>
    <mergeCell ref="AQ34:AQ35"/>
    <mergeCell ref="AR34:AR35"/>
    <mergeCell ref="X35:AA35"/>
    <mergeCell ref="A34:B35"/>
    <mergeCell ref="C34:O35"/>
    <mergeCell ref="P34:W35"/>
    <mergeCell ref="X34:AA34"/>
    <mergeCell ref="AB34:AE35"/>
    <mergeCell ref="AF34:AI35"/>
    <mergeCell ref="AJ36:AM37"/>
    <mergeCell ref="AN36:AO37"/>
    <mergeCell ref="AP36:AP37"/>
    <mergeCell ref="AQ36:AQ37"/>
    <mergeCell ref="AR36:AR37"/>
    <mergeCell ref="X37:AA37"/>
    <mergeCell ref="A36:B37"/>
    <mergeCell ref="C36:O37"/>
    <mergeCell ref="P36:W37"/>
    <mergeCell ref="X36:AA36"/>
    <mergeCell ref="AB36:AE37"/>
    <mergeCell ref="AF36:AI37"/>
    <mergeCell ref="AJ38:AM39"/>
    <mergeCell ref="AN38:AO39"/>
    <mergeCell ref="AP38:AP39"/>
    <mergeCell ref="AQ38:AQ39"/>
    <mergeCell ref="AR38:AR39"/>
    <mergeCell ref="X39:AA39"/>
    <mergeCell ref="A38:B39"/>
    <mergeCell ref="C38:O39"/>
    <mergeCell ref="P38:W39"/>
    <mergeCell ref="X38:AA38"/>
    <mergeCell ref="AB38:AE39"/>
    <mergeCell ref="AF38:AI39"/>
    <mergeCell ref="AJ40:AM41"/>
    <mergeCell ref="AN40:AO41"/>
    <mergeCell ref="AP40:AP41"/>
    <mergeCell ref="AQ40:AQ41"/>
    <mergeCell ref="AR40:AR41"/>
    <mergeCell ref="X41:AA41"/>
    <mergeCell ref="A40:B41"/>
    <mergeCell ref="C40:O41"/>
    <mergeCell ref="P40:W41"/>
    <mergeCell ref="X40:AA40"/>
    <mergeCell ref="AB40:AE41"/>
    <mergeCell ref="AF40:AI41"/>
    <mergeCell ref="AJ42:AM43"/>
    <mergeCell ref="AN42:AO43"/>
    <mergeCell ref="AP42:AP43"/>
    <mergeCell ref="AQ42:AQ43"/>
    <mergeCell ref="AR42:AR43"/>
    <mergeCell ref="X43:AA43"/>
    <mergeCell ref="A42:B43"/>
    <mergeCell ref="C42:O43"/>
    <mergeCell ref="P42:W43"/>
    <mergeCell ref="X42:AA42"/>
    <mergeCell ref="AB42:AE43"/>
    <mergeCell ref="AF42:AI43"/>
    <mergeCell ref="AJ44:AM45"/>
    <mergeCell ref="AN44:AO45"/>
    <mergeCell ref="AP44:AP45"/>
    <mergeCell ref="AQ44:AQ45"/>
    <mergeCell ref="AR44:AR45"/>
    <mergeCell ref="X45:AA45"/>
    <mergeCell ref="A44:B45"/>
    <mergeCell ref="C44:O45"/>
    <mergeCell ref="P44:W45"/>
    <mergeCell ref="X44:AA44"/>
    <mergeCell ref="AB44:AE45"/>
    <mergeCell ref="AF44:AI45"/>
    <mergeCell ref="AJ46:AM47"/>
    <mergeCell ref="AN46:AO47"/>
    <mergeCell ref="AP46:AP47"/>
    <mergeCell ref="AQ46:AQ47"/>
    <mergeCell ref="AR46:AR47"/>
    <mergeCell ref="X47:AA47"/>
    <mergeCell ref="A46:B47"/>
    <mergeCell ref="C46:O47"/>
    <mergeCell ref="P46:W47"/>
    <mergeCell ref="X46:AA46"/>
    <mergeCell ref="AB46:AE47"/>
    <mergeCell ref="AF46:AI47"/>
    <mergeCell ref="AJ48:AM49"/>
    <mergeCell ref="AN48:AO49"/>
    <mergeCell ref="AP48:AP49"/>
    <mergeCell ref="AQ48:AQ49"/>
    <mergeCell ref="AR48:AR49"/>
    <mergeCell ref="X49:AA49"/>
    <mergeCell ref="A48:B49"/>
    <mergeCell ref="C48:O49"/>
    <mergeCell ref="P48:W49"/>
    <mergeCell ref="X48:AA48"/>
    <mergeCell ref="AB48:AE49"/>
    <mergeCell ref="AF48:AI49"/>
    <mergeCell ref="AJ50:AM51"/>
    <mergeCell ref="AN50:AO51"/>
    <mergeCell ref="AP50:AP51"/>
    <mergeCell ref="AQ50:AQ51"/>
    <mergeCell ref="AR50:AR51"/>
    <mergeCell ref="X51:AA51"/>
    <mergeCell ref="A50:B51"/>
    <mergeCell ref="C50:O51"/>
    <mergeCell ref="P50:W51"/>
    <mergeCell ref="X50:AA50"/>
    <mergeCell ref="AB50:AE51"/>
    <mergeCell ref="AF50:AI51"/>
    <mergeCell ref="AJ52:AM53"/>
    <mergeCell ref="AN52:AO53"/>
    <mergeCell ref="AP52:AP53"/>
    <mergeCell ref="AQ52:AQ53"/>
    <mergeCell ref="AR52:AR53"/>
    <mergeCell ref="X53:AA53"/>
    <mergeCell ref="A52:B53"/>
    <mergeCell ref="C52:O53"/>
    <mergeCell ref="P52:W53"/>
    <mergeCell ref="X52:AA52"/>
    <mergeCell ref="AB52:AE53"/>
    <mergeCell ref="AF52:AI53"/>
    <mergeCell ref="AJ54:AM55"/>
    <mergeCell ref="AN54:AO55"/>
    <mergeCell ref="AP54:AP55"/>
    <mergeCell ref="AQ54:AQ55"/>
    <mergeCell ref="AR54:AR55"/>
    <mergeCell ref="X55:AA55"/>
    <mergeCell ref="A54:B55"/>
    <mergeCell ref="C54:O55"/>
    <mergeCell ref="P54:W55"/>
    <mergeCell ref="X54:AA54"/>
    <mergeCell ref="AB54:AE55"/>
    <mergeCell ref="AF54:AI55"/>
    <mergeCell ref="AJ56:AM57"/>
    <mergeCell ref="AN56:AO57"/>
    <mergeCell ref="AP56:AP57"/>
    <mergeCell ref="AQ56:AQ57"/>
    <mergeCell ref="AR56:AR57"/>
    <mergeCell ref="X57:AA57"/>
    <mergeCell ref="A56:B57"/>
    <mergeCell ref="C56:O57"/>
    <mergeCell ref="P56:W57"/>
    <mergeCell ref="X56:AA56"/>
    <mergeCell ref="AB56:AE57"/>
    <mergeCell ref="AF56:AI57"/>
    <mergeCell ref="AJ58:AM59"/>
    <mergeCell ref="AN58:AO59"/>
    <mergeCell ref="AP58:AP59"/>
    <mergeCell ref="AQ58:AQ59"/>
    <mergeCell ref="AR58:AR59"/>
    <mergeCell ref="X59:AA59"/>
    <mergeCell ref="A58:B59"/>
    <mergeCell ref="C58:O59"/>
    <mergeCell ref="P58:W59"/>
    <mergeCell ref="X58:AA58"/>
    <mergeCell ref="AB58:AE59"/>
    <mergeCell ref="AF58:AI59"/>
    <mergeCell ref="AJ60:AM61"/>
    <mergeCell ref="AN60:AO61"/>
    <mergeCell ref="AP60:AP61"/>
    <mergeCell ref="AQ60:AQ61"/>
    <mergeCell ref="AR60:AR61"/>
    <mergeCell ref="X61:AA61"/>
    <mergeCell ref="A60:B61"/>
    <mergeCell ref="C60:O61"/>
    <mergeCell ref="P60:W61"/>
    <mergeCell ref="X60:AA60"/>
    <mergeCell ref="AB60:AE61"/>
    <mergeCell ref="AF60:AI61"/>
    <mergeCell ref="AJ62:AM63"/>
    <mergeCell ref="AN62:AO63"/>
    <mergeCell ref="AP62:AP63"/>
    <mergeCell ref="AQ62:AQ63"/>
    <mergeCell ref="AR62:AR63"/>
    <mergeCell ref="X63:AA63"/>
    <mergeCell ref="A62:B63"/>
    <mergeCell ref="C62:O63"/>
    <mergeCell ref="P62:W63"/>
    <mergeCell ref="X62:AA62"/>
    <mergeCell ref="AB62:AE63"/>
    <mergeCell ref="AF62:AI63"/>
    <mergeCell ref="AJ64:AM65"/>
    <mergeCell ref="AN64:AO65"/>
    <mergeCell ref="AP64:AP65"/>
    <mergeCell ref="AQ64:AQ65"/>
    <mergeCell ref="AR64:AR65"/>
    <mergeCell ref="X65:AA65"/>
    <mergeCell ref="A64:B65"/>
    <mergeCell ref="C64:O65"/>
    <mergeCell ref="P64:W65"/>
    <mergeCell ref="X64:AA64"/>
    <mergeCell ref="AB64:AE65"/>
    <mergeCell ref="AF64:AI65"/>
    <mergeCell ref="AJ66:AM67"/>
    <mergeCell ref="AN66:AO67"/>
    <mergeCell ref="AP66:AP67"/>
    <mergeCell ref="AQ66:AQ67"/>
    <mergeCell ref="AR66:AR67"/>
    <mergeCell ref="X67:AA67"/>
    <mergeCell ref="A66:B67"/>
    <mergeCell ref="C66:O67"/>
    <mergeCell ref="P66:W67"/>
    <mergeCell ref="X66:AA66"/>
    <mergeCell ref="AB66:AE67"/>
    <mergeCell ref="AF66:AI67"/>
    <mergeCell ref="AJ68:AM69"/>
    <mergeCell ref="AN68:AO69"/>
    <mergeCell ref="AP68:AP69"/>
    <mergeCell ref="AQ68:AQ69"/>
    <mergeCell ref="AR68:AR69"/>
    <mergeCell ref="X69:AA69"/>
    <mergeCell ref="A68:B69"/>
    <mergeCell ref="C68:O69"/>
    <mergeCell ref="P68:W69"/>
    <mergeCell ref="X68:AA68"/>
    <mergeCell ref="AB68:AE69"/>
    <mergeCell ref="AF68:AI69"/>
    <mergeCell ref="AJ70:AM71"/>
    <mergeCell ref="AN70:AO71"/>
    <mergeCell ref="AP70:AP71"/>
    <mergeCell ref="AQ70:AQ71"/>
    <mergeCell ref="AR70:AR71"/>
    <mergeCell ref="X71:AA71"/>
    <mergeCell ref="A70:B71"/>
    <mergeCell ref="C70:O71"/>
    <mergeCell ref="P70:W71"/>
    <mergeCell ref="X70:AA70"/>
    <mergeCell ref="AB70:AE71"/>
    <mergeCell ref="AF70:AI71"/>
    <mergeCell ref="AJ72:AM73"/>
    <mergeCell ref="AN72:AO73"/>
    <mergeCell ref="AP72:AP73"/>
    <mergeCell ref="AQ72:AQ73"/>
    <mergeCell ref="AR72:AR73"/>
    <mergeCell ref="X73:AA73"/>
    <mergeCell ref="A72:B73"/>
    <mergeCell ref="C72:O73"/>
    <mergeCell ref="P72:W73"/>
    <mergeCell ref="X72:AA72"/>
    <mergeCell ref="AB72:AE73"/>
    <mergeCell ref="AF72:AI73"/>
    <mergeCell ref="AJ74:AM75"/>
    <mergeCell ref="AN74:AO75"/>
    <mergeCell ref="AP74:AP75"/>
    <mergeCell ref="AQ74:AQ75"/>
    <mergeCell ref="AR74:AR75"/>
    <mergeCell ref="X75:AA75"/>
    <mergeCell ref="A74:B75"/>
    <mergeCell ref="C74:O75"/>
    <mergeCell ref="P74:W75"/>
    <mergeCell ref="X74:AA74"/>
    <mergeCell ref="AB74:AE75"/>
    <mergeCell ref="AF74:AI75"/>
    <mergeCell ref="AJ76:AM77"/>
    <mergeCell ref="AN76:AO77"/>
    <mergeCell ref="AP76:AP77"/>
    <mergeCell ref="AQ76:AQ77"/>
    <mergeCell ref="AR76:AR77"/>
    <mergeCell ref="X77:AA77"/>
    <mergeCell ref="A76:B77"/>
    <mergeCell ref="C76:O77"/>
    <mergeCell ref="P76:W77"/>
    <mergeCell ref="X76:AA76"/>
    <mergeCell ref="AB76:AE77"/>
    <mergeCell ref="AF76:AI77"/>
    <mergeCell ref="AJ78:AM79"/>
    <mergeCell ref="AN78:AO79"/>
    <mergeCell ref="AP78:AP79"/>
    <mergeCell ref="AQ78:AQ79"/>
    <mergeCell ref="AR78:AR79"/>
    <mergeCell ref="X79:AA79"/>
    <mergeCell ref="A78:B79"/>
    <mergeCell ref="C78:O79"/>
    <mergeCell ref="P78:W79"/>
    <mergeCell ref="X78:AA78"/>
    <mergeCell ref="AB78:AE79"/>
    <mergeCell ref="AF78:AI79"/>
    <mergeCell ref="AJ80:AM81"/>
    <mergeCell ref="AN80:AO81"/>
    <mergeCell ref="AP80:AP81"/>
    <mergeCell ref="AQ80:AQ81"/>
    <mergeCell ref="AR80:AR81"/>
    <mergeCell ref="X81:AA81"/>
    <mergeCell ref="A80:B81"/>
    <mergeCell ref="C80:O81"/>
    <mergeCell ref="P80:W81"/>
    <mergeCell ref="X80:AA80"/>
    <mergeCell ref="AB80:AE81"/>
    <mergeCell ref="AF80:AI81"/>
    <mergeCell ref="AJ82:AM83"/>
    <mergeCell ref="AN82:AO83"/>
    <mergeCell ref="AP82:AP83"/>
    <mergeCell ref="AQ82:AQ83"/>
    <mergeCell ref="AR82:AR83"/>
    <mergeCell ref="X83:AA83"/>
    <mergeCell ref="A82:B83"/>
    <mergeCell ref="C82:O83"/>
    <mergeCell ref="P82:W83"/>
    <mergeCell ref="X82:AA82"/>
    <mergeCell ref="AB82:AE83"/>
    <mergeCell ref="AF82:AI83"/>
    <mergeCell ref="AJ84:AM85"/>
    <mergeCell ref="AN84:AO85"/>
    <mergeCell ref="AP84:AP85"/>
    <mergeCell ref="AQ84:AQ85"/>
    <mergeCell ref="AR84:AR85"/>
    <mergeCell ref="X85:AA85"/>
    <mergeCell ref="A84:B85"/>
    <mergeCell ref="C84:O85"/>
    <mergeCell ref="P84:W85"/>
    <mergeCell ref="X84:AA84"/>
    <mergeCell ref="AB84:AE85"/>
    <mergeCell ref="AF84:AI85"/>
    <mergeCell ref="AJ86:AM87"/>
    <mergeCell ref="AN86:AO87"/>
    <mergeCell ref="AP86:AP87"/>
    <mergeCell ref="AQ86:AQ87"/>
    <mergeCell ref="AR86:AR87"/>
    <mergeCell ref="X87:AA87"/>
    <mergeCell ref="A86:B87"/>
    <mergeCell ref="C86:O87"/>
    <mergeCell ref="P86:W87"/>
    <mergeCell ref="X86:AA86"/>
    <mergeCell ref="AB86:AE87"/>
    <mergeCell ref="AF86:AI87"/>
    <mergeCell ref="AJ88:AM89"/>
    <mergeCell ref="AN88:AO89"/>
    <mergeCell ref="AP88:AP89"/>
    <mergeCell ref="AQ88:AQ89"/>
    <mergeCell ref="AR88:AR89"/>
    <mergeCell ref="X89:AA89"/>
    <mergeCell ref="A88:B89"/>
    <mergeCell ref="C88:O89"/>
    <mergeCell ref="P88:W89"/>
    <mergeCell ref="X88:AA88"/>
    <mergeCell ref="AB88:AE89"/>
    <mergeCell ref="AF88:AI89"/>
    <mergeCell ref="AJ90:AM91"/>
    <mergeCell ref="AN90:AO91"/>
    <mergeCell ref="AP90:AP91"/>
    <mergeCell ref="AQ90:AQ91"/>
    <mergeCell ref="AR90:AR91"/>
    <mergeCell ref="X91:AA91"/>
    <mergeCell ref="A90:B91"/>
    <mergeCell ref="C90:O91"/>
    <mergeCell ref="P90:W91"/>
    <mergeCell ref="X90:AA90"/>
    <mergeCell ref="AB90:AE91"/>
    <mergeCell ref="AF90:AI91"/>
    <mergeCell ref="AJ92:AM93"/>
    <mergeCell ref="AN92:AO93"/>
    <mergeCell ref="AP92:AP93"/>
    <mergeCell ref="AQ92:AQ93"/>
    <mergeCell ref="AR92:AR93"/>
    <mergeCell ref="X93:AA93"/>
    <mergeCell ref="A92:B93"/>
    <mergeCell ref="C92:O93"/>
    <mergeCell ref="P92:W93"/>
    <mergeCell ref="X92:AA92"/>
    <mergeCell ref="AB92:AE93"/>
    <mergeCell ref="AF92:AI93"/>
    <mergeCell ref="AJ94:AM95"/>
    <mergeCell ref="AN94:AO95"/>
    <mergeCell ref="AP94:AP95"/>
    <mergeCell ref="AQ94:AQ95"/>
    <mergeCell ref="AR94:AR95"/>
    <mergeCell ref="X95:AA95"/>
    <mergeCell ref="A94:B95"/>
    <mergeCell ref="C94:O95"/>
    <mergeCell ref="P94:W95"/>
    <mergeCell ref="X94:AA94"/>
    <mergeCell ref="AB94:AE95"/>
    <mergeCell ref="AF94:AI95"/>
    <mergeCell ref="AJ96:AM97"/>
    <mergeCell ref="AN96:AO97"/>
    <mergeCell ref="AP96:AP97"/>
    <mergeCell ref="AQ96:AQ97"/>
    <mergeCell ref="AR96:AR97"/>
    <mergeCell ref="X97:AA97"/>
    <mergeCell ref="A96:B97"/>
    <mergeCell ref="C96:O97"/>
    <mergeCell ref="P96:W97"/>
    <mergeCell ref="X96:AA96"/>
    <mergeCell ref="AB96:AE97"/>
    <mergeCell ref="AF96:AI97"/>
    <mergeCell ref="AJ98:AM99"/>
    <mergeCell ref="AN98:AO99"/>
    <mergeCell ref="AP98:AP99"/>
    <mergeCell ref="AQ98:AQ99"/>
    <mergeCell ref="AR98:AR99"/>
    <mergeCell ref="X99:AA99"/>
    <mergeCell ref="A98:B99"/>
    <mergeCell ref="C98:O99"/>
    <mergeCell ref="P98:W99"/>
    <mergeCell ref="X98:AA98"/>
    <mergeCell ref="AB98:AE99"/>
    <mergeCell ref="AF98:AI99"/>
    <mergeCell ref="A106:AR107"/>
    <mergeCell ref="A100:V101"/>
    <mergeCell ref="W100:AR101"/>
    <mergeCell ref="A102:F103"/>
    <mergeCell ref="W102:AB103"/>
    <mergeCell ref="A104:F105"/>
    <mergeCell ref="O104:P105"/>
    <mergeCell ref="W104:AB105"/>
    <mergeCell ref="AK104:AL105"/>
  </mergeCells>
  <conditionalFormatting sqref="X18:X21">
    <cfRule type="expression" dxfId="454" priority="19">
      <formula>OR(ISNUMBER(SEARCH("Hold Point",X18)),ISNUMBER(SEARCH("Witness Point",X18)))</formula>
    </cfRule>
  </conditionalFormatting>
  <conditionalFormatting sqref="X23">
    <cfRule type="expression" dxfId="453" priority="17">
      <formula>OR(ISNUMBER(SEARCH("Hold Point",X23)),ISNUMBER(SEARCH("Witness Point",X23)))</formula>
    </cfRule>
  </conditionalFormatting>
  <conditionalFormatting sqref="X25">
    <cfRule type="expression" dxfId="452" priority="15">
      <formula>OR(ISNUMBER(SEARCH("Hold Point",X25)),ISNUMBER(SEARCH("Witness Point",X25)))</formula>
    </cfRule>
  </conditionalFormatting>
  <conditionalFormatting sqref="X28:X29">
    <cfRule type="expression" dxfId="451" priority="14">
      <formula>OR(ISNUMBER(SEARCH("Hold Point",X28)),ISNUMBER(SEARCH("Witness Point",X28)))</formula>
    </cfRule>
  </conditionalFormatting>
  <conditionalFormatting sqref="X80:X83">
    <cfRule type="expression" dxfId="450" priority="12">
      <formula>OR(ISNUMBER(SEARCH("Hold Point",X80)),ISNUMBER(SEARCH("Witness Point",X80)))</formula>
    </cfRule>
  </conditionalFormatting>
  <conditionalFormatting sqref="X86:X87">
    <cfRule type="expression" dxfId="449" priority="11">
      <formula>OR(ISNUMBER(SEARCH("Hold Point",X86)),ISNUMBER(SEARCH("Witness Point",X86)))</formula>
    </cfRule>
  </conditionalFormatting>
  <conditionalFormatting sqref="X89">
    <cfRule type="expression" dxfId="448" priority="10">
      <formula>OR(ISNUMBER(SEARCH("Hold Point",X89)),ISNUMBER(SEARCH("Witness Point",X89)))</formula>
    </cfRule>
  </conditionalFormatting>
  <conditionalFormatting sqref="X91">
    <cfRule type="expression" dxfId="447" priority="8">
      <formula>OR(ISNUMBER(SEARCH("Hold Point",X91)),ISNUMBER(SEARCH("Witness Point",X91)))</formula>
    </cfRule>
  </conditionalFormatting>
  <conditionalFormatting sqref="X93">
    <cfRule type="expression" dxfId="446" priority="5">
      <formula>OR(ISNUMBER(SEARCH("Hold Point",X93)),ISNUMBER(SEARCH("Witness Point",X93)))</formula>
    </cfRule>
  </conditionalFormatting>
  <conditionalFormatting sqref="X95">
    <cfRule type="expression" dxfId="445" priority="6">
      <formula>OR(ISNUMBER(SEARCH("Hold Point",X95)),ISNUMBER(SEARCH("Witness Point",X95)))</formula>
    </cfRule>
  </conditionalFormatting>
  <conditionalFormatting sqref="X97">
    <cfRule type="expression" dxfId="444" priority="3">
      <formula>OR(ISNUMBER(SEARCH("Hold Point",X97)),ISNUMBER(SEARCH("Witness Point",X97)))</formula>
    </cfRule>
  </conditionalFormatting>
  <conditionalFormatting sqref="X99">
    <cfRule type="expression" dxfId="443" priority="1">
      <formula>OR(ISNUMBER(SEARCH("Hold Point",X99)),ISNUMBER(SEARCH("Witness Point",X99)))</formula>
    </cfRule>
  </conditionalFormatting>
  <conditionalFormatting sqref="X14:AA17">
    <cfRule type="expression" dxfId="442" priority="30">
      <formula>OR(ISNUMBER(SEARCH("Hold Point",X14)),ISNUMBER(SEARCH("Witness Point",X14)))</formula>
    </cfRule>
  </conditionalFormatting>
  <conditionalFormatting sqref="X22:AA22">
    <cfRule type="expression" dxfId="441" priority="18">
      <formula>OR(ISNUMBER(SEARCH("Hold Point",X22)),ISNUMBER(SEARCH("Witness Point",X22)))</formula>
    </cfRule>
  </conditionalFormatting>
  <conditionalFormatting sqref="X24:AA24">
    <cfRule type="expression" dxfId="440" priority="16">
      <formula>OR(ISNUMBER(SEARCH("Hold Point",X24)),ISNUMBER(SEARCH("Witness Point",X24)))</formula>
    </cfRule>
  </conditionalFormatting>
  <conditionalFormatting sqref="X26:AA27">
    <cfRule type="expression" dxfId="439" priority="24">
      <formula>OR(ISNUMBER(SEARCH("Hold Point",X26)),ISNUMBER(SEARCH("Witness Point",X26)))</formula>
    </cfRule>
  </conditionalFormatting>
  <conditionalFormatting sqref="X30:AA79">
    <cfRule type="expression" dxfId="438" priority="31">
      <formula>OR(ISNUMBER(SEARCH("Hold Point",X30)),ISNUMBER(SEARCH("Witness Point",X30)))</formula>
    </cfRule>
  </conditionalFormatting>
  <conditionalFormatting sqref="X84:AA85">
    <cfRule type="expression" dxfId="437" priority="29">
      <formula>OR(ISNUMBER(SEARCH("Hold Point",X84)),ISNUMBER(SEARCH("Witness Point",X84)))</formula>
    </cfRule>
  </conditionalFormatting>
  <conditionalFormatting sqref="X88:AA88">
    <cfRule type="expression" dxfId="436" priority="28">
      <formula>OR(ISNUMBER(SEARCH("Hold Point",X88)),ISNUMBER(SEARCH("Witness Point",X88)))</formula>
    </cfRule>
  </conditionalFormatting>
  <conditionalFormatting sqref="X90:AA90">
    <cfRule type="expression" dxfId="435" priority="9">
      <formula>OR(ISNUMBER(SEARCH("Hold Point",X90)),ISNUMBER(SEARCH("Witness Point",X90)))</formula>
    </cfRule>
  </conditionalFormatting>
  <conditionalFormatting sqref="X92:AA92">
    <cfRule type="expression" dxfId="434" priority="27">
      <formula>OR(ISNUMBER(SEARCH("Hold Point",X92)),ISNUMBER(SEARCH("Witness Point",X92)))</formula>
    </cfRule>
  </conditionalFormatting>
  <conditionalFormatting sqref="X94:AA94">
    <cfRule type="expression" dxfId="433" priority="7">
      <formula>OR(ISNUMBER(SEARCH("Hold Point",X94)),ISNUMBER(SEARCH("Witness Point",X94)))</formula>
    </cfRule>
  </conditionalFormatting>
  <conditionalFormatting sqref="X96:AA96">
    <cfRule type="expression" dxfId="432" priority="4">
      <formula>OR(ISNUMBER(SEARCH("Hold Point",X96)),ISNUMBER(SEARCH("Witness Point",X96)))</formula>
    </cfRule>
  </conditionalFormatting>
  <conditionalFormatting sqref="X98:AA98">
    <cfRule type="expression" dxfId="431" priority="2">
      <formula>OR(ISNUMBER(SEARCH("Hold Point",X98)),ISNUMBER(SEARCH("Witness Point",X98)))</formula>
    </cfRule>
  </conditionalFormatting>
  <conditionalFormatting sqref="AE7">
    <cfRule type="expression" dxfId="430" priority="38">
      <formula>$U7="y"</formula>
    </cfRule>
    <cfRule type="expression" dxfId="429" priority="39">
      <formula>$S7="y"</formula>
    </cfRule>
  </conditionalFormatting>
  <conditionalFormatting sqref="AE9">
    <cfRule type="expression" dxfId="428" priority="36">
      <formula>$U9="y"</formula>
    </cfRule>
    <cfRule type="expression" dxfId="427" priority="37">
      <formula>$S9="y"</formula>
    </cfRule>
  </conditionalFormatting>
  <conditionalFormatting sqref="AE11">
    <cfRule type="expression" dxfId="426" priority="34">
      <formula>$U11="y"</formula>
    </cfRule>
    <cfRule type="expression" dxfId="425" priority="35">
      <formula>$S11="y"</formula>
    </cfRule>
  </conditionalFormatting>
  <conditionalFormatting sqref="AJ32:AM79">
    <cfRule type="expression" dxfId="424" priority="32">
      <formula>OR(X32="Check Item",X32="Milestone")</formula>
    </cfRule>
  </conditionalFormatting>
  <pageMargins left="0.7" right="0.7" top="0.75" bottom="0.75" header="0.3" footer="0.3"/>
  <pageSetup paperSize="9" scale="48" fitToHeight="0"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5FA86-DFDF-4098-BC54-C00ED12CFA15}">
  <sheetPr codeName="Sheet23">
    <tabColor rgb="FF99FF66"/>
    <pageSetUpPr fitToPage="1"/>
  </sheetPr>
  <dimension ref="B1:BR126"/>
  <sheetViews>
    <sheetView view="pageBreakPreview" topLeftCell="A3" zoomScale="85" zoomScaleNormal="85" zoomScaleSheetLayoutView="85" zoomScalePageLayoutView="80" workbookViewId="0">
      <selection activeCell="AC74" sqref="AC74:AF75"/>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35" width="4.140625" customWidth="1"/>
    <col min="36"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MRTS14 ROAD FURNITURE, JUL 2024</v>
      </c>
      <c r="BG2">
        <f>$J$8</f>
        <v>0</v>
      </c>
      <c r="BH2">
        <f>$K$8</f>
        <v>0</v>
      </c>
      <c r="BI2" s="1">
        <f>$L$8</f>
        <v>0</v>
      </c>
      <c r="BJ2">
        <f>$Q$6</f>
        <v>0</v>
      </c>
      <c r="BK2">
        <f>$J$10</f>
        <v>0</v>
      </c>
      <c r="BL2">
        <f>$U$10</f>
        <v>0</v>
      </c>
      <c r="BM2">
        <f>$AA$10</f>
        <v>0</v>
      </c>
      <c r="BN2">
        <f>$AD$10</f>
        <v>0</v>
      </c>
      <c r="BO2" s="2">
        <f>$AF$7</f>
        <v>0</v>
      </c>
      <c r="BP2" s="2">
        <f>$AF$9</f>
        <v>0</v>
      </c>
      <c r="BQ2" s="2">
        <f>$AF$11</f>
        <v>0</v>
      </c>
      <c r="BR2" t="str">
        <f>$AN$8</f>
        <v>MRTS14 ROAD FURNITURE, JUL 2024</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205" t="s">
        <v>551</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208"/>
      <c r="S8" s="208"/>
      <c r="T8" s="208"/>
      <c r="U8" s="208"/>
      <c r="V8" s="208"/>
      <c r="W8" s="208"/>
      <c r="X8" s="208"/>
      <c r="Y8" s="208"/>
      <c r="Z8" s="208"/>
      <c r="AA8" s="208"/>
      <c r="AB8" s="208"/>
      <c r="AC8" s="208"/>
      <c r="AD8" s="208"/>
      <c r="AE8" s="209"/>
      <c r="AF8" s="213" t="s">
        <v>30</v>
      </c>
      <c r="AG8" s="213"/>
      <c r="AH8" s="213"/>
      <c r="AI8" s="499"/>
      <c r="AJ8" s="511">
        <v>23</v>
      </c>
      <c r="AK8" s="512"/>
      <c r="AL8" s="512"/>
      <c r="AM8" s="512"/>
      <c r="AN8" s="517" t="s">
        <v>1859</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1860</v>
      </c>
      <c r="E14" s="541"/>
      <c r="F14" s="541"/>
      <c r="G14" s="541"/>
      <c r="H14" s="541"/>
      <c r="I14" s="541"/>
      <c r="J14" s="541"/>
      <c r="K14" s="541"/>
      <c r="L14" s="541"/>
      <c r="M14" s="541"/>
      <c r="N14" s="541"/>
      <c r="O14" s="541"/>
      <c r="P14" s="542"/>
      <c r="Q14" s="496" t="s">
        <v>194</v>
      </c>
      <c r="R14" s="496"/>
      <c r="S14" s="496"/>
      <c r="T14" s="496"/>
      <c r="U14" s="496"/>
      <c r="V14" s="496"/>
      <c r="W14" s="496"/>
      <c r="X14" s="496"/>
      <c r="Y14" s="774" t="s">
        <v>9</v>
      </c>
      <c r="Z14" s="774"/>
      <c r="AA14" s="774"/>
      <c r="AB14" s="774"/>
      <c r="AC14" s="496"/>
      <c r="AD14" s="496"/>
      <c r="AE14" s="496"/>
      <c r="AF14" s="496"/>
      <c r="AG14" s="495"/>
      <c r="AH14" s="495"/>
      <c r="AI14" s="495"/>
      <c r="AJ14" s="495"/>
      <c r="AK14" s="496"/>
      <c r="AL14" s="496"/>
      <c r="AM14" s="496"/>
      <c r="AN14" s="496"/>
      <c r="AO14" s="328"/>
      <c r="AP14" s="328"/>
      <c r="AQ14" s="473"/>
      <c r="AR14" s="473"/>
      <c r="AS14" s="468"/>
      <c r="BE14"/>
    </row>
    <row r="15" spans="2:70" ht="55.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t="s">
        <v>552</v>
      </c>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1861</v>
      </c>
      <c r="E16" s="475"/>
      <c r="F16" s="475"/>
      <c r="G16" s="475"/>
      <c r="H16" s="475"/>
      <c r="I16" s="475"/>
      <c r="J16" s="475"/>
      <c r="K16" s="475"/>
      <c r="L16" s="475"/>
      <c r="M16" s="475"/>
      <c r="N16" s="475"/>
      <c r="O16" s="475"/>
      <c r="P16" s="476"/>
      <c r="Q16" s="496" t="s">
        <v>189</v>
      </c>
      <c r="R16" s="496"/>
      <c r="S16" s="496"/>
      <c r="T16" s="496"/>
      <c r="U16" s="496"/>
      <c r="V16" s="496"/>
      <c r="W16" s="496"/>
      <c r="X16" s="496"/>
      <c r="Y16" s="494" t="s">
        <v>9</v>
      </c>
      <c r="Z16" s="494"/>
      <c r="AA16" s="494"/>
      <c r="AB16" s="494"/>
      <c r="AC16" s="408"/>
      <c r="AD16" s="408"/>
      <c r="AE16" s="408"/>
      <c r="AF16" s="408"/>
      <c r="AG16" s="490"/>
      <c r="AH16" s="490"/>
      <c r="AI16" s="490"/>
      <c r="AJ16" s="490"/>
      <c r="AK16" s="408"/>
      <c r="AL16" s="408"/>
      <c r="AM16" s="408"/>
      <c r="AN16" s="408"/>
      <c r="AO16" s="322"/>
      <c r="AP16" s="322"/>
      <c r="AQ16" s="489"/>
      <c r="AR16" s="489"/>
      <c r="AS16" s="484"/>
      <c r="BE16"/>
    </row>
    <row r="17" spans="2:57" ht="120"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554</v>
      </c>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2.5" hidden="1" customHeight="1" x14ac:dyDescent="0.25">
      <c r="B18" s="270">
        <v>6</v>
      </c>
      <c r="C18" s="270"/>
      <c r="D18" s="497"/>
      <c r="E18" s="497"/>
      <c r="F18" s="497"/>
      <c r="G18" s="497"/>
      <c r="H18" s="497"/>
      <c r="I18" s="497"/>
      <c r="J18" s="497"/>
      <c r="K18" s="497"/>
      <c r="L18" s="497"/>
      <c r="M18" s="497"/>
      <c r="N18" s="497"/>
      <c r="O18" s="497"/>
      <c r="P18" s="497"/>
      <c r="Q18" s="408"/>
      <c r="R18" s="408"/>
      <c r="S18" s="408"/>
      <c r="T18" s="408"/>
      <c r="U18" s="408"/>
      <c r="V18" s="408"/>
      <c r="W18" s="408"/>
      <c r="X18" s="408"/>
      <c r="Y18" s="408"/>
      <c r="Z18" s="408"/>
      <c r="AA18" s="408"/>
      <c r="AB18" s="408"/>
      <c r="AC18" s="408"/>
      <c r="AD18" s="408"/>
      <c r="AE18" s="408"/>
      <c r="AF18" s="408"/>
      <c r="AG18" s="408"/>
      <c r="AH18" s="408"/>
      <c r="AI18" s="408"/>
      <c r="AJ18" s="408"/>
      <c r="AK18" s="408"/>
      <c r="AL18" s="408"/>
      <c r="AM18" s="408"/>
      <c r="AN18" s="408"/>
      <c r="AO18" s="322"/>
      <c r="AP18" s="322"/>
      <c r="AQ18" s="489"/>
      <c r="AR18" s="489"/>
      <c r="AS18" s="484"/>
      <c r="BE18"/>
    </row>
    <row r="19" spans="2:57" ht="31.5" hidden="1" customHeight="1" x14ac:dyDescent="0.25">
      <c r="B19" s="270"/>
      <c r="C19" s="270"/>
      <c r="D19" s="497"/>
      <c r="E19" s="497"/>
      <c r="F19" s="497"/>
      <c r="G19" s="497"/>
      <c r="H19" s="497"/>
      <c r="I19" s="497"/>
      <c r="J19" s="497"/>
      <c r="K19" s="497"/>
      <c r="L19" s="497"/>
      <c r="M19" s="497"/>
      <c r="N19" s="497"/>
      <c r="O19" s="497"/>
      <c r="P19" s="497"/>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322"/>
      <c r="AP19" s="322"/>
      <c r="AQ19" s="489"/>
      <c r="AR19" s="489"/>
      <c r="AS19" s="484"/>
      <c r="BE19"/>
    </row>
    <row r="20" spans="2:57" ht="22.5" hidden="1" customHeight="1" x14ac:dyDescent="0.25">
      <c r="B20" s="270">
        <v>7</v>
      </c>
      <c r="C20" s="270"/>
      <c r="D20" s="497"/>
      <c r="E20" s="497"/>
      <c r="F20" s="497"/>
      <c r="G20" s="497"/>
      <c r="H20" s="497"/>
      <c r="I20" s="497"/>
      <c r="J20" s="497"/>
      <c r="K20" s="497"/>
      <c r="L20" s="497"/>
      <c r="M20" s="497"/>
      <c r="N20" s="497"/>
      <c r="O20" s="497"/>
      <c r="P20" s="497"/>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322"/>
      <c r="AP20" s="322"/>
      <c r="AQ20" s="489"/>
      <c r="AR20" s="489"/>
      <c r="AS20" s="484"/>
      <c r="BE20"/>
    </row>
    <row r="21" spans="2:57" ht="31.5" hidden="1" customHeight="1" x14ac:dyDescent="0.25">
      <c r="B21" s="270"/>
      <c r="C21" s="270"/>
      <c r="D21" s="497"/>
      <c r="E21" s="497"/>
      <c r="F21" s="497"/>
      <c r="G21" s="497"/>
      <c r="H21" s="497"/>
      <c r="I21" s="497"/>
      <c r="J21" s="497"/>
      <c r="K21" s="497"/>
      <c r="L21" s="497"/>
      <c r="M21" s="497"/>
      <c r="N21" s="497"/>
      <c r="O21" s="497"/>
      <c r="P21" s="497"/>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322"/>
      <c r="AP21" s="322"/>
      <c r="AQ21" s="489"/>
      <c r="AR21" s="489"/>
      <c r="AS21" s="484"/>
      <c r="BE21"/>
    </row>
    <row r="22" spans="2:57" ht="22.5" hidden="1" customHeight="1" x14ac:dyDescent="0.25">
      <c r="B22" s="270">
        <v>8</v>
      </c>
      <c r="C22" s="270"/>
      <c r="D22" s="497"/>
      <c r="E22" s="497"/>
      <c r="F22" s="497"/>
      <c r="G22" s="497"/>
      <c r="H22" s="497"/>
      <c r="I22" s="497"/>
      <c r="J22" s="497"/>
      <c r="K22" s="497"/>
      <c r="L22" s="497"/>
      <c r="M22" s="497"/>
      <c r="N22" s="497"/>
      <c r="O22" s="497"/>
      <c r="P22" s="497"/>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322"/>
      <c r="AP22" s="322"/>
      <c r="AQ22" s="489"/>
      <c r="AR22" s="489"/>
      <c r="AS22" s="484"/>
      <c r="BE22"/>
    </row>
    <row r="23" spans="2:57" ht="31.5" hidden="1" customHeight="1" x14ac:dyDescent="0.25">
      <c r="B23" s="270"/>
      <c r="C23" s="270"/>
      <c r="D23" s="497"/>
      <c r="E23" s="497"/>
      <c r="F23" s="497"/>
      <c r="G23" s="497"/>
      <c r="H23" s="497"/>
      <c r="I23" s="497"/>
      <c r="J23" s="497"/>
      <c r="K23" s="497"/>
      <c r="L23" s="497"/>
      <c r="M23" s="497"/>
      <c r="N23" s="497"/>
      <c r="O23" s="497"/>
      <c r="P23" s="497"/>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322"/>
      <c r="AP23" s="322"/>
      <c r="AQ23" s="489"/>
      <c r="AR23" s="489"/>
      <c r="AS23" s="484"/>
      <c r="BE23"/>
    </row>
    <row r="24" spans="2:57" ht="22.5" hidden="1" customHeight="1" x14ac:dyDescent="0.25">
      <c r="B24" s="270">
        <v>9</v>
      </c>
      <c r="C24" s="270"/>
      <c r="D24" s="497"/>
      <c r="E24" s="497"/>
      <c r="F24" s="497"/>
      <c r="G24" s="497"/>
      <c r="H24" s="497"/>
      <c r="I24" s="497"/>
      <c r="J24" s="497"/>
      <c r="K24" s="497"/>
      <c r="L24" s="497"/>
      <c r="M24" s="497"/>
      <c r="N24" s="497"/>
      <c r="O24" s="497"/>
      <c r="P24" s="497"/>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322"/>
      <c r="AP24" s="322"/>
      <c r="AQ24" s="489"/>
      <c r="AR24" s="489"/>
      <c r="AS24" s="484"/>
      <c r="BE24"/>
    </row>
    <row r="25" spans="2:57" ht="31.5" hidden="1"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322"/>
      <c r="AP25" s="322"/>
      <c r="AQ25" s="489"/>
      <c r="AR25" s="489"/>
      <c r="AS25" s="484"/>
      <c r="BE25"/>
    </row>
    <row r="26" spans="2:57" ht="22.5" hidden="1" customHeight="1" x14ac:dyDescent="0.25">
      <c r="B26" s="270">
        <v>10</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322"/>
      <c r="AP26" s="322"/>
      <c r="AQ26" s="489"/>
      <c r="AR26" s="489"/>
      <c r="AS26" s="484"/>
      <c r="BE26"/>
    </row>
    <row r="27" spans="2:57"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322"/>
      <c r="AP27" s="322"/>
      <c r="AQ27" s="489"/>
      <c r="AR27" s="489"/>
      <c r="AS27" s="484"/>
      <c r="BE27"/>
    </row>
    <row r="28" spans="2:57" ht="22.5" hidden="1" customHeight="1" x14ac:dyDescent="0.25">
      <c r="B28" s="270">
        <v>11</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322"/>
      <c r="AP28" s="322"/>
      <c r="AQ28" s="489"/>
      <c r="AR28" s="489"/>
      <c r="AS28" s="484"/>
      <c r="BE28"/>
    </row>
    <row r="29" spans="2:57"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322"/>
      <c r="AP29" s="322"/>
      <c r="AQ29" s="489"/>
      <c r="AR29" s="489"/>
      <c r="AS29" s="484"/>
      <c r="BE29"/>
    </row>
    <row r="30" spans="2:57" ht="22.5" hidden="1" customHeight="1" x14ac:dyDescent="0.25">
      <c r="B30" s="270">
        <v>12</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322"/>
      <c r="AP30" s="322"/>
      <c r="AQ30" s="489"/>
      <c r="AR30" s="489"/>
      <c r="AS30" s="484"/>
      <c r="BE30"/>
    </row>
    <row r="31" spans="2:57"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hidden="1" customHeight="1" x14ac:dyDescent="0.25">
      <c r="B32" s="270">
        <v>13</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14</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70">
        <v>15</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16</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17</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18</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19</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20</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21</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22</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23</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24</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25</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26</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15" hidden="1" customHeight="1" x14ac:dyDescent="0.25">
      <c r="B60" s="270">
        <v>27</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15" hidden="1" customHeight="1" x14ac:dyDescent="0.25">
      <c r="B62" s="270">
        <v>28</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15" hidden="1" customHeight="1" x14ac:dyDescent="0.25">
      <c r="B64" s="270">
        <v>29</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15" hidden="1" customHeight="1" x14ac:dyDescent="0.25">
      <c r="B66" s="270">
        <v>30</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46.5" customHeight="1" x14ac:dyDescent="0.25">
      <c r="B68" s="270">
        <v>7</v>
      </c>
      <c r="C68" s="270"/>
      <c r="D68" s="497" t="s">
        <v>563</v>
      </c>
      <c r="E68" s="497"/>
      <c r="F68" s="497"/>
      <c r="G68" s="497"/>
      <c r="H68" s="497"/>
      <c r="I68" s="497"/>
      <c r="J68" s="497"/>
      <c r="K68" s="497"/>
      <c r="L68" s="497"/>
      <c r="M68" s="497"/>
      <c r="N68" s="497"/>
      <c r="O68" s="497"/>
      <c r="P68" s="497"/>
      <c r="Q68" s="408" t="s">
        <v>184</v>
      </c>
      <c r="R68" s="408"/>
      <c r="S68" s="408"/>
      <c r="T68" s="408"/>
      <c r="U68" s="408"/>
      <c r="V68" s="408"/>
      <c r="W68" s="408"/>
      <c r="X68" s="408"/>
      <c r="Y68" s="544" t="s">
        <v>1233</v>
      </c>
      <c r="Z68" s="544"/>
      <c r="AA68" s="544"/>
      <c r="AB68" s="544"/>
      <c r="AC68" s="408"/>
      <c r="AD68" s="408"/>
      <c r="AE68" s="408"/>
      <c r="AF68" s="408"/>
      <c r="AG68" s="408"/>
      <c r="AH68" s="408"/>
      <c r="AI68" s="408"/>
      <c r="AJ68" s="408"/>
      <c r="AK68" s="408"/>
      <c r="AL68" s="408"/>
      <c r="AM68" s="408"/>
      <c r="AN68" s="408"/>
      <c r="AO68" s="322"/>
      <c r="AP68" s="322"/>
      <c r="AQ68" s="489"/>
      <c r="AR68" s="489"/>
      <c r="AS68" s="484"/>
      <c r="BE68"/>
    </row>
    <row r="69" spans="2:57" ht="106.5"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t="s">
        <v>564</v>
      </c>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46.5" customHeight="1" x14ac:dyDescent="0.25">
      <c r="B70" s="270">
        <v>8</v>
      </c>
      <c r="C70" s="270"/>
      <c r="D70" s="497" t="s">
        <v>1862</v>
      </c>
      <c r="E70" s="497"/>
      <c r="F70" s="497"/>
      <c r="G70" s="497"/>
      <c r="H70" s="497"/>
      <c r="I70" s="497"/>
      <c r="J70" s="497"/>
      <c r="K70" s="497"/>
      <c r="L70" s="497"/>
      <c r="M70" s="497"/>
      <c r="N70" s="497"/>
      <c r="O70" s="497"/>
      <c r="P70" s="497"/>
      <c r="Q70" s="408" t="s">
        <v>189</v>
      </c>
      <c r="R70" s="408"/>
      <c r="S70" s="408"/>
      <c r="T70" s="408"/>
      <c r="U70" s="408"/>
      <c r="V70" s="408"/>
      <c r="W70" s="408"/>
      <c r="X70" s="408"/>
      <c r="Y70" s="494" t="s">
        <v>9</v>
      </c>
      <c r="Z70" s="494"/>
      <c r="AA70" s="494"/>
      <c r="AB70" s="494"/>
      <c r="AC70" s="408"/>
      <c r="AD70" s="408"/>
      <c r="AE70" s="408"/>
      <c r="AF70" s="408"/>
      <c r="AG70" s="490"/>
      <c r="AH70" s="490"/>
      <c r="AI70" s="490"/>
      <c r="AJ70" s="490"/>
      <c r="AK70" s="408"/>
      <c r="AL70" s="408"/>
      <c r="AM70" s="408"/>
      <c r="AN70" s="408"/>
      <c r="AO70" s="322"/>
      <c r="AP70" s="322"/>
      <c r="AQ70" s="489"/>
      <c r="AR70" s="489"/>
      <c r="AS70" s="484"/>
      <c r="BE70"/>
    </row>
    <row r="71" spans="2:57" ht="36.75"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t="s">
        <v>566</v>
      </c>
      <c r="Z71" s="408"/>
      <c r="AA71" s="408"/>
      <c r="AB71" s="408"/>
      <c r="AC71" s="408"/>
      <c r="AD71" s="408"/>
      <c r="AE71" s="408"/>
      <c r="AF71" s="408"/>
      <c r="AG71" s="490"/>
      <c r="AH71" s="490"/>
      <c r="AI71" s="490"/>
      <c r="AJ71" s="490"/>
      <c r="AK71" s="408"/>
      <c r="AL71" s="408"/>
      <c r="AM71" s="408"/>
      <c r="AN71" s="408"/>
      <c r="AO71" s="322"/>
      <c r="AP71" s="322"/>
      <c r="AQ71" s="489"/>
      <c r="AR71" s="489"/>
      <c r="AS71" s="484"/>
      <c r="BE71"/>
    </row>
    <row r="72" spans="2:57" ht="46.5" hidden="1" customHeight="1" x14ac:dyDescent="0.25">
      <c r="B72" s="270">
        <v>9</v>
      </c>
      <c r="C72" s="270"/>
      <c r="D72" s="497" t="s">
        <v>1392</v>
      </c>
      <c r="E72" s="497"/>
      <c r="F72" s="497"/>
      <c r="G72" s="497"/>
      <c r="H72" s="497"/>
      <c r="I72" s="497"/>
      <c r="J72" s="497"/>
      <c r="K72" s="497"/>
      <c r="L72" s="497"/>
      <c r="M72" s="497"/>
      <c r="N72" s="497"/>
      <c r="O72" s="497"/>
      <c r="P72" s="497"/>
      <c r="Q72" s="408" t="s">
        <v>184</v>
      </c>
      <c r="R72" s="408"/>
      <c r="S72" s="408"/>
      <c r="T72" s="408"/>
      <c r="U72" s="408"/>
      <c r="V72" s="408"/>
      <c r="W72" s="408"/>
      <c r="X72" s="408"/>
      <c r="Y72" s="494" t="s">
        <v>196</v>
      </c>
      <c r="Z72" s="494"/>
      <c r="AA72" s="494"/>
      <c r="AB72" s="494"/>
      <c r="AC72" s="408"/>
      <c r="AD72" s="408"/>
      <c r="AE72" s="408"/>
      <c r="AF72" s="408"/>
      <c r="AG72" s="408"/>
      <c r="AH72" s="408"/>
      <c r="AI72" s="408"/>
      <c r="AJ72" s="408"/>
      <c r="AK72" s="408"/>
      <c r="AL72" s="408"/>
      <c r="AM72" s="408"/>
      <c r="AN72" s="408"/>
      <c r="AO72" s="322"/>
      <c r="AP72" s="322"/>
      <c r="AQ72" s="489"/>
      <c r="AR72" s="489"/>
      <c r="AS72" s="484"/>
      <c r="BE72"/>
    </row>
    <row r="73" spans="2:57" ht="273"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t="s">
        <v>567</v>
      </c>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87.75" customHeight="1" x14ac:dyDescent="0.25">
      <c r="B74" s="270">
        <v>9</v>
      </c>
      <c r="C74" s="270"/>
      <c r="D74" s="497" t="s">
        <v>1863</v>
      </c>
      <c r="E74" s="497"/>
      <c r="F74" s="497"/>
      <c r="G74" s="497"/>
      <c r="H74" s="497"/>
      <c r="I74" s="497"/>
      <c r="J74" s="497"/>
      <c r="K74" s="497"/>
      <c r="L74" s="497"/>
      <c r="M74" s="497"/>
      <c r="N74" s="497"/>
      <c r="O74" s="497"/>
      <c r="P74" s="497"/>
      <c r="Q74" s="408" t="s">
        <v>189</v>
      </c>
      <c r="R74" s="408"/>
      <c r="S74" s="408"/>
      <c r="T74" s="408"/>
      <c r="U74" s="408"/>
      <c r="V74" s="408"/>
      <c r="W74" s="408"/>
      <c r="X74" s="408"/>
      <c r="Y74" s="494" t="s">
        <v>9</v>
      </c>
      <c r="Z74" s="494"/>
      <c r="AA74" s="494"/>
      <c r="AB74" s="494"/>
      <c r="AC74" s="408"/>
      <c r="AD74" s="408"/>
      <c r="AE74" s="408"/>
      <c r="AF74" s="408"/>
      <c r="AG74" s="490"/>
      <c r="AH74" s="490"/>
      <c r="AI74" s="490"/>
      <c r="AJ74" s="490"/>
      <c r="AK74" s="408"/>
      <c r="AL74" s="408"/>
      <c r="AM74" s="408"/>
      <c r="AN74" s="408"/>
      <c r="AO74" s="322"/>
      <c r="AP74" s="322"/>
      <c r="AQ74" s="489"/>
      <c r="AR74" s="489"/>
      <c r="AS74" s="484"/>
      <c r="BE74"/>
    </row>
    <row r="75" spans="2:57" ht="228.75"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t="s">
        <v>569</v>
      </c>
      <c r="Z75" s="408"/>
      <c r="AA75" s="408"/>
      <c r="AB75" s="408"/>
      <c r="AC75" s="408"/>
      <c r="AD75" s="408"/>
      <c r="AE75" s="408"/>
      <c r="AF75" s="408"/>
      <c r="AG75" s="490"/>
      <c r="AH75" s="490"/>
      <c r="AI75" s="490"/>
      <c r="AJ75" s="490"/>
      <c r="AK75" s="408"/>
      <c r="AL75" s="408"/>
      <c r="AM75" s="408"/>
      <c r="AN75" s="408"/>
      <c r="AO75" s="322"/>
      <c r="AP75" s="322"/>
      <c r="AQ75" s="489"/>
      <c r="AR75" s="489"/>
      <c r="AS75" s="484"/>
      <c r="BE75"/>
    </row>
    <row r="76" spans="2:57" ht="46.5" customHeight="1" x14ac:dyDescent="0.25">
      <c r="B76" s="270">
        <v>10</v>
      </c>
      <c r="C76" s="270"/>
      <c r="D76" s="497" t="s">
        <v>570</v>
      </c>
      <c r="E76" s="497"/>
      <c r="F76" s="497"/>
      <c r="G76" s="497"/>
      <c r="H76" s="497"/>
      <c r="I76" s="497"/>
      <c r="J76" s="497"/>
      <c r="K76" s="497"/>
      <c r="L76" s="497"/>
      <c r="M76" s="497"/>
      <c r="N76" s="497"/>
      <c r="O76" s="497"/>
      <c r="P76" s="497"/>
      <c r="Q76" s="408" t="s">
        <v>194</v>
      </c>
      <c r="R76" s="408"/>
      <c r="S76" s="408"/>
      <c r="T76" s="408"/>
      <c r="U76" s="408"/>
      <c r="V76" s="408"/>
      <c r="W76" s="408"/>
      <c r="X76" s="408"/>
      <c r="Y76" s="494" t="s">
        <v>9</v>
      </c>
      <c r="Z76" s="494"/>
      <c r="AA76" s="494"/>
      <c r="AB76" s="494"/>
      <c r="AC76" s="408"/>
      <c r="AD76" s="408"/>
      <c r="AE76" s="408"/>
      <c r="AF76" s="408"/>
      <c r="AG76" s="490"/>
      <c r="AH76" s="490"/>
      <c r="AI76" s="490"/>
      <c r="AJ76" s="490"/>
      <c r="AK76" s="408"/>
      <c r="AL76" s="408"/>
      <c r="AM76" s="408"/>
      <c r="AN76" s="408"/>
      <c r="AO76" s="322"/>
      <c r="AP76" s="322"/>
      <c r="AQ76" s="489"/>
      <c r="AR76" s="489"/>
      <c r="AS76" s="484"/>
      <c r="BE76"/>
    </row>
    <row r="77" spans="2:57" ht="17.25"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571</v>
      </c>
      <c r="Z77" s="408"/>
      <c r="AA77" s="408"/>
      <c r="AB77" s="408"/>
      <c r="AC77" s="408"/>
      <c r="AD77" s="408"/>
      <c r="AE77" s="408"/>
      <c r="AF77" s="408"/>
      <c r="AG77" s="490"/>
      <c r="AH77" s="490"/>
      <c r="AI77" s="490"/>
      <c r="AJ77" s="490"/>
      <c r="AK77" s="408"/>
      <c r="AL77" s="408"/>
      <c r="AM77" s="408"/>
      <c r="AN77" s="408"/>
      <c r="AO77" s="322"/>
      <c r="AP77" s="322"/>
      <c r="AQ77" s="489"/>
      <c r="AR77" s="489"/>
      <c r="AS77" s="484"/>
      <c r="BE77"/>
    </row>
    <row r="78" spans="2:57" ht="46.5" customHeight="1" x14ac:dyDescent="0.25">
      <c r="B78" s="270">
        <v>11</v>
      </c>
      <c r="C78" s="270"/>
      <c r="D78" s="497" t="s">
        <v>572</v>
      </c>
      <c r="E78" s="497"/>
      <c r="F78" s="497"/>
      <c r="G78" s="497"/>
      <c r="H78" s="497"/>
      <c r="I78" s="497"/>
      <c r="J78" s="497"/>
      <c r="K78" s="497"/>
      <c r="L78" s="497"/>
      <c r="M78" s="497"/>
      <c r="N78" s="497"/>
      <c r="O78" s="497"/>
      <c r="P78" s="497"/>
      <c r="Q78" s="408" t="s">
        <v>573</v>
      </c>
      <c r="R78" s="408"/>
      <c r="S78" s="408"/>
      <c r="T78" s="408"/>
      <c r="U78" s="408"/>
      <c r="V78" s="408"/>
      <c r="W78" s="408"/>
      <c r="X78" s="408"/>
      <c r="Y78" s="494" t="s">
        <v>191</v>
      </c>
      <c r="Z78" s="494"/>
      <c r="AA78" s="494"/>
      <c r="AB78" s="494"/>
      <c r="AC78" s="408"/>
      <c r="AD78" s="408"/>
      <c r="AE78" s="408"/>
      <c r="AF78" s="408"/>
      <c r="AG78" s="408"/>
      <c r="AH78" s="408"/>
      <c r="AI78" s="408"/>
      <c r="AJ78" s="408"/>
      <c r="AK78" s="408"/>
      <c r="AL78" s="408"/>
      <c r="AM78" s="408"/>
      <c r="AN78" s="408"/>
      <c r="AO78" s="322"/>
      <c r="AP78" s="322"/>
      <c r="AQ78" s="489"/>
      <c r="AR78" s="489"/>
      <c r="AS78" s="484"/>
      <c r="BE78"/>
    </row>
    <row r="79" spans="2:57" ht="83.25"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t="s">
        <v>574</v>
      </c>
      <c r="Z79" s="408"/>
      <c r="AA79" s="408"/>
      <c r="AB79" s="408"/>
      <c r="AC79" s="408"/>
      <c r="AD79" s="408"/>
      <c r="AE79" s="408"/>
      <c r="AF79" s="408"/>
      <c r="AG79" s="408"/>
      <c r="AH79" s="408"/>
      <c r="AI79" s="408"/>
      <c r="AJ79" s="408"/>
      <c r="AK79" s="408"/>
      <c r="AL79" s="408"/>
      <c r="AM79" s="408"/>
      <c r="AN79" s="408"/>
      <c r="AO79" s="322"/>
      <c r="AP79" s="322"/>
      <c r="AQ79" s="489"/>
      <c r="AR79" s="489"/>
      <c r="AS79" s="484"/>
      <c r="BE79"/>
    </row>
    <row r="80" spans="2:57" ht="97.5" customHeight="1" x14ac:dyDescent="0.25">
      <c r="B80" s="270">
        <v>12</v>
      </c>
      <c r="C80" s="270"/>
      <c r="D80" s="497" t="s">
        <v>575</v>
      </c>
      <c r="E80" s="497"/>
      <c r="F80" s="497"/>
      <c r="G80" s="497"/>
      <c r="H80" s="497"/>
      <c r="I80" s="497"/>
      <c r="J80" s="497"/>
      <c r="K80" s="497"/>
      <c r="L80" s="497"/>
      <c r="M80" s="497"/>
      <c r="N80" s="497"/>
      <c r="O80" s="497"/>
      <c r="P80" s="497"/>
      <c r="Q80" s="408" t="s">
        <v>189</v>
      </c>
      <c r="R80" s="408"/>
      <c r="S80" s="408"/>
      <c r="T80" s="408"/>
      <c r="U80" s="408"/>
      <c r="V80" s="408"/>
      <c r="W80" s="408"/>
      <c r="X80" s="408"/>
      <c r="Y80" s="494" t="s">
        <v>180</v>
      </c>
      <c r="Z80" s="494"/>
      <c r="AA80" s="494"/>
      <c r="AB80" s="494"/>
      <c r="AC80" s="408"/>
      <c r="AD80" s="408"/>
      <c r="AE80" s="408"/>
      <c r="AF80" s="408"/>
      <c r="AG80" s="408"/>
      <c r="AH80" s="408"/>
      <c r="AI80" s="408"/>
      <c r="AJ80" s="408"/>
      <c r="AK80" s="408"/>
      <c r="AL80" s="408"/>
      <c r="AM80" s="408"/>
      <c r="AN80" s="408"/>
      <c r="AO80" s="322"/>
      <c r="AP80" s="322"/>
      <c r="AQ80" s="489"/>
      <c r="AR80" s="489"/>
      <c r="AS80" s="484"/>
      <c r="BE80"/>
    </row>
    <row r="81" spans="2:57" hidden="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t="s">
        <v>576</v>
      </c>
      <c r="Z81" s="408"/>
      <c r="AA81" s="408"/>
      <c r="AB81" s="408"/>
      <c r="AC81" s="408"/>
      <c r="AD81" s="408"/>
      <c r="AE81" s="408"/>
      <c r="AF81" s="408"/>
      <c r="AG81" s="408"/>
      <c r="AH81" s="408"/>
      <c r="AI81" s="408"/>
      <c r="AJ81" s="408"/>
      <c r="AK81" s="408"/>
      <c r="AL81" s="408"/>
      <c r="AM81" s="408"/>
      <c r="AN81" s="408"/>
      <c r="AO81" s="322"/>
      <c r="AP81" s="322"/>
      <c r="AQ81" s="489"/>
      <c r="AR81" s="489"/>
      <c r="AS81" s="484"/>
      <c r="BE81"/>
    </row>
    <row r="82" spans="2:57" hidden="1" x14ac:dyDescent="0.25">
      <c r="B82" s="270">
        <v>13</v>
      </c>
      <c r="C82" s="270"/>
      <c r="D82" s="497" t="s">
        <v>577</v>
      </c>
      <c r="E82" s="497"/>
      <c r="F82" s="497"/>
      <c r="G82" s="497"/>
      <c r="H82" s="497"/>
      <c r="I82" s="497"/>
      <c r="J82" s="497"/>
      <c r="K82" s="497"/>
      <c r="L82" s="497"/>
      <c r="M82" s="497"/>
      <c r="N82" s="497"/>
      <c r="O82" s="497"/>
      <c r="P82" s="497"/>
      <c r="Q82" s="408" t="s">
        <v>39</v>
      </c>
      <c r="R82" s="408"/>
      <c r="S82" s="408"/>
      <c r="T82" s="408"/>
      <c r="U82" s="408"/>
      <c r="V82" s="408"/>
      <c r="W82" s="408"/>
      <c r="X82" s="408"/>
      <c r="Y82" s="494" t="s">
        <v>196</v>
      </c>
      <c r="Z82" s="494"/>
      <c r="AA82" s="494"/>
      <c r="AB82" s="494"/>
      <c r="AC82" s="408"/>
      <c r="AD82" s="408"/>
      <c r="AE82" s="408"/>
      <c r="AF82" s="408"/>
      <c r="AG82" s="408"/>
      <c r="AH82" s="408"/>
      <c r="AI82" s="408"/>
      <c r="AJ82" s="408"/>
      <c r="AK82" s="408"/>
      <c r="AL82" s="408"/>
      <c r="AM82" s="408"/>
      <c r="AN82" s="408"/>
      <c r="AO82" s="322"/>
      <c r="AP82" s="322"/>
      <c r="AQ82" s="489"/>
      <c r="AR82" s="489"/>
      <c r="AS82" s="484"/>
      <c r="BE82"/>
    </row>
    <row r="83" spans="2:57" hidden="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t="s">
        <v>578</v>
      </c>
      <c r="Z83" s="408"/>
      <c r="AA83" s="408"/>
      <c r="AB83" s="408"/>
      <c r="AC83" s="408"/>
      <c r="AD83" s="408"/>
      <c r="AE83" s="408"/>
      <c r="AF83" s="408"/>
      <c r="AG83" s="408"/>
      <c r="AH83" s="408"/>
      <c r="AI83" s="408"/>
      <c r="AJ83" s="408"/>
      <c r="AK83" s="408"/>
      <c r="AL83" s="408"/>
      <c r="AM83" s="408"/>
      <c r="AN83" s="408"/>
      <c r="AO83" s="322"/>
      <c r="AP83" s="322"/>
      <c r="AQ83" s="489"/>
      <c r="AR83" s="489"/>
      <c r="AS83" s="484"/>
      <c r="BE83"/>
    </row>
    <row r="84" spans="2:57" hidden="1" x14ac:dyDescent="0.25">
      <c r="B84" s="270">
        <v>14</v>
      </c>
      <c r="C84" s="270"/>
      <c r="D84" s="545" t="s">
        <v>579</v>
      </c>
      <c r="E84" s="546"/>
      <c r="F84" s="546"/>
      <c r="G84" s="546"/>
      <c r="H84" s="546"/>
      <c r="I84" s="546"/>
      <c r="J84" s="546"/>
      <c r="K84" s="546"/>
      <c r="L84" s="546"/>
      <c r="M84" s="546"/>
      <c r="N84" s="546"/>
      <c r="O84" s="546"/>
      <c r="P84" s="547"/>
      <c r="Q84" s="207" t="s">
        <v>184</v>
      </c>
      <c r="R84" s="208"/>
      <c r="S84" s="208"/>
      <c r="T84" s="208"/>
      <c r="U84" s="208"/>
      <c r="V84" s="208"/>
      <c r="W84" s="208"/>
      <c r="X84" s="209"/>
      <c r="Y84" s="480" t="s">
        <v>9</v>
      </c>
      <c r="Z84" s="481"/>
      <c r="AA84" s="481"/>
      <c r="AB84" s="482"/>
      <c r="AC84" s="207"/>
      <c r="AD84" s="208"/>
      <c r="AE84" s="208"/>
      <c r="AF84" s="209"/>
      <c r="AG84" s="548"/>
      <c r="AH84" s="549"/>
      <c r="AI84" s="549"/>
      <c r="AJ84" s="550"/>
      <c r="AK84" s="207"/>
      <c r="AL84" s="208"/>
      <c r="AM84" s="208"/>
      <c r="AN84" s="209"/>
      <c r="AO84" s="554"/>
      <c r="AP84" s="555"/>
      <c r="AQ84" s="489"/>
      <c r="AR84" s="489"/>
      <c r="AS84" s="484"/>
      <c r="BE84"/>
    </row>
    <row r="85" spans="2:57" hidden="1" x14ac:dyDescent="0.25">
      <c r="B85" s="270"/>
      <c r="C85" s="270"/>
      <c r="D85" s="477"/>
      <c r="E85" s="478"/>
      <c r="F85" s="478"/>
      <c r="G85" s="478"/>
      <c r="H85" s="478"/>
      <c r="I85" s="478"/>
      <c r="J85" s="478"/>
      <c r="K85" s="478"/>
      <c r="L85" s="478"/>
      <c r="M85" s="478"/>
      <c r="N85" s="478"/>
      <c r="O85" s="478"/>
      <c r="P85" s="479"/>
      <c r="Q85" s="210"/>
      <c r="R85" s="211"/>
      <c r="S85" s="211"/>
      <c r="T85" s="211"/>
      <c r="U85" s="211"/>
      <c r="V85" s="211"/>
      <c r="W85" s="211"/>
      <c r="X85" s="212"/>
      <c r="Y85" s="210" t="s">
        <v>580</v>
      </c>
      <c r="Z85" s="211"/>
      <c r="AA85" s="211"/>
      <c r="AB85" s="212"/>
      <c r="AC85" s="210"/>
      <c r="AD85" s="211"/>
      <c r="AE85" s="211"/>
      <c r="AF85" s="212"/>
      <c r="AG85" s="551"/>
      <c r="AH85" s="552"/>
      <c r="AI85" s="552"/>
      <c r="AJ85" s="553"/>
      <c r="AK85" s="210"/>
      <c r="AL85" s="211"/>
      <c r="AM85" s="211"/>
      <c r="AN85" s="212"/>
      <c r="AO85" s="261"/>
      <c r="AP85" s="262"/>
      <c r="AQ85" s="489"/>
      <c r="AR85" s="489"/>
      <c r="AS85" s="484"/>
      <c r="BE85"/>
    </row>
    <row r="86" spans="2:57" hidden="1" x14ac:dyDescent="0.25">
      <c r="B86" s="270">
        <v>15</v>
      </c>
      <c r="C86" s="270"/>
      <c r="D86" s="483" t="s">
        <v>581</v>
      </c>
      <c r="E86" s="475"/>
      <c r="F86" s="475"/>
      <c r="G86" s="475"/>
      <c r="H86" s="475"/>
      <c r="I86" s="475"/>
      <c r="J86" s="475"/>
      <c r="K86" s="475"/>
      <c r="L86" s="475"/>
      <c r="M86" s="475"/>
      <c r="N86" s="475"/>
      <c r="O86" s="475"/>
      <c r="P86" s="476"/>
      <c r="Q86" s="207" t="s">
        <v>267</v>
      </c>
      <c r="R86" s="208"/>
      <c r="S86" s="208"/>
      <c r="T86" s="208"/>
      <c r="U86" s="208"/>
      <c r="V86" s="208"/>
      <c r="W86" s="208"/>
      <c r="X86" s="209"/>
      <c r="Y86" s="480" t="s">
        <v>9</v>
      </c>
      <c r="Z86" s="481"/>
      <c r="AA86" s="481"/>
      <c r="AB86" s="482"/>
      <c r="AC86" s="204"/>
      <c r="AD86" s="205"/>
      <c r="AE86" s="205"/>
      <c r="AF86" s="206"/>
      <c r="AG86" s="556"/>
      <c r="AH86" s="557"/>
      <c r="AI86" s="557"/>
      <c r="AJ86" s="558"/>
      <c r="AK86" s="204"/>
      <c r="AL86" s="205"/>
      <c r="AM86" s="205"/>
      <c r="AN86" s="206"/>
      <c r="AO86" s="259"/>
      <c r="AP86" s="260"/>
      <c r="AQ86" s="489"/>
      <c r="AR86" s="489"/>
      <c r="AS86" s="484"/>
      <c r="BE86"/>
    </row>
    <row r="87" spans="2:57" hidden="1" x14ac:dyDescent="0.25">
      <c r="B87" s="270"/>
      <c r="C87" s="270"/>
      <c r="D87" s="477"/>
      <c r="E87" s="478"/>
      <c r="F87" s="478"/>
      <c r="G87" s="478"/>
      <c r="H87" s="478"/>
      <c r="I87" s="478"/>
      <c r="J87" s="478"/>
      <c r="K87" s="478"/>
      <c r="L87" s="478"/>
      <c r="M87" s="478"/>
      <c r="N87" s="478"/>
      <c r="O87" s="478"/>
      <c r="P87" s="479"/>
      <c r="Q87" s="210"/>
      <c r="R87" s="211"/>
      <c r="S87" s="211"/>
      <c r="T87" s="211"/>
      <c r="U87" s="211"/>
      <c r="V87" s="211"/>
      <c r="W87" s="211"/>
      <c r="X87" s="212"/>
      <c r="Y87" s="210" t="s">
        <v>582</v>
      </c>
      <c r="Z87" s="211"/>
      <c r="AA87" s="211"/>
      <c r="AB87" s="212"/>
      <c r="AC87" s="210"/>
      <c r="AD87" s="211"/>
      <c r="AE87" s="211"/>
      <c r="AF87" s="212"/>
      <c r="AG87" s="551"/>
      <c r="AH87" s="552"/>
      <c r="AI87" s="552"/>
      <c r="AJ87" s="553"/>
      <c r="AK87" s="210"/>
      <c r="AL87" s="211"/>
      <c r="AM87" s="211"/>
      <c r="AN87" s="212"/>
      <c r="AO87" s="261"/>
      <c r="AP87" s="262"/>
      <c r="AQ87" s="489"/>
      <c r="AR87" s="489"/>
      <c r="AS87" s="484"/>
      <c r="BE87"/>
    </row>
    <row r="88" spans="2:57" hidden="1" x14ac:dyDescent="0.25">
      <c r="B88" s="270">
        <v>16</v>
      </c>
      <c r="C88" s="270"/>
      <c r="D88" s="483" t="s">
        <v>1393</v>
      </c>
      <c r="E88" s="475"/>
      <c r="F88" s="475"/>
      <c r="G88" s="475"/>
      <c r="H88" s="475"/>
      <c r="I88" s="475"/>
      <c r="J88" s="475"/>
      <c r="K88" s="475"/>
      <c r="L88" s="475"/>
      <c r="M88" s="475"/>
      <c r="N88" s="475"/>
      <c r="O88" s="475"/>
      <c r="P88" s="476"/>
      <c r="Q88" s="207" t="s">
        <v>184</v>
      </c>
      <c r="R88" s="208"/>
      <c r="S88" s="208"/>
      <c r="T88" s="208"/>
      <c r="U88" s="208"/>
      <c r="V88" s="208"/>
      <c r="W88" s="208"/>
      <c r="X88" s="209"/>
      <c r="Y88" s="480" t="s">
        <v>368</v>
      </c>
      <c r="Z88" s="481"/>
      <c r="AA88" s="481"/>
      <c r="AB88" s="482"/>
      <c r="AC88" s="204"/>
      <c r="AD88" s="205"/>
      <c r="AE88" s="205"/>
      <c r="AF88" s="206"/>
      <c r="AG88" s="204"/>
      <c r="AH88" s="205"/>
      <c r="AI88" s="205"/>
      <c r="AJ88" s="206"/>
      <c r="AK88" s="204"/>
      <c r="AL88" s="205"/>
      <c r="AM88" s="205"/>
      <c r="AN88" s="206"/>
      <c r="AO88" s="259"/>
      <c r="AP88" s="260"/>
      <c r="AQ88" s="489"/>
      <c r="AR88" s="489"/>
      <c r="AS88" s="484"/>
      <c r="BE88"/>
    </row>
    <row r="89" spans="2:57" hidden="1" x14ac:dyDescent="0.25">
      <c r="B89" s="270"/>
      <c r="C89" s="270"/>
      <c r="D89" s="477"/>
      <c r="E89" s="478"/>
      <c r="F89" s="478"/>
      <c r="G89" s="478"/>
      <c r="H89" s="478"/>
      <c r="I89" s="478"/>
      <c r="J89" s="478"/>
      <c r="K89" s="478"/>
      <c r="L89" s="478"/>
      <c r="M89" s="478"/>
      <c r="N89" s="478"/>
      <c r="O89" s="478"/>
      <c r="P89" s="479"/>
      <c r="Q89" s="210"/>
      <c r="R89" s="211"/>
      <c r="S89" s="211"/>
      <c r="T89" s="211"/>
      <c r="U89" s="211"/>
      <c r="V89" s="211"/>
      <c r="W89" s="211"/>
      <c r="X89" s="212"/>
      <c r="Y89" s="210" t="s">
        <v>583</v>
      </c>
      <c r="Z89" s="211"/>
      <c r="AA89" s="211"/>
      <c r="AB89" s="212"/>
      <c r="AC89" s="210"/>
      <c r="AD89" s="211"/>
      <c r="AE89" s="211"/>
      <c r="AF89" s="212"/>
      <c r="AG89" s="210"/>
      <c r="AH89" s="211"/>
      <c r="AI89" s="211"/>
      <c r="AJ89" s="212"/>
      <c r="AK89" s="210"/>
      <c r="AL89" s="211"/>
      <c r="AM89" s="211"/>
      <c r="AN89" s="212"/>
      <c r="AO89" s="261"/>
      <c r="AP89" s="262"/>
      <c r="AQ89" s="489"/>
      <c r="AR89" s="489"/>
      <c r="AS89" s="484"/>
      <c r="BE89"/>
    </row>
    <row r="90" spans="2:57" hidden="1" x14ac:dyDescent="0.25">
      <c r="B90" s="270">
        <v>17</v>
      </c>
      <c r="C90" s="270"/>
      <c r="D90" s="483" t="s">
        <v>584</v>
      </c>
      <c r="E90" s="475"/>
      <c r="F90" s="475"/>
      <c r="G90" s="475"/>
      <c r="H90" s="475"/>
      <c r="I90" s="475"/>
      <c r="J90" s="475"/>
      <c r="K90" s="475"/>
      <c r="L90" s="475"/>
      <c r="M90" s="475"/>
      <c r="N90" s="475"/>
      <c r="O90" s="475"/>
      <c r="P90" s="476"/>
      <c r="Q90" s="207" t="s">
        <v>189</v>
      </c>
      <c r="R90" s="208"/>
      <c r="S90" s="208"/>
      <c r="T90" s="208"/>
      <c r="U90" s="208"/>
      <c r="V90" s="208"/>
      <c r="W90" s="208"/>
      <c r="X90" s="209"/>
      <c r="Y90" s="480" t="s">
        <v>191</v>
      </c>
      <c r="Z90" s="481"/>
      <c r="AA90" s="481"/>
      <c r="AB90" s="482"/>
      <c r="AC90" s="204"/>
      <c r="AD90" s="205"/>
      <c r="AE90" s="205"/>
      <c r="AF90" s="206"/>
      <c r="AG90" s="204"/>
      <c r="AH90" s="205"/>
      <c r="AI90" s="205"/>
      <c r="AJ90" s="206"/>
      <c r="AK90" s="204"/>
      <c r="AL90" s="205"/>
      <c r="AM90" s="205"/>
      <c r="AN90" s="206"/>
      <c r="AO90" s="259"/>
      <c r="AP90" s="260"/>
      <c r="AQ90" s="489"/>
      <c r="AR90" s="489"/>
      <c r="AS90" s="484"/>
      <c r="BE90"/>
    </row>
    <row r="91" spans="2:57" hidden="1" x14ac:dyDescent="0.25">
      <c r="B91" s="270"/>
      <c r="C91" s="270"/>
      <c r="D91" s="477"/>
      <c r="E91" s="478"/>
      <c r="F91" s="478"/>
      <c r="G91" s="478"/>
      <c r="H91" s="478"/>
      <c r="I91" s="478"/>
      <c r="J91" s="478"/>
      <c r="K91" s="478"/>
      <c r="L91" s="478"/>
      <c r="M91" s="478"/>
      <c r="N91" s="478"/>
      <c r="O91" s="478"/>
      <c r="P91" s="479"/>
      <c r="Q91" s="210"/>
      <c r="R91" s="211"/>
      <c r="S91" s="211"/>
      <c r="T91" s="211"/>
      <c r="U91" s="211"/>
      <c r="V91" s="211"/>
      <c r="W91" s="211"/>
      <c r="X91" s="212"/>
      <c r="Y91" s="210" t="s">
        <v>585</v>
      </c>
      <c r="Z91" s="211"/>
      <c r="AA91" s="211"/>
      <c r="AB91" s="212"/>
      <c r="AC91" s="210"/>
      <c r="AD91" s="211"/>
      <c r="AE91" s="211"/>
      <c r="AF91" s="212"/>
      <c r="AG91" s="210"/>
      <c r="AH91" s="211"/>
      <c r="AI91" s="211"/>
      <c r="AJ91" s="212"/>
      <c r="AK91" s="210"/>
      <c r="AL91" s="211"/>
      <c r="AM91" s="211"/>
      <c r="AN91" s="212"/>
      <c r="AO91" s="261"/>
      <c r="AP91" s="262"/>
      <c r="AQ91" s="489"/>
      <c r="AR91" s="489"/>
      <c r="AS91" s="484"/>
      <c r="BE91"/>
    </row>
    <row r="92" spans="2:57" hidden="1" x14ac:dyDescent="0.25">
      <c r="B92" s="270">
        <v>18</v>
      </c>
      <c r="C92" s="270"/>
      <c r="D92" s="483" t="s">
        <v>586</v>
      </c>
      <c r="E92" s="475"/>
      <c r="F92" s="475"/>
      <c r="G92" s="475"/>
      <c r="H92" s="475"/>
      <c r="I92" s="475"/>
      <c r="J92" s="475"/>
      <c r="K92" s="475"/>
      <c r="L92" s="475"/>
      <c r="M92" s="475"/>
      <c r="N92" s="475"/>
      <c r="O92" s="475"/>
      <c r="P92" s="476"/>
      <c r="Q92" s="207" t="s">
        <v>189</v>
      </c>
      <c r="R92" s="208"/>
      <c r="S92" s="208"/>
      <c r="T92" s="208"/>
      <c r="U92" s="208"/>
      <c r="V92" s="208"/>
      <c r="W92" s="208"/>
      <c r="X92" s="209"/>
      <c r="Y92" s="480" t="s">
        <v>196</v>
      </c>
      <c r="Z92" s="481"/>
      <c r="AA92" s="481"/>
      <c r="AB92" s="482"/>
      <c r="AC92" s="204"/>
      <c r="AD92" s="205"/>
      <c r="AE92" s="205"/>
      <c r="AF92" s="206"/>
      <c r="AG92" s="204"/>
      <c r="AH92" s="205"/>
      <c r="AI92" s="205"/>
      <c r="AJ92" s="206"/>
      <c r="AK92" s="204"/>
      <c r="AL92" s="205"/>
      <c r="AM92" s="205"/>
      <c r="AN92" s="206"/>
      <c r="AO92" s="259"/>
      <c r="AP92" s="260"/>
      <c r="AQ92" s="489"/>
      <c r="AR92" s="489"/>
      <c r="AS92" s="484"/>
      <c r="BE92"/>
    </row>
    <row r="93" spans="2:57" hidden="1" x14ac:dyDescent="0.25">
      <c r="B93" s="270"/>
      <c r="C93" s="270"/>
      <c r="D93" s="477"/>
      <c r="E93" s="478"/>
      <c r="F93" s="478"/>
      <c r="G93" s="478"/>
      <c r="H93" s="478"/>
      <c r="I93" s="478"/>
      <c r="J93" s="478"/>
      <c r="K93" s="478"/>
      <c r="L93" s="478"/>
      <c r="M93" s="478"/>
      <c r="N93" s="478"/>
      <c r="O93" s="478"/>
      <c r="P93" s="479"/>
      <c r="Q93" s="210"/>
      <c r="R93" s="211"/>
      <c r="S93" s="211"/>
      <c r="T93" s="211"/>
      <c r="U93" s="211"/>
      <c r="V93" s="211"/>
      <c r="W93" s="211"/>
      <c r="X93" s="212"/>
      <c r="Y93" s="210" t="s">
        <v>587</v>
      </c>
      <c r="Z93" s="211"/>
      <c r="AA93" s="211"/>
      <c r="AB93" s="212"/>
      <c r="AC93" s="210"/>
      <c r="AD93" s="211"/>
      <c r="AE93" s="211"/>
      <c r="AF93" s="212"/>
      <c r="AG93" s="210"/>
      <c r="AH93" s="211"/>
      <c r="AI93" s="211"/>
      <c r="AJ93" s="212"/>
      <c r="AK93" s="210"/>
      <c r="AL93" s="211"/>
      <c r="AM93" s="211"/>
      <c r="AN93" s="212"/>
      <c r="AO93" s="261"/>
      <c r="AP93" s="262"/>
      <c r="AQ93" s="489"/>
      <c r="AR93" s="489"/>
      <c r="AS93" s="484"/>
      <c r="BE93"/>
    </row>
    <row r="94" spans="2:57" hidden="1" x14ac:dyDescent="0.25">
      <c r="B94" s="270">
        <v>19</v>
      </c>
      <c r="C94" s="270"/>
      <c r="D94" s="483" t="s">
        <v>588</v>
      </c>
      <c r="E94" s="475"/>
      <c r="F94" s="475"/>
      <c r="G94" s="475"/>
      <c r="H94" s="475"/>
      <c r="I94" s="475"/>
      <c r="J94" s="475"/>
      <c r="K94" s="475"/>
      <c r="L94" s="475"/>
      <c r="M94" s="475"/>
      <c r="N94" s="475"/>
      <c r="O94" s="475"/>
      <c r="P94" s="476"/>
      <c r="Q94" s="207" t="s">
        <v>189</v>
      </c>
      <c r="R94" s="208"/>
      <c r="S94" s="208"/>
      <c r="T94" s="208"/>
      <c r="U94" s="208"/>
      <c r="V94" s="208"/>
      <c r="W94" s="208"/>
      <c r="X94" s="209"/>
      <c r="Y94" s="480" t="s">
        <v>9</v>
      </c>
      <c r="Z94" s="481"/>
      <c r="AA94" s="481"/>
      <c r="AB94" s="482"/>
      <c r="AC94" s="204"/>
      <c r="AD94" s="205"/>
      <c r="AE94" s="205"/>
      <c r="AF94" s="206"/>
      <c r="AG94" s="556"/>
      <c r="AH94" s="557"/>
      <c r="AI94" s="557"/>
      <c r="AJ94" s="558"/>
      <c r="AK94" s="204"/>
      <c r="AL94" s="205"/>
      <c r="AM94" s="205"/>
      <c r="AN94" s="206"/>
      <c r="AO94" s="259"/>
      <c r="AP94" s="260"/>
      <c r="AQ94" s="489"/>
      <c r="AR94" s="489"/>
      <c r="AS94" s="484"/>
      <c r="BE94"/>
    </row>
    <row r="95" spans="2:57" hidden="1" x14ac:dyDescent="0.25">
      <c r="B95" s="270"/>
      <c r="C95" s="270"/>
      <c r="D95" s="477"/>
      <c r="E95" s="478"/>
      <c r="F95" s="478"/>
      <c r="G95" s="478"/>
      <c r="H95" s="478"/>
      <c r="I95" s="478"/>
      <c r="J95" s="478"/>
      <c r="K95" s="478"/>
      <c r="L95" s="478"/>
      <c r="M95" s="478"/>
      <c r="N95" s="478"/>
      <c r="O95" s="478"/>
      <c r="P95" s="479"/>
      <c r="Q95" s="210"/>
      <c r="R95" s="211"/>
      <c r="S95" s="211"/>
      <c r="T95" s="211"/>
      <c r="U95" s="211"/>
      <c r="V95" s="211"/>
      <c r="W95" s="211"/>
      <c r="X95" s="212"/>
      <c r="Y95" s="210" t="s">
        <v>582</v>
      </c>
      <c r="Z95" s="211"/>
      <c r="AA95" s="211"/>
      <c r="AB95" s="212"/>
      <c r="AC95" s="210"/>
      <c r="AD95" s="211"/>
      <c r="AE95" s="211"/>
      <c r="AF95" s="212"/>
      <c r="AG95" s="551"/>
      <c r="AH95" s="552"/>
      <c r="AI95" s="552"/>
      <c r="AJ95" s="553"/>
      <c r="AK95" s="210"/>
      <c r="AL95" s="211"/>
      <c r="AM95" s="211"/>
      <c r="AN95" s="212"/>
      <c r="AO95" s="261"/>
      <c r="AP95" s="262"/>
      <c r="AQ95" s="489"/>
      <c r="AR95" s="489"/>
      <c r="AS95" s="484"/>
      <c r="BE95"/>
    </row>
    <row r="96" spans="2:57" hidden="1" x14ac:dyDescent="0.25">
      <c r="B96" s="270">
        <v>20</v>
      </c>
      <c r="C96" s="270"/>
      <c r="D96" s="483" t="s">
        <v>589</v>
      </c>
      <c r="E96" s="475"/>
      <c r="F96" s="475"/>
      <c r="G96" s="475"/>
      <c r="H96" s="475"/>
      <c r="I96" s="475"/>
      <c r="J96" s="475"/>
      <c r="K96" s="475"/>
      <c r="L96" s="475"/>
      <c r="M96" s="475"/>
      <c r="N96" s="475"/>
      <c r="O96" s="475"/>
      <c r="P96" s="476"/>
      <c r="Q96" s="207" t="s">
        <v>189</v>
      </c>
      <c r="R96" s="208"/>
      <c r="S96" s="208"/>
      <c r="T96" s="208"/>
      <c r="U96" s="208"/>
      <c r="V96" s="208"/>
      <c r="W96" s="208"/>
      <c r="X96" s="209"/>
      <c r="Y96" s="480" t="s">
        <v>196</v>
      </c>
      <c r="Z96" s="470"/>
      <c r="AA96" s="470"/>
      <c r="AB96" s="471"/>
      <c r="AC96" s="204"/>
      <c r="AD96" s="205"/>
      <c r="AE96" s="205"/>
      <c r="AF96" s="206"/>
      <c r="AG96" s="204"/>
      <c r="AH96" s="205"/>
      <c r="AI96" s="205"/>
      <c r="AJ96" s="206"/>
      <c r="AK96" s="204"/>
      <c r="AL96" s="205"/>
      <c r="AM96" s="205"/>
      <c r="AN96" s="206"/>
      <c r="AO96" s="259"/>
      <c r="AP96" s="260"/>
      <c r="AQ96" s="489"/>
      <c r="AR96" s="489"/>
      <c r="AS96" s="484"/>
      <c r="BE96"/>
    </row>
    <row r="97" spans="2:57" hidden="1" x14ac:dyDescent="0.25">
      <c r="B97" s="270"/>
      <c r="C97" s="270"/>
      <c r="D97" s="477"/>
      <c r="E97" s="478"/>
      <c r="F97" s="478"/>
      <c r="G97" s="478"/>
      <c r="H97" s="478"/>
      <c r="I97" s="478"/>
      <c r="J97" s="478"/>
      <c r="K97" s="478"/>
      <c r="L97" s="478"/>
      <c r="M97" s="478"/>
      <c r="N97" s="478"/>
      <c r="O97" s="478"/>
      <c r="P97" s="479"/>
      <c r="Q97" s="210"/>
      <c r="R97" s="211"/>
      <c r="S97" s="211"/>
      <c r="T97" s="211"/>
      <c r="U97" s="211"/>
      <c r="V97" s="211"/>
      <c r="W97" s="211"/>
      <c r="X97" s="212"/>
      <c r="Y97" s="210" t="s">
        <v>590</v>
      </c>
      <c r="Z97" s="211"/>
      <c r="AA97" s="211"/>
      <c r="AB97" s="212"/>
      <c r="AC97" s="210"/>
      <c r="AD97" s="211"/>
      <c r="AE97" s="211"/>
      <c r="AF97" s="212"/>
      <c r="AG97" s="210"/>
      <c r="AH97" s="211"/>
      <c r="AI97" s="211"/>
      <c r="AJ97" s="212"/>
      <c r="AK97" s="210"/>
      <c r="AL97" s="211"/>
      <c r="AM97" s="211"/>
      <c r="AN97" s="212"/>
      <c r="AO97" s="261"/>
      <c r="AP97" s="262"/>
      <c r="AQ97" s="489"/>
      <c r="AR97" s="489"/>
      <c r="AS97" s="484"/>
      <c r="BE97"/>
    </row>
    <row r="98" spans="2:57" hidden="1" x14ac:dyDescent="0.25">
      <c r="B98" s="270">
        <v>21</v>
      </c>
      <c r="C98" s="270"/>
      <c r="D98" s="483" t="s">
        <v>591</v>
      </c>
      <c r="E98" s="475"/>
      <c r="F98" s="475"/>
      <c r="G98" s="475"/>
      <c r="H98" s="475"/>
      <c r="I98" s="475"/>
      <c r="J98" s="475"/>
      <c r="K98" s="475"/>
      <c r="L98" s="475"/>
      <c r="M98" s="475"/>
      <c r="N98" s="475"/>
      <c r="O98" s="475"/>
      <c r="P98" s="476"/>
      <c r="Q98" s="207" t="s">
        <v>189</v>
      </c>
      <c r="R98" s="208"/>
      <c r="S98" s="208"/>
      <c r="T98" s="208"/>
      <c r="U98" s="208"/>
      <c r="V98" s="208"/>
      <c r="W98" s="208"/>
      <c r="X98" s="209"/>
      <c r="Y98" s="480" t="s">
        <v>9</v>
      </c>
      <c r="Z98" s="470"/>
      <c r="AA98" s="470"/>
      <c r="AB98" s="471"/>
      <c r="AC98" s="204"/>
      <c r="AD98" s="205"/>
      <c r="AE98" s="205"/>
      <c r="AF98" s="206"/>
      <c r="AG98" s="556"/>
      <c r="AH98" s="557"/>
      <c r="AI98" s="557"/>
      <c r="AJ98" s="558"/>
      <c r="AK98" s="204"/>
      <c r="AL98" s="205"/>
      <c r="AM98" s="205"/>
      <c r="AN98" s="206"/>
      <c r="AO98" s="259"/>
      <c r="AP98" s="260"/>
      <c r="AQ98" s="489"/>
      <c r="AR98" s="489"/>
      <c r="AS98" s="484"/>
      <c r="BE98"/>
    </row>
    <row r="99" spans="2:57" hidden="1" x14ac:dyDescent="0.25">
      <c r="B99" s="270"/>
      <c r="C99" s="270"/>
      <c r="D99" s="477"/>
      <c r="E99" s="478"/>
      <c r="F99" s="478"/>
      <c r="G99" s="478"/>
      <c r="H99" s="478"/>
      <c r="I99" s="478"/>
      <c r="J99" s="478"/>
      <c r="K99" s="478"/>
      <c r="L99" s="478"/>
      <c r="M99" s="478"/>
      <c r="N99" s="478"/>
      <c r="O99" s="478"/>
      <c r="P99" s="479"/>
      <c r="Q99" s="210"/>
      <c r="R99" s="211"/>
      <c r="S99" s="211"/>
      <c r="T99" s="211"/>
      <c r="U99" s="211"/>
      <c r="V99" s="211"/>
      <c r="W99" s="211"/>
      <c r="X99" s="212"/>
      <c r="Y99" s="210" t="s">
        <v>592</v>
      </c>
      <c r="Z99" s="211"/>
      <c r="AA99" s="211"/>
      <c r="AB99" s="212"/>
      <c r="AC99" s="210"/>
      <c r="AD99" s="211"/>
      <c r="AE99" s="211"/>
      <c r="AF99" s="212"/>
      <c r="AG99" s="551"/>
      <c r="AH99" s="552"/>
      <c r="AI99" s="552"/>
      <c r="AJ99" s="553"/>
      <c r="AK99" s="210"/>
      <c r="AL99" s="211"/>
      <c r="AM99" s="211"/>
      <c r="AN99" s="212"/>
      <c r="AO99" s="261"/>
      <c r="AP99" s="262"/>
      <c r="AQ99" s="489"/>
      <c r="AR99" s="489"/>
      <c r="AS99" s="484"/>
      <c r="BE99"/>
    </row>
    <row r="100" spans="2:57" hidden="1" x14ac:dyDescent="0.25">
      <c r="B100" s="270">
        <v>22</v>
      </c>
      <c r="C100" s="270"/>
      <c r="D100" s="483" t="s">
        <v>593</v>
      </c>
      <c r="E100" s="475"/>
      <c r="F100" s="475"/>
      <c r="G100" s="475"/>
      <c r="H100" s="475"/>
      <c r="I100" s="475"/>
      <c r="J100" s="475"/>
      <c r="K100" s="475"/>
      <c r="L100" s="475"/>
      <c r="M100" s="475"/>
      <c r="N100" s="475"/>
      <c r="O100" s="475"/>
      <c r="P100" s="476"/>
      <c r="Q100" s="207" t="s">
        <v>469</v>
      </c>
      <c r="R100" s="208"/>
      <c r="S100" s="208"/>
      <c r="T100" s="208"/>
      <c r="U100" s="208"/>
      <c r="V100" s="208"/>
      <c r="W100" s="208"/>
      <c r="X100" s="209"/>
      <c r="Y100" s="480" t="s">
        <v>9</v>
      </c>
      <c r="Z100" s="470"/>
      <c r="AA100" s="470"/>
      <c r="AB100" s="471"/>
      <c r="AC100" s="204"/>
      <c r="AD100" s="205"/>
      <c r="AE100" s="205"/>
      <c r="AF100" s="206"/>
      <c r="AG100" s="556"/>
      <c r="AH100" s="557"/>
      <c r="AI100" s="557"/>
      <c r="AJ100" s="558"/>
      <c r="AK100" s="204"/>
      <c r="AL100" s="205"/>
      <c r="AM100" s="205"/>
      <c r="AN100" s="206"/>
      <c r="AO100" s="259"/>
      <c r="AP100" s="260"/>
      <c r="AQ100" s="489"/>
      <c r="AR100" s="489"/>
      <c r="AS100" s="484"/>
      <c r="BE100"/>
    </row>
    <row r="101" spans="2:57" hidden="1" x14ac:dyDescent="0.25">
      <c r="B101" s="270"/>
      <c r="C101" s="270"/>
      <c r="D101" s="477"/>
      <c r="E101" s="478"/>
      <c r="F101" s="478"/>
      <c r="G101" s="478"/>
      <c r="H101" s="478"/>
      <c r="I101" s="478"/>
      <c r="J101" s="478"/>
      <c r="K101" s="478"/>
      <c r="L101" s="478"/>
      <c r="M101" s="478"/>
      <c r="N101" s="478"/>
      <c r="O101" s="478"/>
      <c r="P101" s="479"/>
      <c r="Q101" s="210"/>
      <c r="R101" s="211"/>
      <c r="S101" s="211"/>
      <c r="T101" s="211"/>
      <c r="U101" s="211"/>
      <c r="V101" s="211"/>
      <c r="W101" s="211"/>
      <c r="X101" s="212"/>
      <c r="Y101" s="210" t="s">
        <v>594</v>
      </c>
      <c r="Z101" s="211"/>
      <c r="AA101" s="211"/>
      <c r="AB101" s="212"/>
      <c r="AC101" s="210"/>
      <c r="AD101" s="211"/>
      <c r="AE101" s="211"/>
      <c r="AF101" s="212"/>
      <c r="AG101" s="551"/>
      <c r="AH101" s="552"/>
      <c r="AI101" s="552"/>
      <c r="AJ101" s="553"/>
      <c r="AK101" s="210"/>
      <c r="AL101" s="211"/>
      <c r="AM101" s="211"/>
      <c r="AN101" s="212"/>
      <c r="AO101" s="261"/>
      <c r="AP101" s="262"/>
      <c r="AQ101" s="489"/>
      <c r="AR101" s="489"/>
      <c r="AS101" s="484"/>
      <c r="BE101"/>
    </row>
    <row r="102" spans="2:57" hidden="1" x14ac:dyDescent="0.25">
      <c r="B102" s="270">
        <v>23</v>
      </c>
      <c r="C102" s="270"/>
      <c r="D102" s="483" t="s">
        <v>595</v>
      </c>
      <c r="E102" s="475"/>
      <c r="F102" s="475"/>
      <c r="G102" s="475"/>
      <c r="H102" s="475"/>
      <c r="I102" s="475"/>
      <c r="J102" s="475"/>
      <c r="K102" s="475"/>
      <c r="L102" s="475"/>
      <c r="M102" s="475"/>
      <c r="N102" s="475"/>
      <c r="O102" s="475"/>
      <c r="P102" s="476"/>
      <c r="Q102" s="207" t="s">
        <v>184</v>
      </c>
      <c r="R102" s="208"/>
      <c r="S102" s="208"/>
      <c r="T102" s="208"/>
      <c r="U102" s="208"/>
      <c r="V102" s="208"/>
      <c r="W102" s="208"/>
      <c r="X102" s="209"/>
      <c r="Y102" s="480" t="s">
        <v>196</v>
      </c>
      <c r="Z102" s="470"/>
      <c r="AA102" s="470"/>
      <c r="AB102" s="471"/>
      <c r="AC102" s="204"/>
      <c r="AD102" s="205"/>
      <c r="AE102" s="205"/>
      <c r="AF102" s="206"/>
      <c r="AG102" s="204"/>
      <c r="AH102" s="205"/>
      <c r="AI102" s="205"/>
      <c r="AJ102" s="206"/>
      <c r="AK102" s="204"/>
      <c r="AL102" s="205"/>
      <c r="AM102" s="205"/>
      <c r="AN102" s="206"/>
      <c r="AO102" s="259"/>
      <c r="AP102" s="260"/>
      <c r="AQ102" s="489"/>
      <c r="AR102" s="489"/>
      <c r="AS102" s="484"/>
      <c r="BE102"/>
    </row>
    <row r="103" spans="2:57" hidden="1" x14ac:dyDescent="0.25">
      <c r="B103" s="270"/>
      <c r="C103" s="270"/>
      <c r="D103" s="477"/>
      <c r="E103" s="478"/>
      <c r="F103" s="478"/>
      <c r="G103" s="478"/>
      <c r="H103" s="478"/>
      <c r="I103" s="478"/>
      <c r="J103" s="478"/>
      <c r="K103" s="478"/>
      <c r="L103" s="478"/>
      <c r="M103" s="478"/>
      <c r="N103" s="478"/>
      <c r="O103" s="478"/>
      <c r="P103" s="479"/>
      <c r="Q103" s="210"/>
      <c r="R103" s="211"/>
      <c r="S103" s="211"/>
      <c r="T103" s="211"/>
      <c r="U103" s="211"/>
      <c r="V103" s="211"/>
      <c r="W103" s="211"/>
      <c r="X103" s="212"/>
      <c r="Y103" s="210" t="s">
        <v>596</v>
      </c>
      <c r="Z103" s="211"/>
      <c r="AA103" s="211"/>
      <c r="AB103" s="212"/>
      <c r="AC103" s="210"/>
      <c r="AD103" s="211"/>
      <c r="AE103" s="211"/>
      <c r="AF103" s="212"/>
      <c r="AG103" s="210"/>
      <c r="AH103" s="211"/>
      <c r="AI103" s="211"/>
      <c r="AJ103" s="212"/>
      <c r="AK103" s="210"/>
      <c r="AL103" s="211"/>
      <c r="AM103" s="211"/>
      <c r="AN103" s="212"/>
      <c r="AO103" s="261"/>
      <c r="AP103" s="262"/>
      <c r="AQ103" s="489"/>
      <c r="AR103" s="489"/>
      <c r="AS103" s="484"/>
      <c r="BE103"/>
    </row>
    <row r="104" spans="2:57" hidden="1" x14ac:dyDescent="0.25">
      <c r="B104" s="270">
        <v>24</v>
      </c>
      <c r="C104" s="270"/>
      <c r="D104" s="483" t="s">
        <v>1394</v>
      </c>
      <c r="E104" s="475"/>
      <c r="F104" s="475"/>
      <c r="G104" s="475"/>
      <c r="H104" s="475"/>
      <c r="I104" s="475"/>
      <c r="J104" s="475"/>
      <c r="K104" s="475"/>
      <c r="L104" s="475"/>
      <c r="M104" s="475"/>
      <c r="N104" s="475"/>
      <c r="O104" s="475"/>
      <c r="P104" s="476"/>
      <c r="Q104" s="207" t="s">
        <v>184</v>
      </c>
      <c r="R104" s="208"/>
      <c r="S104" s="208"/>
      <c r="T104" s="208"/>
      <c r="U104" s="208"/>
      <c r="V104" s="208"/>
      <c r="W104" s="208"/>
      <c r="X104" s="209"/>
      <c r="Y104" s="480" t="s">
        <v>196</v>
      </c>
      <c r="Z104" s="470"/>
      <c r="AA104" s="470"/>
      <c r="AB104" s="471"/>
      <c r="AC104" s="204"/>
      <c r="AD104" s="205"/>
      <c r="AE104" s="205"/>
      <c r="AF104" s="206"/>
      <c r="AG104" s="204"/>
      <c r="AH104" s="205"/>
      <c r="AI104" s="205"/>
      <c r="AJ104" s="206"/>
      <c r="AK104" s="204"/>
      <c r="AL104" s="205"/>
      <c r="AM104" s="205"/>
      <c r="AN104" s="206"/>
      <c r="AO104" s="259"/>
      <c r="AP104" s="260"/>
      <c r="AQ104" s="489"/>
      <c r="AR104" s="489"/>
      <c r="AS104" s="484"/>
      <c r="BE104"/>
    </row>
    <row r="105" spans="2:57" hidden="1" x14ac:dyDescent="0.25">
      <c r="B105" s="270"/>
      <c r="C105" s="270"/>
      <c r="D105" s="477"/>
      <c r="E105" s="478"/>
      <c r="F105" s="478"/>
      <c r="G105" s="478"/>
      <c r="H105" s="478"/>
      <c r="I105" s="478"/>
      <c r="J105" s="478"/>
      <c r="K105" s="478"/>
      <c r="L105" s="478"/>
      <c r="M105" s="478"/>
      <c r="N105" s="478"/>
      <c r="O105" s="478"/>
      <c r="P105" s="479"/>
      <c r="Q105" s="210"/>
      <c r="R105" s="211"/>
      <c r="S105" s="211"/>
      <c r="T105" s="211"/>
      <c r="U105" s="211"/>
      <c r="V105" s="211"/>
      <c r="W105" s="211"/>
      <c r="X105" s="212"/>
      <c r="Y105" s="210" t="s">
        <v>1395</v>
      </c>
      <c r="Z105" s="211"/>
      <c r="AA105" s="211"/>
      <c r="AB105" s="212"/>
      <c r="AC105" s="210"/>
      <c r="AD105" s="211"/>
      <c r="AE105" s="211"/>
      <c r="AF105" s="212"/>
      <c r="AG105" s="210"/>
      <c r="AH105" s="211"/>
      <c r="AI105" s="211"/>
      <c r="AJ105" s="212"/>
      <c r="AK105" s="210"/>
      <c r="AL105" s="211"/>
      <c r="AM105" s="211"/>
      <c r="AN105" s="212"/>
      <c r="AO105" s="261"/>
      <c r="AP105" s="262"/>
      <c r="AQ105" s="489"/>
      <c r="AR105" s="489"/>
      <c r="AS105" s="484"/>
      <c r="BE105"/>
    </row>
    <row r="106" spans="2:57" hidden="1" x14ac:dyDescent="0.25">
      <c r="B106" s="270">
        <v>25</v>
      </c>
      <c r="C106" s="270"/>
      <c r="D106" s="483" t="s">
        <v>1396</v>
      </c>
      <c r="E106" s="475"/>
      <c r="F106" s="475"/>
      <c r="G106" s="475"/>
      <c r="H106" s="475"/>
      <c r="I106" s="475"/>
      <c r="J106" s="475"/>
      <c r="K106" s="475"/>
      <c r="L106" s="475"/>
      <c r="M106" s="475"/>
      <c r="N106" s="475"/>
      <c r="O106" s="475"/>
      <c r="P106" s="476"/>
      <c r="Q106" s="207" t="s">
        <v>184</v>
      </c>
      <c r="R106" s="208"/>
      <c r="S106" s="208"/>
      <c r="T106" s="208"/>
      <c r="U106" s="208"/>
      <c r="V106" s="208"/>
      <c r="W106" s="208"/>
      <c r="X106" s="209"/>
      <c r="Y106" s="480" t="s">
        <v>196</v>
      </c>
      <c r="Z106" s="470"/>
      <c r="AA106" s="470"/>
      <c r="AB106" s="471"/>
      <c r="AC106" s="204"/>
      <c r="AD106" s="205"/>
      <c r="AE106" s="205"/>
      <c r="AF106" s="206"/>
      <c r="AG106" s="204"/>
      <c r="AH106" s="205"/>
      <c r="AI106" s="205"/>
      <c r="AJ106" s="206"/>
      <c r="AK106" s="204"/>
      <c r="AL106" s="205"/>
      <c r="AM106" s="205"/>
      <c r="AN106" s="206"/>
      <c r="AO106" s="259"/>
      <c r="AP106" s="260"/>
      <c r="AQ106" s="489"/>
      <c r="AR106" s="489"/>
      <c r="AS106" s="484"/>
      <c r="BE106"/>
    </row>
    <row r="107" spans="2:57" hidden="1" x14ac:dyDescent="0.25">
      <c r="B107" s="270"/>
      <c r="C107" s="270"/>
      <c r="D107" s="477"/>
      <c r="E107" s="478"/>
      <c r="F107" s="478"/>
      <c r="G107" s="478"/>
      <c r="H107" s="478"/>
      <c r="I107" s="478"/>
      <c r="J107" s="478"/>
      <c r="K107" s="478"/>
      <c r="L107" s="478"/>
      <c r="M107" s="478"/>
      <c r="N107" s="478"/>
      <c r="O107" s="478"/>
      <c r="P107" s="479"/>
      <c r="Q107" s="210"/>
      <c r="R107" s="211"/>
      <c r="S107" s="211"/>
      <c r="T107" s="211"/>
      <c r="U107" s="211"/>
      <c r="V107" s="211"/>
      <c r="W107" s="211"/>
      <c r="X107" s="212"/>
      <c r="Y107" s="210" t="s">
        <v>597</v>
      </c>
      <c r="Z107" s="211"/>
      <c r="AA107" s="211"/>
      <c r="AB107" s="212"/>
      <c r="AC107" s="210"/>
      <c r="AD107" s="211"/>
      <c r="AE107" s="211"/>
      <c r="AF107" s="212"/>
      <c r="AG107" s="210"/>
      <c r="AH107" s="211"/>
      <c r="AI107" s="211"/>
      <c r="AJ107" s="212"/>
      <c r="AK107" s="210"/>
      <c r="AL107" s="211"/>
      <c r="AM107" s="211"/>
      <c r="AN107" s="212"/>
      <c r="AO107" s="261"/>
      <c r="AP107" s="262"/>
      <c r="AQ107" s="489"/>
      <c r="AR107" s="489"/>
      <c r="AS107" s="484"/>
      <c r="BE107"/>
    </row>
    <row r="108" spans="2:57" hidden="1" x14ac:dyDescent="0.25">
      <c r="B108" s="270">
        <v>27</v>
      </c>
      <c r="C108" s="270"/>
      <c r="D108" s="483" t="s">
        <v>598</v>
      </c>
      <c r="E108" s="475"/>
      <c r="F108" s="475"/>
      <c r="G108" s="475"/>
      <c r="H108" s="475"/>
      <c r="I108" s="475"/>
      <c r="J108" s="475"/>
      <c r="K108" s="475"/>
      <c r="L108" s="475"/>
      <c r="M108" s="475"/>
      <c r="N108" s="475"/>
      <c r="O108" s="475"/>
      <c r="P108" s="476"/>
      <c r="Q108" s="207" t="s">
        <v>184</v>
      </c>
      <c r="R108" s="208"/>
      <c r="S108" s="208"/>
      <c r="T108" s="208"/>
      <c r="U108" s="208"/>
      <c r="V108" s="208"/>
      <c r="W108" s="208"/>
      <c r="X108" s="209"/>
      <c r="Y108" s="480" t="s">
        <v>208</v>
      </c>
      <c r="Z108" s="470"/>
      <c r="AA108" s="470"/>
      <c r="AB108" s="471"/>
      <c r="AC108" s="204"/>
      <c r="AD108" s="205"/>
      <c r="AE108" s="205"/>
      <c r="AF108" s="206"/>
      <c r="AG108" s="204"/>
      <c r="AH108" s="205"/>
      <c r="AI108" s="205"/>
      <c r="AJ108" s="206"/>
      <c r="AK108" s="204"/>
      <c r="AL108" s="205"/>
      <c r="AM108" s="205"/>
      <c r="AN108" s="206"/>
      <c r="AO108" s="259"/>
      <c r="AP108" s="260"/>
      <c r="AQ108" s="489"/>
      <c r="AR108" s="489"/>
      <c r="AS108" s="484"/>
      <c r="BE108"/>
    </row>
    <row r="109" spans="2:57" hidden="1" x14ac:dyDescent="0.25">
      <c r="B109" s="270"/>
      <c r="C109" s="270"/>
      <c r="D109" s="477"/>
      <c r="E109" s="478"/>
      <c r="F109" s="478"/>
      <c r="G109" s="478"/>
      <c r="H109" s="478"/>
      <c r="I109" s="478"/>
      <c r="J109" s="478"/>
      <c r="K109" s="478"/>
      <c r="L109" s="478"/>
      <c r="M109" s="478"/>
      <c r="N109" s="478"/>
      <c r="O109" s="478"/>
      <c r="P109" s="479"/>
      <c r="Q109" s="210"/>
      <c r="R109" s="211"/>
      <c r="S109" s="211"/>
      <c r="T109" s="211"/>
      <c r="U109" s="211"/>
      <c r="V109" s="211"/>
      <c r="W109" s="211"/>
      <c r="X109" s="212"/>
      <c r="Y109" s="210" t="s">
        <v>599</v>
      </c>
      <c r="Z109" s="211"/>
      <c r="AA109" s="211"/>
      <c r="AB109" s="212"/>
      <c r="AC109" s="210"/>
      <c r="AD109" s="211"/>
      <c r="AE109" s="211"/>
      <c r="AF109" s="212"/>
      <c r="AG109" s="210"/>
      <c r="AH109" s="211"/>
      <c r="AI109" s="211"/>
      <c r="AJ109" s="212"/>
      <c r="AK109" s="210"/>
      <c r="AL109" s="211"/>
      <c r="AM109" s="211"/>
      <c r="AN109" s="212"/>
      <c r="AO109" s="261"/>
      <c r="AP109" s="262"/>
      <c r="AQ109" s="489"/>
      <c r="AR109" s="489"/>
      <c r="AS109" s="484"/>
      <c r="BE109"/>
    </row>
    <row r="110" spans="2:57" hidden="1" x14ac:dyDescent="0.25">
      <c r="B110" s="255" t="s">
        <v>173</v>
      </c>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5" t="s">
        <v>174</v>
      </c>
      <c r="Y110" s="256"/>
      <c r="Z110" s="256"/>
      <c r="AA110" s="256"/>
      <c r="AB110" s="256"/>
      <c r="AC110" s="256"/>
      <c r="AD110" s="256"/>
      <c r="AE110" s="256"/>
      <c r="AF110" s="256"/>
      <c r="AG110" s="256"/>
      <c r="AH110" s="256"/>
      <c r="AI110" s="256"/>
      <c r="AJ110" s="256"/>
      <c r="AK110" s="256"/>
      <c r="AL110" s="256"/>
      <c r="AM110" s="256"/>
      <c r="AN110" s="256"/>
      <c r="AO110" s="256"/>
      <c r="AP110" s="256"/>
      <c r="AQ110" s="256"/>
      <c r="AR110" s="256"/>
      <c r="AS110" s="257"/>
      <c r="AT110" s="22"/>
      <c r="AU110" s="5"/>
    </row>
    <row r="111" spans="2:57" hidden="1" x14ac:dyDescent="0.25">
      <c r="B111" s="229"/>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29"/>
      <c r="Y111" s="231"/>
      <c r="Z111" s="231"/>
      <c r="AA111" s="231"/>
      <c r="AB111" s="231"/>
      <c r="AC111" s="231"/>
      <c r="AD111" s="231"/>
      <c r="AE111" s="231"/>
      <c r="AF111" s="231"/>
      <c r="AG111" s="231"/>
      <c r="AH111" s="231"/>
      <c r="AI111" s="231"/>
      <c r="AJ111" s="231"/>
      <c r="AK111" s="231"/>
      <c r="AL111" s="231"/>
      <c r="AM111" s="231"/>
      <c r="AN111" s="231"/>
      <c r="AO111" s="231"/>
      <c r="AP111" s="231"/>
      <c r="AQ111" s="231"/>
      <c r="AR111" s="231"/>
      <c r="AS111" s="432"/>
      <c r="AT111" s="22"/>
      <c r="AU111" s="5"/>
    </row>
    <row r="112" spans="2:57" x14ac:dyDescent="0.25">
      <c r="B112" s="270" t="s">
        <v>175</v>
      </c>
      <c r="C112" s="270"/>
      <c r="D112" s="270"/>
      <c r="E112" s="270"/>
      <c r="F112" s="270"/>
      <c r="G112" s="270"/>
      <c r="H112" s="29"/>
      <c r="I112" s="30"/>
      <c r="J112" s="30"/>
      <c r="K112" s="30"/>
      <c r="L112" s="30"/>
      <c r="M112" s="30"/>
      <c r="N112" s="30"/>
      <c r="O112" s="30"/>
      <c r="P112" s="30"/>
      <c r="Q112" s="30"/>
      <c r="R112" s="30"/>
      <c r="S112" s="30"/>
      <c r="T112" s="30"/>
      <c r="U112" s="30"/>
      <c r="V112" s="30"/>
      <c r="W112" s="31"/>
      <c r="X112" s="270" t="s">
        <v>175</v>
      </c>
      <c r="Y112" s="270"/>
      <c r="Z112" s="270"/>
      <c r="AA112" s="270"/>
      <c r="AB112" s="270"/>
      <c r="AC112" s="270"/>
      <c r="AD112" s="29"/>
      <c r="AE112" s="30"/>
      <c r="AF112" s="30"/>
      <c r="AG112" s="30"/>
      <c r="AH112" s="30"/>
      <c r="AI112" s="30"/>
      <c r="AJ112" s="30"/>
      <c r="AK112" s="30"/>
      <c r="AL112" s="30"/>
      <c r="AM112" s="30"/>
      <c r="AN112" s="30"/>
      <c r="AO112" s="30"/>
      <c r="AP112" s="30"/>
      <c r="AQ112" s="30"/>
      <c r="AR112" s="30"/>
      <c r="AS112" s="31"/>
    </row>
    <row r="113" spans="2:45" x14ac:dyDescent="0.25">
      <c r="B113" s="270"/>
      <c r="C113" s="270"/>
      <c r="D113" s="270"/>
      <c r="E113" s="270"/>
      <c r="F113" s="270"/>
      <c r="G113" s="270"/>
      <c r="W113" s="28"/>
      <c r="X113" s="270"/>
      <c r="Y113" s="270"/>
      <c r="Z113" s="270"/>
      <c r="AA113" s="270"/>
      <c r="AB113" s="270"/>
      <c r="AC113" s="270"/>
      <c r="AS113" s="28"/>
    </row>
    <row r="114" spans="2:45" x14ac:dyDescent="0.25">
      <c r="B114" s="270" t="s">
        <v>176</v>
      </c>
      <c r="C114" s="270"/>
      <c r="D114" s="270"/>
      <c r="E114" s="270"/>
      <c r="F114" s="270"/>
      <c r="G114" s="270"/>
      <c r="H114" s="29"/>
      <c r="I114" s="30"/>
      <c r="J114" s="30"/>
      <c r="K114" s="30"/>
      <c r="L114" s="30"/>
      <c r="M114" s="30"/>
      <c r="N114" s="30"/>
      <c r="O114" s="31"/>
      <c r="P114" s="270" t="s">
        <v>177</v>
      </c>
      <c r="Q114" s="270"/>
      <c r="R114" s="29"/>
      <c r="S114" s="30"/>
      <c r="T114" s="30"/>
      <c r="U114" s="30"/>
      <c r="V114" s="30"/>
      <c r="W114" s="31"/>
      <c r="X114" s="270" t="s">
        <v>176</v>
      </c>
      <c r="Y114" s="270"/>
      <c r="Z114" s="270"/>
      <c r="AA114" s="270"/>
      <c r="AB114" s="270"/>
      <c r="AC114" s="270"/>
      <c r="AD114" s="29"/>
      <c r="AE114" s="30"/>
      <c r="AF114" s="30"/>
      <c r="AG114" s="30"/>
      <c r="AH114" s="30"/>
      <c r="AI114" s="30"/>
      <c r="AJ114" s="30"/>
      <c r="AK114" s="31"/>
      <c r="AL114" s="270" t="s">
        <v>177</v>
      </c>
      <c r="AM114" s="270"/>
      <c r="AN114" s="29"/>
      <c r="AO114" s="30"/>
      <c r="AP114" s="30"/>
      <c r="AQ114" s="30"/>
      <c r="AR114" s="30"/>
      <c r="AS114" s="31"/>
    </row>
    <row r="115" spans="2:45" x14ac:dyDescent="0.25">
      <c r="B115" s="270"/>
      <c r="C115" s="270"/>
      <c r="D115" s="270"/>
      <c r="E115" s="270"/>
      <c r="F115" s="270"/>
      <c r="G115" s="270"/>
      <c r="H115" s="26"/>
      <c r="I115" s="19"/>
      <c r="J115" s="19"/>
      <c r="K115" s="19"/>
      <c r="L115" s="19"/>
      <c r="M115" s="19"/>
      <c r="N115" s="19"/>
      <c r="O115" s="28"/>
      <c r="P115" s="270"/>
      <c r="Q115" s="270"/>
      <c r="R115" s="26"/>
      <c r="S115" s="19"/>
      <c r="T115" s="19"/>
      <c r="U115" s="19"/>
      <c r="V115" s="19"/>
      <c r="W115" s="28"/>
      <c r="X115" s="270"/>
      <c r="Y115" s="270"/>
      <c r="Z115" s="270"/>
      <c r="AA115" s="270"/>
      <c r="AB115" s="270"/>
      <c r="AC115" s="270"/>
      <c r="AD115" s="26"/>
      <c r="AE115" s="19"/>
      <c r="AF115" s="19"/>
      <c r="AG115" s="19"/>
      <c r="AH115" s="19"/>
      <c r="AI115" s="19"/>
      <c r="AJ115" s="19"/>
      <c r="AK115" s="28"/>
      <c r="AL115" s="270"/>
      <c r="AM115" s="270"/>
      <c r="AN115" s="26"/>
      <c r="AO115" s="19"/>
      <c r="AP115" s="19"/>
      <c r="AQ115" s="19"/>
      <c r="AR115" s="19"/>
      <c r="AS115" s="28"/>
    </row>
    <row r="116" spans="2:45" x14ac:dyDescent="0.25">
      <c r="B116" s="559" t="s">
        <v>178</v>
      </c>
      <c r="C116" s="560"/>
      <c r="D116" s="560"/>
      <c r="E116" s="560"/>
      <c r="F116" s="560"/>
      <c r="G116" s="560"/>
      <c r="H116" s="560"/>
      <c r="I116" s="560"/>
      <c r="J116" s="560"/>
      <c r="K116" s="560"/>
      <c r="L116" s="560"/>
      <c r="M116" s="560"/>
      <c r="N116" s="560"/>
      <c r="O116" s="560"/>
      <c r="P116" s="560"/>
      <c r="Q116" s="560"/>
      <c r="R116" s="560"/>
      <c r="S116" s="560"/>
      <c r="T116" s="560"/>
      <c r="U116" s="560"/>
      <c r="V116" s="560"/>
      <c r="W116" s="560"/>
      <c r="X116" s="560"/>
      <c r="Y116" s="560"/>
      <c r="Z116" s="560"/>
      <c r="AA116" s="560"/>
      <c r="AB116" s="560"/>
      <c r="AC116" s="560"/>
      <c r="AD116" s="560"/>
      <c r="AE116" s="560"/>
      <c r="AF116" s="560"/>
      <c r="AG116" s="560"/>
      <c r="AH116" s="560"/>
      <c r="AI116" s="560"/>
      <c r="AJ116" s="560"/>
      <c r="AK116" s="560"/>
      <c r="AL116" s="560"/>
      <c r="AM116" s="560"/>
      <c r="AN116" s="560"/>
      <c r="AO116" s="560"/>
      <c r="AP116" s="560"/>
      <c r="AQ116" s="560"/>
      <c r="AR116" s="560"/>
      <c r="AS116" s="561"/>
    </row>
    <row r="117" spans="2:45" x14ac:dyDescent="0.25">
      <c r="B117" s="562"/>
      <c r="C117" s="563"/>
      <c r="D117" s="563"/>
      <c r="E117" s="563"/>
      <c r="F117" s="563"/>
      <c r="G117" s="563"/>
      <c r="H117" s="563"/>
      <c r="I117" s="563"/>
      <c r="J117" s="563"/>
      <c r="K117" s="563"/>
      <c r="L117" s="563"/>
      <c r="M117" s="563"/>
      <c r="N117" s="563"/>
      <c r="O117" s="563"/>
      <c r="P117" s="563"/>
      <c r="Q117" s="563"/>
      <c r="R117" s="563"/>
      <c r="S117" s="563"/>
      <c r="T117" s="563"/>
      <c r="U117" s="563"/>
      <c r="V117" s="563"/>
      <c r="W117" s="563"/>
      <c r="X117" s="563"/>
      <c r="Y117" s="563"/>
      <c r="Z117" s="563"/>
      <c r="AA117" s="563"/>
      <c r="AB117" s="563"/>
      <c r="AC117" s="563"/>
      <c r="AD117" s="563"/>
      <c r="AE117" s="563"/>
      <c r="AF117" s="563"/>
      <c r="AG117" s="563"/>
      <c r="AH117" s="563"/>
      <c r="AI117" s="563"/>
      <c r="AJ117" s="563"/>
      <c r="AK117" s="563"/>
      <c r="AL117" s="563"/>
      <c r="AM117" s="563"/>
      <c r="AN117" s="563"/>
      <c r="AO117" s="563"/>
      <c r="AP117" s="563"/>
      <c r="AQ117" s="563"/>
      <c r="AR117" s="563"/>
      <c r="AS117" s="564"/>
    </row>
    <row r="118" spans="2:45" x14ac:dyDescent="0.25">
      <c r="B118" s="23"/>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c r="AQ118" s="24"/>
      <c r="AR118" s="24"/>
      <c r="AS118" s="27"/>
    </row>
    <row r="119" spans="2:45" x14ac:dyDescent="0.25">
      <c r="B119" s="25"/>
      <c r="AS119" s="33"/>
    </row>
    <row r="120" spans="2:45" x14ac:dyDescent="0.25">
      <c r="B120" s="34"/>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5"/>
    </row>
    <row r="121" spans="2:45" x14ac:dyDescent="0.25">
      <c r="B121" s="36"/>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8"/>
    </row>
    <row r="122" spans="2:45" x14ac:dyDescent="0.25">
      <c r="B122" s="34"/>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5"/>
    </row>
    <row r="123" spans="2:45" x14ac:dyDescent="0.25">
      <c r="B123" s="36"/>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8"/>
    </row>
    <row r="124" spans="2:45" x14ac:dyDescent="0.25">
      <c r="B124" s="34"/>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5"/>
    </row>
    <row r="125" spans="2:45" x14ac:dyDescent="0.25">
      <c r="B125" s="25"/>
      <c r="AS125" s="33"/>
    </row>
    <row r="126" spans="2:45" x14ac:dyDescent="0.25">
      <c r="B126" s="26"/>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28"/>
    </row>
  </sheetData>
  <sheetProtection autoFilter="0"/>
  <mergeCells count="622">
    <mergeCell ref="B116:AS117"/>
    <mergeCell ref="B110:W111"/>
    <mergeCell ref="X110:AS111"/>
    <mergeCell ref="B112:G113"/>
    <mergeCell ref="X112:AC113"/>
    <mergeCell ref="B114:G115"/>
    <mergeCell ref="P114:Q115"/>
    <mergeCell ref="X114:AC115"/>
    <mergeCell ref="AL114:AM115"/>
    <mergeCell ref="AK108:AN109"/>
    <mergeCell ref="AO108:AP109"/>
    <mergeCell ref="AQ108:AQ109"/>
    <mergeCell ref="AR108:AR109"/>
    <mergeCell ref="AS108:AS109"/>
    <mergeCell ref="Y109:AB109"/>
    <mergeCell ref="B108:C109"/>
    <mergeCell ref="D108:P109"/>
    <mergeCell ref="Q108:X109"/>
    <mergeCell ref="Y108:AB108"/>
    <mergeCell ref="AC108:AF109"/>
    <mergeCell ref="AG108:AJ109"/>
    <mergeCell ref="AK106:AN107"/>
    <mergeCell ref="AO106:AP107"/>
    <mergeCell ref="AQ106:AQ107"/>
    <mergeCell ref="AR106:AR107"/>
    <mergeCell ref="AS106:AS107"/>
    <mergeCell ref="Y107:AB107"/>
    <mergeCell ref="B106:C107"/>
    <mergeCell ref="D106:P107"/>
    <mergeCell ref="Q106:X107"/>
    <mergeCell ref="Y106:AB106"/>
    <mergeCell ref="AC106:AF107"/>
    <mergeCell ref="AG106:AJ107"/>
    <mergeCell ref="AK104:AN105"/>
    <mergeCell ref="AO104:AP105"/>
    <mergeCell ref="AQ104:AQ105"/>
    <mergeCell ref="AR104:AR105"/>
    <mergeCell ref="AS104:AS105"/>
    <mergeCell ref="Y105:AB105"/>
    <mergeCell ref="B104:C105"/>
    <mergeCell ref="D104:P105"/>
    <mergeCell ref="Q104:X105"/>
    <mergeCell ref="Y104:AB104"/>
    <mergeCell ref="AC104:AF105"/>
    <mergeCell ref="AG104:AJ105"/>
    <mergeCell ref="AK102:AN103"/>
    <mergeCell ref="AO102:AP103"/>
    <mergeCell ref="AQ102:AQ103"/>
    <mergeCell ref="AR102:AR103"/>
    <mergeCell ref="AS102:AS103"/>
    <mergeCell ref="Y103:AB103"/>
    <mergeCell ref="B102:C103"/>
    <mergeCell ref="D102:P103"/>
    <mergeCell ref="Q102:X103"/>
    <mergeCell ref="Y102:AB102"/>
    <mergeCell ref="AC102:AF103"/>
    <mergeCell ref="AG102:AJ103"/>
    <mergeCell ref="AK100:AN101"/>
    <mergeCell ref="AO100:AP101"/>
    <mergeCell ref="AQ100:AQ101"/>
    <mergeCell ref="AR100:AR101"/>
    <mergeCell ref="AS100:AS101"/>
    <mergeCell ref="Y101:AB101"/>
    <mergeCell ref="B100:C101"/>
    <mergeCell ref="D100:P101"/>
    <mergeCell ref="Q100:X101"/>
    <mergeCell ref="Y100:AB100"/>
    <mergeCell ref="AC100:AF101"/>
    <mergeCell ref="AG100:AJ101"/>
    <mergeCell ref="AK98:AN99"/>
    <mergeCell ref="AO98:AP99"/>
    <mergeCell ref="AQ98:AQ99"/>
    <mergeCell ref="AR98:AR99"/>
    <mergeCell ref="AS98:AS99"/>
    <mergeCell ref="Y99:AB99"/>
    <mergeCell ref="B98:C99"/>
    <mergeCell ref="D98:P99"/>
    <mergeCell ref="Q98:X99"/>
    <mergeCell ref="Y98:AB98"/>
    <mergeCell ref="AC98:AF99"/>
    <mergeCell ref="AG98:AJ99"/>
    <mergeCell ref="AK96:AN97"/>
    <mergeCell ref="AO96:AP97"/>
    <mergeCell ref="AQ96:AQ97"/>
    <mergeCell ref="AR96:AR97"/>
    <mergeCell ref="AS96:AS97"/>
    <mergeCell ref="Y97:AB97"/>
    <mergeCell ref="B96:C97"/>
    <mergeCell ref="D96:P97"/>
    <mergeCell ref="Q96:X97"/>
    <mergeCell ref="Y96:AB96"/>
    <mergeCell ref="AC96:AF97"/>
    <mergeCell ref="AG96:AJ97"/>
    <mergeCell ref="AK94:AN95"/>
    <mergeCell ref="AO94:AP95"/>
    <mergeCell ref="AQ94:AQ95"/>
    <mergeCell ref="AR94:AR95"/>
    <mergeCell ref="AS94:AS95"/>
    <mergeCell ref="Y95:AB95"/>
    <mergeCell ref="B94:C95"/>
    <mergeCell ref="D94:P95"/>
    <mergeCell ref="Q94:X95"/>
    <mergeCell ref="Y94:AB94"/>
    <mergeCell ref="AC94:AF95"/>
    <mergeCell ref="AG94:AJ95"/>
    <mergeCell ref="AK92:AN93"/>
    <mergeCell ref="AO92:AP93"/>
    <mergeCell ref="AQ92:AQ93"/>
    <mergeCell ref="AR92:AR93"/>
    <mergeCell ref="AS92:AS93"/>
    <mergeCell ref="Y93:AB93"/>
    <mergeCell ref="B92:C93"/>
    <mergeCell ref="D92:P93"/>
    <mergeCell ref="Q92:X93"/>
    <mergeCell ref="Y92:AB92"/>
    <mergeCell ref="AC92:AF93"/>
    <mergeCell ref="AG92:AJ93"/>
    <mergeCell ref="AK90:AN91"/>
    <mergeCell ref="AO90:AP91"/>
    <mergeCell ref="AQ90:AQ91"/>
    <mergeCell ref="AR90:AR91"/>
    <mergeCell ref="AS90:AS91"/>
    <mergeCell ref="Y91:AB91"/>
    <mergeCell ref="B90:C91"/>
    <mergeCell ref="D90:P91"/>
    <mergeCell ref="Q90:X91"/>
    <mergeCell ref="Y90:AB90"/>
    <mergeCell ref="AC90:AF91"/>
    <mergeCell ref="AG90:AJ91"/>
    <mergeCell ref="AK88:AN89"/>
    <mergeCell ref="AO88:AP89"/>
    <mergeCell ref="AQ88:AQ89"/>
    <mergeCell ref="AR88:AR89"/>
    <mergeCell ref="AS88:AS89"/>
    <mergeCell ref="Y89:AB89"/>
    <mergeCell ref="B88:C89"/>
    <mergeCell ref="D88:P89"/>
    <mergeCell ref="Q88:X89"/>
    <mergeCell ref="Y88:AB88"/>
    <mergeCell ref="AC88:AF89"/>
    <mergeCell ref="AG88:AJ89"/>
    <mergeCell ref="AK86:AN87"/>
    <mergeCell ref="AO86:AP87"/>
    <mergeCell ref="AQ86:AQ87"/>
    <mergeCell ref="AR86:AR87"/>
    <mergeCell ref="AS86:AS87"/>
    <mergeCell ref="Y87:AB87"/>
    <mergeCell ref="B86:C87"/>
    <mergeCell ref="D86:P87"/>
    <mergeCell ref="Q86:X87"/>
    <mergeCell ref="Y86:AB86"/>
    <mergeCell ref="AC86:AF87"/>
    <mergeCell ref="AG86:AJ87"/>
    <mergeCell ref="AK84:AN85"/>
    <mergeCell ref="AO84:AP85"/>
    <mergeCell ref="AQ84:AQ85"/>
    <mergeCell ref="AR84:AR85"/>
    <mergeCell ref="AS84:AS85"/>
    <mergeCell ref="Y85:AB85"/>
    <mergeCell ref="B84:C85"/>
    <mergeCell ref="D84:P85"/>
    <mergeCell ref="Q84:X85"/>
    <mergeCell ref="Y84:AB84"/>
    <mergeCell ref="AC84:AF85"/>
    <mergeCell ref="AG84:AJ85"/>
    <mergeCell ref="AK82:AN83"/>
    <mergeCell ref="AO82:AP83"/>
    <mergeCell ref="AQ82:AQ83"/>
    <mergeCell ref="AR82:AR83"/>
    <mergeCell ref="AS82:AS83"/>
    <mergeCell ref="Y83:AB83"/>
    <mergeCell ref="B82:C83"/>
    <mergeCell ref="D82:P83"/>
    <mergeCell ref="Q82:X83"/>
    <mergeCell ref="Y82:AB82"/>
    <mergeCell ref="AC82:AF83"/>
    <mergeCell ref="AG82:AJ83"/>
    <mergeCell ref="AK80:AN81"/>
    <mergeCell ref="AO80:AP81"/>
    <mergeCell ref="AQ80:AQ81"/>
    <mergeCell ref="AR80:AR81"/>
    <mergeCell ref="AS80:AS81"/>
    <mergeCell ref="Y81:AB81"/>
    <mergeCell ref="B80:C81"/>
    <mergeCell ref="D80:P81"/>
    <mergeCell ref="Q80:X81"/>
    <mergeCell ref="Y80:AB80"/>
    <mergeCell ref="AC80:AF81"/>
    <mergeCell ref="AG80:AJ81"/>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K16:AN17"/>
    <mergeCell ref="AO16:AP17"/>
    <mergeCell ref="AQ16:AQ17"/>
    <mergeCell ref="AR16:AR17"/>
    <mergeCell ref="AS16:AS17"/>
    <mergeCell ref="Y17:AB17"/>
    <mergeCell ref="B16:C17"/>
    <mergeCell ref="D16:P17"/>
    <mergeCell ref="Q16:X17"/>
    <mergeCell ref="Y16:AB16"/>
    <mergeCell ref="AC16:AF17"/>
    <mergeCell ref="AG16:AJ17"/>
    <mergeCell ref="AK14:AN15"/>
    <mergeCell ref="AO14:AP15"/>
    <mergeCell ref="AQ14:AQ15"/>
    <mergeCell ref="AR14:AR15"/>
    <mergeCell ref="AS14:AS15"/>
    <mergeCell ref="Y15:AB15"/>
    <mergeCell ref="B14:C15"/>
    <mergeCell ref="D14:P15"/>
    <mergeCell ref="Q14:X15"/>
    <mergeCell ref="Y14:AB14"/>
    <mergeCell ref="AC14:AF15"/>
    <mergeCell ref="AG14:AJ15"/>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J4:AS7"/>
    <mergeCell ref="AA5:AE5"/>
    <mergeCell ref="AF5:AI5"/>
    <mergeCell ref="R6:AE9"/>
    <mergeCell ref="AF6:AI6"/>
    <mergeCell ref="AF7:AI7"/>
    <mergeCell ref="AF8:AI8"/>
    <mergeCell ref="J4:Z5"/>
    <mergeCell ref="AA4:AE4"/>
    <mergeCell ref="AF4:AI4"/>
    <mergeCell ref="J6:N7"/>
    <mergeCell ref="O6:Q9"/>
    <mergeCell ref="J8:N9"/>
  </mergeCells>
  <conditionalFormatting sqref="Y14:AB109">
    <cfRule type="expression" dxfId="423" priority="1">
      <formula>OR(ISNUMBER(SEARCH("Hold Point",Y14)),ISNUMBER(SEARCH("Witness Point",Y14)))</formula>
    </cfRule>
  </conditionalFormatting>
  <conditionalFormatting sqref="AF7">
    <cfRule type="expression" dxfId="422" priority="31">
      <formula>$V7="y"</formula>
    </cfRule>
    <cfRule type="expression" dxfId="421" priority="32">
      <formula>$T7="y"</formula>
    </cfRule>
  </conditionalFormatting>
  <conditionalFormatting sqref="AF9">
    <cfRule type="expression" dxfId="420" priority="29">
      <formula>$V9="y"</formula>
    </cfRule>
    <cfRule type="expression" dxfId="419" priority="30">
      <formula>$T9="y"</formula>
    </cfRule>
  </conditionalFormatting>
  <conditionalFormatting sqref="AF11">
    <cfRule type="expression" dxfId="418" priority="27">
      <formula>$V11="y"</formula>
    </cfRule>
    <cfRule type="expression" dxfId="417" priority="28">
      <formula>$T11="y"</formula>
    </cfRule>
  </conditionalFormatting>
  <conditionalFormatting sqref="AK18:AN67">
    <cfRule type="expression" dxfId="416" priority="25">
      <formula>OR(Y18="Check Item",Y18="Milestone")</formula>
    </cfRule>
  </conditionalFormatting>
  <pageMargins left="0.31496062992125984" right="0.23622047244094491" top="0.59055118110236227" bottom="0.94488188976377963" header="0.31496062992125984" footer="0.31496062992125984"/>
  <pageSetup paperSize="9" scale="54" fitToHeight="0"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75069-BB6B-4780-AFAD-DA08C8B761DA}">
  <sheetPr>
    <pageSetUpPr fitToPage="1"/>
  </sheetPr>
  <dimension ref="B1:BR38"/>
  <sheetViews>
    <sheetView view="pageBreakPreview" topLeftCell="A3" zoomScale="60" zoomScaleNormal="85" workbookViewId="0">
      <selection activeCell="R6" sqref="R6:AE9"/>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MRTS14 ROAD FURNITURE, March 2022</v>
      </c>
      <c r="BG2">
        <f>$J$8</f>
        <v>0</v>
      </c>
      <c r="BH2">
        <f>$K$8</f>
        <v>0</v>
      </c>
      <c r="BI2" s="1">
        <f>$L$8</f>
        <v>0</v>
      </c>
      <c r="BJ2">
        <f>$Q$6</f>
        <v>0</v>
      </c>
      <c r="BK2">
        <f>$J$10</f>
        <v>0</v>
      </c>
      <c r="BL2">
        <f>$U$10</f>
        <v>0</v>
      </c>
      <c r="BM2">
        <f>$AA$10</f>
        <v>0</v>
      </c>
      <c r="BN2">
        <f>$AD$10</f>
        <v>0</v>
      </c>
      <c r="BO2" s="2">
        <f>$AF$7</f>
        <v>0</v>
      </c>
      <c r="BP2" s="2">
        <f>$AF$9</f>
        <v>0</v>
      </c>
      <c r="BQ2" s="2">
        <f>$AF$11</f>
        <v>0</v>
      </c>
      <c r="BR2" t="str">
        <f>$AN$8</f>
        <v>MRTS14 ROAD FURNITURE, March 2022</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433" t="s">
        <v>1724</v>
      </c>
      <c r="S6" s="434"/>
      <c r="T6" s="434"/>
      <c r="U6" s="434"/>
      <c r="V6" s="434"/>
      <c r="W6" s="434"/>
      <c r="X6" s="434"/>
      <c r="Y6" s="434"/>
      <c r="Z6" s="434"/>
      <c r="AA6" s="434"/>
      <c r="AB6" s="434"/>
      <c r="AC6" s="434"/>
      <c r="AD6" s="434"/>
      <c r="AE6" s="435"/>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436"/>
      <c r="S7" s="437"/>
      <c r="T7" s="437"/>
      <c r="U7" s="437"/>
      <c r="V7" s="437"/>
      <c r="W7" s="437"/>
      <c r="X7" s="437"/>
      <c r="Y7" s="437"/>
      <c r="Z7" s="437"/>
      <c r="AA7" s="437"/>
      <c r="AB7" s="437"/>
      <c r="AC7" s="437"/>
      <c r="AD7" s="437"/>
      <c r="AE7" s="438"/>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436"/>
      <c r="S8" s="437"/>
      <c r="T8" s="437"/>
      <c r="U8" s="437"/>
      <c r="V8" s="437"/>
      <c r="W8" s="437"/>
      <c r="X8" s="437"/>
      <c r="Y8" s="437"/>
      <c r="Z8" s="437"/>
      <c r="AA8" s="437"/>
      <c r="AB8" s="437"/>
      <c r="AC8" s="437"/>
      <c r="AD8" s="437"/>
      <c r="AE8" s="438"/>
      <c r="AF8" s="213" t="s">
        <v>30</v>
      </c>
      <c r="AG8" s="213"/>
      <c r="AH8" s="213"/>
      <c r="AI8" s="499"/>
      <c r="AJ8" s="511">
        <v>23.1</v>
      </c>
      <c r="AK8" s="512"/>
      <c r="AL8" s="512"/>
      <c r="AM8" s="512"/>
      <c r="AN8" s="517" t="s">
        <v>1492</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439"/>
      <c r="S9" s="440"/>
      <c r="T9" s="440"/>
      <c r="U9" s="440"/>
      <c r="V9" s="440"/>
      <c r="W9" s="440"/>
      <c r="X9" s="440"/>
      <c r="Y9" s="440"/>
      <c r="Z9" s="440"/>
      <c r="AA9" s="440"/>
      <c r="AB9" s="440"/>
      <c r="AC9" s="440"/>
      <c r="AD9" s="440"/>
      <c r="AE9" s="441"/>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1391</v>
      </c>
      <c r="E14" s="541"/>
      <c r="F14" s="541"/>
      <c r="G14" s="541"/>
      <c r="H14" s="541"/>
      <c r="I14" s="541"/>
      <c r="J14" s="541"/>
      <c r="K14" s="541"/>
      <c r="L14" s="541"/>
      <c r="M14" s="541"/>
      <c r="N14" s="541"/>
      <c r="O14" s="541"/>
      <c r="P14" s="542"/>
      <c r="Q14" s="496" t="s">
        <v>194</v>
      </c>
      <c r="R14" s="496"/>
      <c r="S14" s="496"/>
      <c r="T14" s="496"/>
      <c r="U14" s="496"/>
      <c r="V14" s="496"/>
      <c r="W14" s="496"/>
      <c r="X14" s="496"/>
      <c r="Y14" s="774" t="s">
        <v>9</v>
      </c>
      <c r="Z14" s="774"/>
      <c r="AA14" s="774"/>
      <c r="AB14" s="774"/>
      <c r="AC14" s="496"/>
      <c r="AD14" s="496"/>
      <c r="AE14" s="496"/>
      <c r="AF14" s="496"/>
      <c r="AG14" s="495"/>
      <c r="AH14" s="495"/>
      <c r="AI14" s="495"/>
      <c r="AJ14" s="495"/>
      <c r="AK14" s="496"/>
      <c r="AL14" s="496"/>
      <c r="AM14" s="496"/>
      <c r="AN14" s="496"/>
      <c r="AO14" s="328"/>
      <c r="AP14" s="328"/>
      <c r="AQ14" s="473"/>
      <c r="AR14" s="473"/>
      <c r="AS14" s="468"/>
      <c r="BE14"/>
    </row>
    <row r="15" spans="2:70" ht="55.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t="s">
        <v>552</v>
      </c>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553</v>
      </c>
      <c r="E16" s="475"/>
      <c r="F16" s="475"/>
      <c r="G16" s="475"/>
      <c r="H16" s="475"/>
      <c r="I16" s="475"/>
      <c r="J16" s="475"/>
      <c r="K16" s="475"/>
      <c r="L16" s="475"/>
      <c r="M16" s="475"/>
      <c r="N16" s="475"/>
      <c r="O16" s="475"/>
      <c r="P16" s="476"/>
      <c r="Q16" s="496" t="s">
        <v>189</v>
      </c>
      <c r="R16" s="496"/>
      <c r="S16" s="496"/>
      <c r="T16" s="496"/>
      <c r="U16" s="496"/>
      <c r="V16" s="496"/>
      <c r="W16" s="496"/>
      <c r="X16" s="496"/>
      <c r="Y16" s="494" t="s">
        <v>9</v>
      </c>
      <c r="Z16" s="494"/>
      <c r="AA16" s="494"/>
      <c r="AB16" s="494"/>
      <c r="AC16" s="408"/>
      <c r="AD16" s="408"/>
      <c r="AE16" s="408"/>
      <c r="AF16" s="408"/>
      <c r="AG16" s="490"/>
      <c r="AH16" s="490"/>
      <c r="AI16" s="490"/>
      <c r="AJ16" s="490"/>
      <c r="AK16" s="408"/>
      <c r="AL16" s="408"/>
      <c r="AM16" s="408"/>
      <c r="AN16" s="408"/>
      <c r="AO16" s="322"/>
      <c r="AP16" s="322"/>
      <c r="AQ16" s="489"/>
      <c r="AR16" s="489"/>
      <c r="AS16" s="484"/>
      <c r="BE16"/>
    </row>
    <row r="17" spans="2:57" ht="120"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554</v>
      </c>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2.5" customHeight="1" x14ac:dyDescent="0.25">
      <c r="B18" s="270">
        <v>3</v>
      </c>
      <c r="C18" s="270"/>
      <c r="D18" s="483" t="s">
        <v>555</v>
      </c>
      <c r="E18" s="475"/>
      <c r="F18" s="475"/>
      <c r="G18" s="475"/>
      <c r="H18" s="475"/>
      <c r="I18" s="475"/>
      <c r="J18" s="475"/>
      <c r="K18" s="475"/>
      <c r="L18" s="475"/>
      <c r="M18" s="475"/>
      <c r="N18" s="475"/>
      <c r="O18" s="475"/>
      <c r="P18" s="476"/>
      <c r="Q18" s="408" t="s">
        <v>267</v>
      </c>
      <c r="R18" s="408"/>
      <c r="S18" s="408"/>
      <c r="T18" s="408"/>
      <c r="U18" s="408"/>
      <c r="V18" s="408"/>
      <c r="W18" s="408"/>
      <c r="X18" s="408"/>
      <c r="Y18" s="491" t="s">
        <v>180</v>
      </c>
      <c r="Z18" s="492"/>
      <c r="AA18" s="492"/>
      <c r="AB18" s="493"/>
      <c r="AC18" s="408"/>
      <c r="AD18" s="408"/>
      <c r="AE18" s="408"/>
      <c r="AF18" s="408"/>
      <c r="AG18" s="408"/>
      <c r="AH18" s="408"/>
      <c r="AI18" s="408"/>
      <c r="AJ18" s="408"/>
      <c r="AK18" s="408"/>
      <c r="AL18" s="408"/>
      <c r="AM18" s="408"/>
      <c r="AN18" s="408"/>
      <c r="AO18" s="322"/>
      <c r="AP18" s="322"/>
      <c r="AQ18" s="489"/>
      <c r="AR18" s="489"/>
      <c r="AS18" s="484"/>
      <c r="BE18"/>
    </row>
    <row r="19" spans="2:57" ht="91.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556</v>
      </c>
      <c r="Z19" s="408"/>
      <c r="AA19" s="408"/>
      <c r="AB19" s="408"/>
      <c r="AC19" s="408"/>
      <c r="AD19" s="408"/>
      <c r="AE19" s="408"/>
      <c r="AF19" s="408"/>
      <c r="AG19" s="408"/>
      <c r="AH19" s="408"/>
      <c r="AI19" s="408"/>
      <c r="AJ19" s="408"/>
      <c r="AK19" s="408"/>
      <c r="AL19" s="408"/>
      <c r="AM19" s="408"/>
      <c r="AN19" s="408"/>
      <c r="AO19" s="322"/>
      <c r="AP19" s="322"/>
      <c r="AQ19" s="489"/>
      <c r="AR19" s="489"/>
      <c r="AS19" s="484"/>
      <c r="BE19"/>
    </row>
    <row r="20" spans="2:57" ht="22.5" customHeight="1" x14ac:dyDescent="0.25">
      <c r="B20" s="270">
        <v>4</v>
      </c>
      <c r="C20" s="270"/>
      <c r="D20" s="483" t="s">
        <v>557</v>
      </c>
      <c r="E20" s="475"/>
      <c r="F20" s="475"/>
      <c r="G20" s="475"/>
      <c r="H20" s="475"/>
      <c r="I20" s="475"/>
      <c r="J20" s="475"/>
      <c r="K20" s="475"/>
      <c r="L20" s="475"/>
      <c r="M20" s="475"/>
      <c r="N20" s="475"/>
      <c r="O20" s="475"/>
      <c r="P20" s="476"/>
      <c r="Q20" s="408" t="s">
        <v>267</v>
      </c>
      <c r="R20" s="408"/>
      <c r="S20" s="408"/>
      <c r="T20" s="408"/>
      <c r="U20" s="408"/>
      <c r="V20" s="408"/>
      <c r="W20" s="408"/>
      <c r="X20" s="408"/>
      <c r="Y20" s="491" t="s">
        <v>180</v>
      </c>
      <c r="Z20" s="492"/>
      <c r="AA20" s="492"/>
      <c r="AB20" s="493"/>
      <c r="AC20" s="408"/>
      <c r="AD20" s="408"/>
      <c r="AE20" s="408"/>
      <c r="AF20" s="408"/>
      <c r="AG20" s="408"/>
      <c r="AH20" s="408"/>
      <c r="AI20" s="408"/>
      <c r="AJ20" s="408"/>
      <c r="AK20" s="408"/>
      <c r="AL20" s="408"/>
      <c r="AM20" s="408"/>
      <c r="AN20" s="408"/>
      <c r="AO20" s="322"/>
      <c r="AP20" s="322"/>
      <c r="AQ20" s="489"/>
      <c r="AR20" s="489"/>
      <c r="AS20" s="484"/>
      <c r="BE20"/>
    </row>
    <row r="21" spans="2:57" ht="186"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558</v>
      </c>
      <c r="Z21" s="408"/>
      <c r="AA21" s="408"/>
      <c r="AB21" s="408"/>
      <c r="AC21" s="408"/>
      <c r="AD21" s="408"/>
      <c r="AE21" s="408"/>
      <c r="AF21" s="408"/>
      <c r="AG21" s="408"/>
      <c r="AH21" s="408"/>
      <c r="AI21" s="408"/>
      <c r="AJ21" s="408"/>
      <c r="AK21" s="408"/>
      <c r="AL21" s="408"/>
      <c r="AM21" s="408"/>
      <c r="AN21" s="408"/>
      <c r="AO21" s="322"/>
      <c r="AP21" s="322"/>
      <c r="AQ21" s="489"/>
      <c r="AR21" s="489"/>
      <c r="AS21" s="484"/>
      <c r="BE21"/>
    </row>
    <row r="22" spans="2:57" x14ac:dyDescent="0.25">
      <c r="B22" s="255" t="s">
        <v>173</v>
      </c>
      <c r="C22" s="256"/>
      <c r="D22" s="256"/>
      <c r="E22" s="256"/>
      <c r="F22" s="256"/>
      <c r="G22" s="256"/>
      <c r="H22" s="256"/>
      <c r="I22" s="256"/>
      <c r="J22" s="256"/>
      <c r="K22" s="256"/>
      <c r="L22" s="256"/>
      <c r="M22" s="256"/>
      <c r="N22" s="256"/>
      <c r="O22" s="256"/>
      <c r="P22" s="256"/>
      <c r="Q22" s="256"/>
      <c r="R22" s="256"/>
      <c r="S22" s="256"/>
      <c r="T22" s="256"/>
      <c r="U22" s="256"/>
      <c r="V22" s="256"/>
      <c r="W22" s="256"/>
      <c r="X22" s="255" t="s">
        <v>174</v>
      </c>
      <c r="Y22" s="256"/>
      <c r="Z22" s="256"/>
      <c r="AA22" s="256"/>
      <c r="AB22" s="256"/>
      <c r="AC22" s="256"/>
      <c r="AD22" s="256"/>
      <c r="AE22" s="256"/>
      <c r="AF22" s="256"/>
      <c r="AG22" s="256"/>
      <c r="AH22" s="256"/>
      <c r="AI22" s="256"/>
      <c r="AJ22" s="256"/>
      <c r="AK22" s="256"/>
      <c r="AL22" s="256"/>
      <c r="AM22" s="256"/>
      <c r="AN22" s="256"/>
      <c r="AO22" s="256"/>
      <c r="AP22" s="256"/>
      <c r="AQ22" s="256"/>
      <c r="AR22" s="256"/>
      <c r="AS22" s="257"/>
      <c r="AT22" s="22"/>
      <c r="AU22" s="5"/>
    </row>
    <row r="23" spans="2:57" x14ac:dyDescent="0.25">
      <c r="B23" s="229"/>
      <c r="C23" s="231"/>
      <c r="D23" s="231"/>
      <c r="E23" s="231"/>
      <c r="F23" s="231"/>
      <c r="G23" s="231"/>
      <c r="H23" s="231"/>
      <c r="I23" s="231"/>
      <c r="J23" s="231"/>
      <c r="K23" s="231"/>
      <c r="L23" s="231"/>
      <c r="M23" s="231"/>
      <c r="N23" s="231"/>
      <c r="O23" s="231"/>
      <c r="P23" s="231"/>
      <c r="Q23" s="231"/>
      <c r="R23" s="231"/>
      <c r="S23" s="231"/>
      <c r="T23" s="231"/>
      <c r="U23" s="231"/>
      <c r="V23" s="231"/>
      <c r="W23" s="231"/>
      <c r="X23" s="229"/>
      <c r="Y23" s="231"/>
      <c r="Z23" s="231"/>
      <c r="AA23" s="231"/>
      <c r="AB23" s="231"/>
      <c r="AC23" s="231"/>
      <c r="AD23" s="231"/>
      <c r="AE23" s="231"/>
      <c r="AF23" s="231"/>
      <c r="AG23" s="231"/>
      <c r="AH23" s="231"/>
      <c r="AI23" s="231"/>
      <c r="AJ23" s="231"/>
      <c r="AK23" s="231"/>
      <c r="AL23" s="231"/>
      <c r="AM23" s="231"/>
      <c r="AN23" s="231"/>
      <c r="AO23" s="231"/>
      <c r="AP23" s="231"/>
      <c r="AQ23" s="231"/>
      <c r="AR23" s="231"/>
      <c r="AS23" s="432"/>
      <c r="AT23" s="22"/>
      <c r="AU23" s="5"/>
    </row>
    <row r="24" spans="2:57" x14ac:dyDescent="0.25">
      <c r="B24" s="270" t="s">
        <v>175</v>
      </c>
      <c r="C24" s="270"/>
      <c r="D24" s="270"/>
      <c r="E24" s="270"/>
      <c r="F24" s="270"/>
      <c r="G24" s="270"/>
      <c r="H24" s="29"/>
      <c r="I24" s="30"/>
      <c r="J24" s="30"/>
      <c r="K24" s="30"/>
      <c r="L24" s="30"/>
      <c r="M24" s="30"/>
      <c r="N24" s="30"/>
      <c r="O24" s="30"/>
      <c r="P24" s="30"/>
      <c r="Q24" s="30"/>
      <c r="R24" s="30"/>
      <c r="S24" s="30"/>
      <c r="T24" s="30"/>
      <c r="U24" s="30"/>
      <c r="V24" s="30"/>
      <c r="W24" s="31"/>
      <c r="X24" s="270" t="s">
        <v>175</v>
      </c>
      <c r="Y24" s="270"/>
      <c r="Z24" s="270"/>
      <c r="AA24" s="270"/>
      <c r="AB24" s="270"/>
      <c r="AC24" s="270"/>
      <c r="AD24" s="29"/>
      <c r="AE24" s="30"/>
      <c r="AF24" s="30"/>
      <c r="AG24" s="30"/>
      <c r="AH24" s="30"/>
      <c r="AI24" s="30"/>
      <c r="AJ24" s="30"/>
      <c r="AK24" s="30"/>
      <c r="AL24" s="30"/>
      <c r="AM24" s="30"/>
      <c r="AN24" s="30"/>
      <c r="AO24" s="30"/>
      <c r="AP24" s="30"/>
      <c r="AQ24" s="30"/>
      <c r="AR24" s="30"/>
      <c r="AS24" s="31"/>
    </row>
    <row r="25" spans="2:57" x14ac:dyDescent="0.25">
      <c r="B25" s="270"/>
      <c r="C25" s="270"/>
      <c r="D25" s="270"/>
      <c r="E25" s="270"/>
      <c r="F25" s="270"/>
      <c r="G25" s="270"/>
      <c r="W25" s="28"/>
      <c r="X25" s="270"/>
      <c r="Y25" s="270"/>
      <c r="Z25" s="270"/>
      <c r="AA25" s="270"/>
      <c r="AB25" s="270"/>
      <c r="AC25" s="270"/>
      <c r="AS25" s="28"/>
    </row>
    <row r="26" spans="2:57" x14ac:dyDescent="0.25">
      <c r="B26" s="270" t="s">
        <v>176</v>
      </c>
      <c r="C26" s="270"/>
      <c r="D26" s="270"/>
      <c r="E26" s="270"/>
      <c r="F26" s="270"/>
      <c r="G26" s="270"/>
      <c r="H26" s="29"/>
      <c r="I26" s="30"/>
      <c r="J26" s="30"/>
      <c r="K26" s="30"/>
      <c r="L26" s="30"/>
      <c r="M26" s="30"/>
      <c r="N26" s="30"/>
      <c r="O26" s="31"/>
      <c r="P26" s="270" t="s">
        <v>177</v>
      </c>
      <c r="Q26" s="270"/>
      <c r="R26" s="29"/>
      <c r="S26" s="30"/>
      <c r="T26" s="30"/>
      <c r="U26" s="30"/>
      <c r="V26" s="30"/>
      <c r="W26" s="31"/>
      <c r="X26" s="270" t="s">
        <v>176</v>
      </c>
      <c r="Y26" s="270"/>
      <c r="Z26" s="270"/>
      <c r="AA26" s="270"/>
      <c r="AB26" s="270"/>
      <c r="AC26" s="270"/>
      <c r="AD26" s="29"/>
      <c r="AE26" s="30"/>
      <c r="AF26" s="30"/>
      <c r="AG26" s="30"/>
      <c r="AH26" s="30"/>
      <c r="AI26" s="30"/>
      <c r="AJ26" s="30"/>
      <c r="AK26" s="31"/>
      <c r="AL26" s="270" t="s">
        <v>177</v>
      </c>
      <c r="AM26" s="270"/>
      <c r="AN26" s="29"/>
      <c r="AO26" s="30"/>
      <c r="AP26" s="30"/>
      <c r="AQ26" s="30"/>
      <c r="AR26" s="30"/>
      <c r="AS26" s="31"/>
    </row>
    <row r="27" spans="2:57" x14ac:dyDescent="0.25">
      <c r="B27" s="270"/>
      <c r="C27" s="270"/>
      <c r="D27" s="270"/>
      <c r="E27" s="270"/>
      <c r="F27" s="270"/>
      <c r="G27" s="270"/>
      <c r="H27" s="26"/>
      <c r="I27" s="19"/>
      <c r="J27" s="19"/>
      <c r="K27" s="19"/>
      <c r="L27" s="19"/>
      <c r="M27" s="19"/>
      <c r="N27" s="19"/>
      <c r="O27" s="28"/>
      <c r="P27" s="270"/>
      <c r="Q27" s="270"/>
      <c r="R27" s="26"/>
      <c r="S27" s="19"/>
      <c r="T27" s="19"/>
      <c r="U27" s="19"/>
      <c r="V27" s="19"/>
      <c r="W27" s="28"/>
      <c r="X27" s="270"/>
      <c r="Y27" s="270"/>
      <c r="Z27" s="270"/>
      <c r="AA27" s="270"/>
      <c r="AB27" s="270"/>
      <c r="AC27" s="270"/>
      <c r="AD27" s="26"/>
      <c r="AE27" s="19"/>
      <c r="AF27" s="19"/>
      <c r="AG27" s="19"/>
      <c r="AH27" s="19"/>
      <c r="AI27" s="19"/>
      <c r="AJ27" s="19"/>
      <c r="AK27" s="28"/>
      <c r="AL27" s="270"/>
      <c r="AM27" s="270"/>
      <c r="AN27" s="26"/>
      <c r="AO27" s="19"/>
      <c r="AP27" s="19"/>
      <c r="AQ27" s="19"/>
      <c r="AR27" s="19"/>
      <c r="AS27" s="28"/>
    </row>
    <row r="28" spans="2:57" x14ac:dyDescent="0.25">
      <c r="B28" s="559" t="s">
        <v>178</v>
      </c>
      <c r="C28" s="560"/>
      <c r="D28" s="560"/>
      <c r="E28" s="560"/>
      <c r="F28" s="560"/>
      <c r="G28" s="560"/>
      <c r="H28" s="560"/>
      <c r="I28" s="560"/>
      <c r="J28" s="560"/>
      <c r="K28" s="560"/>
      <c r="L28" s="560"/>
      <c r="M28" s="560"/>
      <c r="N28" s="560"/>
      <c r="O28" s="560"/>
      <c r="P28" s="560"/>
      <c r="Q28" s="560"/>
      <c r="R28" s="560"/>
      <c r="S28" s="560"/>
      <c r="T28" s="560"/>
      <c r="U28" s="560"/>
      <c r="V28" s="560"/>
      <c r="W28" s="560"/>
      <c r="X28" s="560"/>
      <c r="Y28" s="560"/>
      <c r="Z28" s="560"/>
      <c r="AA28" s="560"/>
      <c r="AB28" s="560"/>
      <c r="AC28" s="560"/>
      <c r="AD28" s="560"/>
      <c r="AE28" s="560"/>
      <c r="AF28" s="560"/>
      <c r="AG28" s="560"/>
      <c r="AH28" s="560"/>
      <c r="AI28" s="560"/>
      <c r="AJ28" s="560"/>
      <c r="AK28" s="560"/>
      <c r="AL28" s="560"/>
      <c r="AM28" s="560"/>
      <c r="AN28" s="560"/>
      <c r="AO28" s="560"/>
      <c r="AP28" s="560"/>
      <c r="AQ28" s="560"/>
      <c r="AR28" s="560"/>
      <c r="AS28" s="561"/>
    </row>
    <row r="29" spans="2:57" x14ac:dyDescent="0.25">
      <c r="B29" s="562"/>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4"/>
    </row>
    <row r="30" spans="2:57" x14ac:dyDescent="0.25">
      <c r="B30" s="23"/>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7"/>
    </row>
    <row r="31" spans="2:57" x14ac:dyDescent="0.25">
      <c r="B31" s="25"/>
      <c r="AS31" s="33"/>
    </row>
    <row r="32" spans="2:57" x14ac:dyDescent="0.25">
      <c r="B32" s="34"/>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5"/>
    </row>
    <row r="33" spans="2:45" x14ac:dyDescent="0.25">
      <c r="B33" s="36"/>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8"/>
    </row>
    <row r="34" spans="2:45" x14ac:dyDescent="0.25">
      <c r="B34" s="34"/>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5"/>
    </row>
    <row r="35" spans="2:45" x14ac:dyDescent="0.25">
      <c r="B35" s="36"/>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8"/>
    </row>
    <row r="36" spans="2:45" x14ac:dyDescent="0.25">
      <c r="B36" s="34"/>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5"/>
    </row>
    <row r="37" spans="2:45" x14ac:dyDescent="0.25">
      <c r="B37" s="25"/>
      <c r="AS37" s="33"/>
    </row>
    <row r="38" spans="2:45" x14ac:dyDescent="0.25">
      <c r="B38" s="26"/>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28"/>
    </row>
  </sheetData>
  <mergeCells count="94">
    <mergeCell ref="AR20:AR21"/>
    <mergeCell ref="AS20:AS21"/>
    <mergeCell ref="B28:AS29"/>
    <mergeCell ref="B22:W23"/>
    <mergeCell ref="X22:AS23"/>
    <mergeCell ref="B24:G25"/>
    <mergeCell ref="X24:AC25"/>
    <mergeCell ref="B26:G27"/>
    <mergeCell ref="P26:Q27"/>
    <mergeCell ref="X26:AC27"/>
    <mergeCell ref="AL26:AM27"/>
    <mergeCell ref="Y21:AB21"/>
    <mergeCell ref="B20:C21"/>
    <mergeCell ref="D20:P21"/>
    <mergeCell ref="Q20:X21"/>
    <mergeCell ref="Y20:AB20"/>
    <mergeCell ref="AC20:AF21"/>
    <mergeCell ref="AG20:AJ21"/>
    <mergeCell ref="AK18:AN19"/>
    <mergeCell ref="AO18:AP19"/>
    <mergeCell ref="AQ18:AQ19"/>
    <mergeCell ref="AK20:AN21"/>
    <mergeCell ref="AO20:AP21"/>
    <mergeCell ref="AQ20:AQ21"/>
    <mergeCell ref="AR18:AR19"/>
    <mergeCell ref="AS18:AS19"/>
    <mergeCell ref="Y19:AB19"/>
    <mergeCell ref="B18:C19"/>
    <mergeCell ref="D18:P19"/>
    <mergeCell ref="Q18:X19"/>
    <mergeCell ref="Y18:AB18"/>
    <mergeCell ref="AC18:AF19"/>
    <mergeCell ref="AG18:AJ19"/>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B14:C15"/>
    <mergeCell ref="D14:P15"/>
    <mergeCell ref="AQ12:AS13"/>
    <mergeCell ref="Y13:AB13"/>
    <mergeCell ref="AC13:AF13"/>
    <mergeCell ref="AG13:AJ13"/>
    <mergeCell ref="AK13:AN13"/>
    <mergeCell ref="AO12:AP13"/>
    <mergeCell ref="Q14:X15"/>
    <mergeCell ref="Y14:AB14"/>
    <mergeCell ref="AC14:AF15"/>
    <mergeCell ref="B12:C13"/>
    <mergeCell ref="D12:P13"/>
    <mergeCell ref="Q12:X13"/>
    <mergeCell ref="Y12:AB12"/>
    <mergeCell ref="AC12:AN12"/>
    <mergeCell ref="B10:E11"/>
    <mergeCell ref="F10:P11"/>
    <mergeCell ref="Q10:T11"/>
    <mergeCell ref="U10:W11"/>
    <mergeCell ref="X10:Z11"/>
    <mergeCell ref="AF8:AI8"/>
    <mergeCell ref="AJ8:AM11"/>
    <mergeCell ref="J6:N7"/>
    <mergeCell ref="O6:Q9"/>
    <mergeCell ref="J8:N9"/>
    <mergeCell ref="J4:Z5"/>
    <mergeCell ref="AA4:AE4"/>
    <mergeCell ref="AF4:AI4"/>
    <mergeCell ref="AJ4:AS7"/>
    <mergeCell ref="AA5:AE5"/>
    <mergeCell ref="AF5:AI5"/>
    <mergeCell ref="R6:AE9"/>
    <mergeCell ref="AF6:AI6"/>
    <mergeCell ref="AN8:AS11"/>
    <mergeCell ref="AF9:AI9"/>
    <mergeCell ref="AC10:AC11"/>
    <mergeCell ref="AD10:AE11"/>
    <mergeCell ref="AF10:AI10"/>
    <mergeCell ref="AF11:AI11"/>
    <mergeCell ref="AA10:AB11"/>
    <mergeCell ref="AF7:AI7"/>
  </mergeCells>
  <conditionalFormatting sqref="Y18 Y19:AB19 Y21:AB21">
    <cfRule type="expression" dxfId="415" priority="24">
      <formula>OR(ISNUMBER(SEARCH("Hold Point",Y18)),ISNUMBER(SEARCH("Witness Point",Y18)))</formula>
    </cfRule>
  </conditionalFormatting>
  <conditionalFormatting sqref="Y20">
    <cfRule type="expression" dxfId="414" priority="7">
      <formula>OR(ISNUMBER(SEARCH("Hold Point",Y20)),ISNUMBER(SEARCH("Witness Point",Y20)))</formula>
    </cfRule>
  </conditionalFormatting>
  <conditionalFormatting sqref="Y14:AB17">
    <cfRule type="expression" dxfId="413" priority="23">
      <formula>OR(ISNUMBER(SEARCH("Hold Point",Y14)),ISNUMBER(SEARCH("Witness Point",Y14)))</formula>
    </cfRule>
  </conditionalFormatting>
  <conditionalFormatting sqref="AF7">
    <cfRule type="expression" dxfId="412" priority="31">
      <formula>$V7="y"</formula>
    </cfRule>
    <cfRule type="expression" dxfId="411" priority="32">
      <formula>$T7="y"</formula>
    </cfRule>
  </conditionalFormatting>
  <conditionalFormatting sqref="AF9">
    <cfRule type="expression" dxfId="410" priority="29">
      <formula>$V9="y"</formula>
    </cfRule>
    <cfRule type="expression" dxfId="409" priority="30">
      <formula>$T9="y"</formula>
    </cfRule>
  </conditionalFormatting>
  <conditionalFormatting sqref="AF11">
    <cfRule type="expression" dxfId="408" priority="27">
      <formula>$V11="y"</formula>
    </cfRule>
    <cfRule type="expression" dxfId="407" priority="28">
      <formula>$T11="y"</formula>
    </cfRule>
  </conditionalFormatting>
  <pageMargins left="0.7" right="0.7" top="0.75" bottom="0.75" header="0.3" footer="0.3"/>
  <pageSetup paperSize="9" scale="46" fitToHeight="0" orientation="portrait" horizontalDpi="300" vertic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B032A-5245-45C3-A966-708980A30633}">
  <sheetPr>
    <pageSetUpPr fitToPage="1"/>
  </sheetPr>
  <dimension ref="B1:BR130"/>
  <sheetViews>
    <sheetView view="pageBreakPreview" topLeftCell="A15" zoomScale="60" zoomScaleNormal="85" workbookViewId="0">
      <selection activeCell="BF77" sqref="BF77"/>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MRTS14 ROAD FURNITURE, March 2022</v>
      </c>
      <c r="BG2">
        <f>$J$8</f>
        <v>0</v>
      </c>
      <c r="BH2">
        <f>$K$8</f>
        <v>0</v>
      </c>
      <c r="BI2" s="1">
        <f>$L$8</f>
        <v>0</v>
      </c>
      <c r="BJ2">
        <f>$Q$6</f>
        <v>0</v>
      </c>
      <c r="BK2">
        <f>$J$10</f>
        <v>0</v>
      </c>
      <c r="BL2">
        <f>$U$10</f>
        <v>0</v>
      </c>
      <c r="BM2">
        <f>$AA$10</f>
        <v>0</v>
      </c>
      <c r="BN2">
        <f>$AD$10</f>
        <v>0</v>
      </c>
      <c r="BO2" s="2">
        <f>$AF$7</f>
        <v>0</v>
      </c>
      <c r="BP2" s="2">
        <f>$AF$9</f>
        <v>0</v>
      </c>
      <c r="BQ2" s="2">
        <f>$AF$11</f>
        <v>0</v>
      </c>
      <c r="BR2" t="str">
        <f>$AN$8</f>
        <v>MRTS14 ROAD FURNITURE, March 2022</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7"/>
      <c r="N6" s="195" t="s">
        <v>0</v>
      </c>
      <c r="O6" s="196"/>
      <c r="P6" s="196"/>
      <c r="Q6" s="197"/>
      <c r="R6" s="205" t="s">
        <v>1734</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201"/>
      <c r="K7" s="202"/>
      <c r="L7" s="202"/>
      <c r="M7" s="203"/>
      <c r="N7" s="198"/>
      <c r="O7" s="199"/>
      <c r="P7" s="199"/>
      <c r="Q7" s="200"/>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55"/>
      <c r="K8" s="256"/>
      <c r="L8" s="256"/>
      <c r="M8" s="257"/>
      <c r="N8" s="198"/>
      <c r="O8" s="199"/>
      <c r="P8" s="199"/>
      <c r="Q8" s="200"/>
      <c r="R8" s="208"/>
      <c r="S8" s="208"/>
      <c r="T8" s="208"/>
      <c r="U8" s="208"/>
      <c r="V8" s="208"/>
      <c r="W8" s="208"/>
      <c r="X8" s="208"/>
      <c r="Y8" s="208"/>
      <c r="Z8" s="208"/>
      <c r="AA8" s="208"/>
      <c r="AB8" s="208"/>
      <c r="AC8" s="208"/>
      <c r="AD8" s="208"/>
      <c r="AE8" s="209"/>
      <c r="AF8" s="213" t="s">
        <v>30</v>
      </c>
      <c r="AG8" s="213"/>
      <c r="AH8" s="213"/>
      <c r="AI8" s="499"/>
      <c r="AJ8" s="511">
        <v>23.2</v>
      </c>
      <c r="AK8" s="512"/>
      <c r="AL8" s="512"/>
      <c r="AM8" s="512"/>
      <c r="AN8" s="517" t="s">
        <v>1492</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432"/>
      <c r="N9" s="201"/>
      <c r="O9" s="202"/>
      <c r="P9" s="202"/>
      <c r="Q9" s="203"/>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986" t="s">
        <v>545</v>
      </c>
      <c r="E14" s="541"/>
      <c r="F14" s="541"/>
      <c r="G14" s="541"/>
      <c r="H14" s="541"/>
      <c r="I14" s="541"/>
      <c r="J14" s="541"/>
      <c r="K14" s="541"/>
      <c r="L14" s="541"/>
      <c r="M14" s="541"/>
      <c r="N14" s="541"/>
      <c r="O14" s="541"/>
      <c r="P14" s="542"/>
      <c r="Q14" s="496" t="s">
        <v>182</v>
      </c>
      <c r="R14" s="496"/>
      <c r="S14" s="496"/>
      <c r="T14" s="496"/>
      <c r="U14" s="496"/>
      <c r="V14" s="496"/>
      <c r="W14" s="496"/>
      <c r="X14" s="496"/>
      <c r="Y14" s="496" t="s">
        <v>9</v>
      </c>
      <c r="Z14" s="496"/>
      <c r="AA14" s="496"/>
      <c r="AB14" s="496"/>
      <c r="AC14" s="496" t="s">
        <v>1735</v>
      </c>
      <c r="AD14" s="496"/>
      <c r="AE14" s="496"/>
      <c r="AF14" s="496"/>
      <c r="AG14" s="987"/>
      <c r="AH14" s="987"/>
      <c r="AI14" s="987"/>
      <c r="AJ14" s="987"/>
      <c r="AK14" s="496"/>
      <c r="AL14" s="496"/>
      <c r="AM14" s="496"/>
      <c r="AN14" s="496"/>
      <c r="AO14" s="328"/>
      <c r="AP14" s="328"/>
      <c r="AQ14" s="473"/>
      <c r="AR14" s="473"/>
      <c r="AS14" s="468"/>
      <c r="BE14"/>
    </row>
    <row r="15" spans="2:70" ht="73.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8"/>
      <c r="AH15" s="498"/>
      <c r="AI15" s="498"/>
      <c r="AJ15" s="498"/>
      <c r="AK15" s="408"/>
      <c r="AL15" s="408"/>
      <c r="AM15" s="408"/>
      <c r="AN15" s="408"/>
      <c r="AO15" s="322"/>
      <c r="AP15" s="322"/>
      <c r="AQ15" s="489"/>
      <c r="AR15" s="489"/>
      <c r="AS15" s="484"/>
      <c r="BE15"/>
    </row>
    <row r="16" spans="2:70" ht="22.5" customHeight="1" x14ac:dyDescent="0.25">
      <c r="B16" s="270">
        <v>2</v>
      </c>
      <c r="C16" s="270"/>
      <c r="D16" s="483" t="s">
        <v>546</v>
      </c>
      <c r="E16" s="475"/>
      <c r="F16" s="475"/>
      <c r="G16" s="475"/>
      <c r="H16" s="475"/>
      <c r="I16" s="475"/>
      <c r="J16" s="475"/>
      <c r="K16" s="475"/>
      <c r="L16" s="475"/>
      <c r="M16" s="475"/>
      <c r="N16" s="475"/>
      <c r="O16" s="475"/>
      <c r="P16" s="476"/>
      <c r="Q16" s="496" t="s">
        <v>254</v>
      </c>
      <c r="R16" s="496"/>
      <c r="S16" s="496"/>
      <c r="T16" s="496"/>
      <c r="U16" s="496"/>
      <c r="V16" s="496"/>
      <c r="W16" s="496"/>
      <c r="X16" s="496"/>
      <c r="Y16" s="408" t="s">
        <v>9</v>
      </c>
      <c r="Z16" s="408"/>
      <c r="AA16" s="408"/>
      <c r="AB16" s="408"/>
      <c r="AC16" s="408"/>
      <c r="AD16" s="408"/>
      <c r="AE16" s="408"/>
      <c r="AF16" s="408"/>
      <c r="AG16" s="498"/>
      <c r="AH16" s="498"/>
      <c r="AI16" s="498"/>
      <c r="AJ16" s="498"/>
      <c r="AK16" s="408"/>
      <c r="AL16" s="408"/>
      <c r="AM16" s="408"/>
      <c r="AN16" s="408"/>
      <c r="AO16" s="322"/>
      <c r="AP16" s="322"/>
      <c r="AQ16" s="489"/>
      <c r="AR16" s="489"/>
      <c r="AS16" s="484"/>
      <c r="BE16"/>
    </row>
    <row r="17" spans="2:57" ht="36.7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8"/>
      <c r="AH17" s="498"/>
      <c r="AI17" s="498"/>
      <c r="AJ17" s="498"/>
      <c r="AK17" s="408"/>
      <c r="AL17" s="408"/>
      <c r="AM17" s="408"/>
      <c r="AN17" s="408"/>
      <c r="AO17" s="322"/>
      <c r="AP17" s="322"/>
      <c r="AQ17" s="489"/>
      <c r="AR17" s="489"/>
      <c r="AS17" s="484"/>
      <c r="BE17"/>
    </row>
    <row r="18" spans="2:57" ht="22.5" customHeight="1" x14ac:dyDescent="0.25">
      <c r="B18" s="270">
        <v>3</v>
      </c>
      <c r="C18" s="270"/>
      <c r="D18" s="497" t="s">
        <v>559</v>
      </c>
      <c r="E18" s="497"/>
      <c r="F18" s="497"/>
      <c r="G18" s="497"/>
      <c r="H18" s="497"/>
      <c r="I18" s="497"/>
      <c r="J18" s="497"/>
      <c r="K18" s="497"/>
      <c r="L18" s="497"/>
      <c r="M18" s="497"/>
      <c r="N18" s="497"/>
      <c r="O18" s="497"/>
      <c r="P18" s="497"/>
      <c r="Q18" s="408" t="s">
        <v>189</v>
      </c>
      <c r="R18" s="408"/>
      <c r="S18" s="408"/>
      <c r="T18" s="408"/>
      <c r="U18" s="408"/>
      <c r="V18" s="408"/>
      <c r="W18" s="408"/>
      <c r="X18" s="408"/>
      <c r="Y18" s="494" t="s">
        <v>9</v>
      </c>
      <c r="Z18" s="494"/>
      <c r="AA18" s="494"/>
      <c r="AB18" s="494"/>
      <c r="AC18" s="408"/>
      <c r="AD18" s="408"/>
      <c r="AE18" s="408"/>
      <c r="AF18" s="408"/>
      <c r="AG18" s="490"/>
      <c r="AH18" s="490"/>
      <c r="AI18" s="490"/>
      <c r="AJ18" s="490"/>
      <c r="AK18" s="408"/>
      <c r="AL18" s="408"/>
      <c r="AM18" s="408"/>
      <c r="AN18" s="408"/>
      <c r="AO18" s="322"/>
      <c r="AP18" s="322"/>
      <c r="AQ18" s="489"/>
      <c r="AR18" s="489"/>
      <c r="AS18" s="484"/>
      <c r="BE18"/>
    </row>
    <row r="19" spans="2:57" ht="120.75" customHeight="1" x14ac:dyDescent="0.25">
      <c r="B19" s="270"/>
      <c r="C19" s="270"/>
      <c r="D19" s="497"/>
      <c r="E19" s="497"/>
      <c r="F19" s="497"/>
      <c r="G19" s="497"/>
      <c r="H19" s="497"/>
      <c r="I19" s="497"/>
      <c r="J19" s="497"/>
      <c r="K19" s="497"/>
      <c r="L19" s="497"/>
      <c r="M19" s="497"/>
      <c r="N19" s="497"/>
      <c r="O19" s="497"/>
      <c r="P19" s="497"/>
      <c r="Q19" s="408"/>
      <c r="R19" s="408"/>
      <c r="S19" s="408"/>
      <c r="T19" s="408"/>
      <c r="U19" s="408"/>
      <c r="V19" s="408"/>
      <c r="W19" s="408"/>
      <c r="X19" s="408"/>
      <c r="Y19" s="408" t="s">
        <v>560</v>
      </c>
      <c r="Z19" s="408"/>
      <c r="AA19" s="408"/>
      <c r="AB19" s="408"/>
      <c r="AC19" s="408"/>
      <c r="AD19" s="408"/>
      <c r="AE19" s="408"/>
      <c r="AF19" s="408"/>
      <c r="AG19" s="490"/>
      <c r="AH19" s="490"/>
      <c r="AI19" s="490"/>
      <c r="AJ19" s="490"/>
      <c r="AK19" s="408"/>
      <c r="AL19" s="408"/>
      <c r="AM19" s="408"/>
      <c r="AN19" s="408"/>
      <c r="AO19" s="322"/>
      <c r="AP19" s="322"/>
      <c r="AQ19" s="489"/>
      <c r="AR19" s="489"/>
      <c r="AS19" s="484"/>
      <c r="BE19"/>
    </row>
    <row r="20" spans="2:57" ht="22.5" hidden="1" customHeight="1" x14ac:dyDescent="0.25">
      <c r="B20" s="270">
        <v>6</v>
      </c>
      <c r="C20" s="270"/>
      <c r="D20" s="497"/>
      <c r="E20" s="497"/>
      <c r="F20" s="497"/>
      <c r="G20" s="497"/>
      <c r="H20" s="497"/>
      <c r="I20" s="497"/>
      <c r="J20" s="497"/>
      <c r="K20" s="497"/>
      <c r="L20" s="497"/>
      <c r="M20" s="497"/>
      <c r="N20" s="497"/>
      <c r="O20" s="497"/>
      <c r="P20" s="497"/>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322"/>
      <c r="AP20" s="322"/>
      <c r="AQ20" s="489"/>
      <c r="AR20" s="489"/>
      <c r="AS20" s="484"/>
      <c r="BE20"/>
    </row>
    <row r="21" spans="2:57" ht="31.5" hidden="1" customHeight="1" x14ac:dyDescent="0.25">
      <c r="B21" s="270"/>
      <c r="C21" s="270"/>
      <c r="D21" s="497"/>
      <c r="E21" s="497"/>
      <c r="F21" s="497"/>
      <c r="G21" s="497"/>
      <c r="H21" s="497"/>
      <c r="I21" s="497"/>
      <c r="J21" s="497"/>
      <c r="K21" s="497"/>
      <c r="L21" s="497"/>
      <c r="M21" s="497"/>
      <c r="N21" s="497"/>
      <c r="O21" s="497"/>
      <c r="P21" s="497"/>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322"/>
      <c r="AP21" s="322"/>
      <c r="AQ21" s="489"/>
      <c r="AR21" s="489"/>
      <c r="AS21" s="484"/>
      <c r="BE21"/>
    </row>
    <row r="22" spans="2:57" ht="22.5" hidden="1" customHeight="1" x14ac:dyDescent="0.25">
      <c r="B22" s="270">
        <v>7</v>
      </c>
      <c r="C22" s="270"/>
      <c r="D22" s="497"/>
      <c r="E22" s="497"/>
      <c r="F22" s="497"/>
      <c r="G22" s="497"/>
      <c r="H22" s="497"/>
      <c r="I22" s="497"/>
      <c r="J22" s="497"/>
      <c r="K22" s="497"/>
      <c r="L22" s="497"/>
      <c r="M22" s="497"/>
      <c r="N22" s="497"/>
      <c r="O22" s="497"/>
      <c r="P22" s="497"/>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322"/>
      <c r="AP22" s="322"/>
      <c r="AQ22" s="489"/>
      <c r="AR22" s="489"/>
      <c r="AS22" s="484"/>
      <c r="BE22"/>
    </row>
    <row r="23" spans="2:57" ht="31.5" hidden="1" customHeight="1" x14ac:dyDescent="0.25">
      <c r="B23" s="270"/>
      <c r="C23" s="270"/>
      <c r="D23" s="497"/>
      <c r="E23" s="497"/>
      <c r="F23" s="497"/>
      <c r="G23" s="497"/>
      <c r="H23" s="497"/>
      <c r="I23" s="497"/>
      <c r="J23" s="497"/>
      <c r="K23" s="497"/>
      <c r="L23" s="497"/>
      <c r="M23" s="497"/>
      <c r="N23" s="497"/>
      <c r="O23" s="497"/>
      <c r="P23" s="497"/>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322"/>
      <c r="AP23" s="322"/>
      <c r="AQ23" s="489"/>
      <c r="AR23" s="489"/>
      <c r="AS23" s="484"/>
      <c r="BE23"/>
    </row>
    <row r="24" spans="2:57" ht="22.5" hidden="1" customHeight="1" x14ac:dyDescent="0.25">
      <c r="B24" s="270">
        <v>8</v>
      </c>
      <c r="C24" s="270"/>
      <c r="D24" s="497"/>
      <c r="E24" s="497"/>
      <c r="F24" s="497"/>
      <c r="G24" s="497"/>
      <c r="H24" s="497"/>
      <c r="I24" s="497"/>
      <c r="J24" s="497"/>
      <c r="K24" s="497"/>
      <c r="L24" s="497"/>
      <c r="M24" s="497"/>
      <c r="N24" s="497"/>
      <c r="O24" s="497"/>
      <c r="P24" s="497"/>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322"/>
      <c r="AP24" s="322"/>
      <c r="AQ24" s="489"/>
      <c r="AR24" s="489"/>
      <c r="AS24" s="484"/>
      <c r="BE24"/>
    </row>
    <row r="25" spans="2:57" ht="31.5" hidden="1"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322"/>
      <c r="AP25" s="322"/>
      <c r="AQ25" s="489"/>
      <c r="AR25" s="489"/>
      <c r="AS25" s="484"/>
      <c r="BE25"/>
    </row>
    <row r="26" spans="2:57" ht="22.5" hidden="1" customHeight="1" x14ac:dyDescent="0.25">
      <c r="B26" s="270">
        <v>9</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322"/>
      <c r="AP26" s="322"/>
      <c r="AQ26" s="489"/>
      <c r="AR26" s="489"/>
      <c r="AS26" s="484"/>
      <c r="BE26"/>
    </row>
    <row r="27" spans="2:57"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322"/>
      <c r="AP27" s="322"/>
      <c r="AQ27" s="489"/>
      <c r="AR27" s="489"/>
      <c r="AS27" s="484"/>
      <c r="BE27"/>
    </row>
    <row r="28" spans="2:57" ht="22.5" hidden="1" customHeight="1" x14ac:dyDescent="0.25">
      <c r="B28" s="270">
        <v>10</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322"/>
      <c r="AP28" s="322"/>
      <c r="AQ28" s="489"/>
      <c r="AR28" s="489"/>
      <c r="AS28" s="484"/>
      <c r="BE28"/>
    </row>
    <row r="29" spans="2:57"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322"/>
      <c r="AP29" s="322"/>
      <c r="AQ29" s="489"/>
      <c r="AR29" s="489"/>
      <c r="AS29" s="484"/>
      <c r="BE29"/>
    </row>
    <row r="30" spans="2:57" ht="22.5" hidden="1" customHeight="1" x14ac:dyDescent="0.25">
      <c r="B30" s="270">
        <v>11</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322"/>
      <c r="AP30" s="322"/>
      <c r="AQ30" s="489"/>
      <c r="AR30" s="489"/>
      <c r="AS30" s="484"/>
      <c r="BE30"/>
    </row>
    <row r="31" spans="2:57"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hidden="1" customHeight="1" x14ac:dyDescent="0.25">
      <c r="B32" s="270">
        <v>12</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13</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70">
        <v>14</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15</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16</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17</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18</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19</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20</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21</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22</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23</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24</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25</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26</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15" hidden="1" customHeight="1" x14ac:dyDescent="0.25">
      <c r="B62" s="270">
        <v>27</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15" hidden="1" customHeight="1" x14ac:dyDescent="0.25">
      <c r="B64" s="270">
        <v>28</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15" hidden="1" customHeight="1" x14ac:dyDescent="0.25">
      <c r="B66" s="270">
        <v>29</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15" hidden="1" customHeight="1" x14ac:dyDescent="0.25">
      <c r="B68" s="270">
        <v>30</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46.5" hidden="1" customHeight="1" x14ac:dyDescent="0.25">
      <c r="B70" s="270">
        <v>6</v>
      </c>
      <c r="C70" s="270"/>
      <c r="D70" s="497" t="s">
        <v>561</v>
      </c>
      <c r="E70" s="497"/>
      <c r="F70" s="497"/>
      <c r="G70" s="497"/>
      <c r="H70" s="497"/>
      <c r="I70" s="497"/>
      <c r="J70" s="497"/>
      <c r="K70" s="497"/>
      <c r="L70" s="497"/>
      <c r="M70" s="497"/>
      <c r="N70" s="497"/>
      <c r="O70" s="497"/>
      <c r="P70" s="497"/>
      <c r="Q70" s="408" t="s">
        <v>267</v>
      </c>
      <c r="R70" s="408"/>
      <c r="S70" s="408"/>
      <c r="T70" s="408"/>
      <c r="U70" s="408"/>
      <c r="V70" s="408"/>
      <c r="W70" s="408"/>
      <c r="X70" s="408"/>
      <c r="Y70" s="494" t="s">
        <v>9</v>
      </c>
      <c r="Z70" s="494"/>
      <c r="AA70" s="494"/>
      <c r="AB70" s="494"/>
      <c r="AC70" s="408"/>
      <c r="AD70" s="408"/>
      <c r="AE70" s="408"/>
      <c r="AF70" s="408"/>
      <c r="AG70" s="490"/>
      <c r="AH70" s="490"/>
      <c r="AI70" s="490"/>
      <c r="AJ70" s="490"/>
      <c r="AK70" s="408"/>
      <c r="AL70" s="408"/>
      <c r="AM70" s="408"/>
      <c r="AN70" s="408"/>
      <c r="AO70" s="322"/>
      <c r="AP70" s="322"/>
      <c r="AQ70" s="489"/>
      <c r="AR70" s="489"/>
      <c r="AS70" s="484"/>
      <c r="BE70"/>
    </row>
    <row r="71" spans="2:57" ht="54.7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t="s">
        <v>562</v>
      </c>
      <c r="Z71" s="408"/>
      <c r="AA71" s="408"/>
      <c r="AB71" s="408"/>
      <c r="AC71" s="408"/>
      <c r="AD71" s="408"/>
      <c r="AE71" s="408"/>
      <c r="AF71" s="408"/>
      <c r="AG71" s="490"/>
      <c r="AH71" s="490"/>
      <c r="AI71" s="490"/>
      <c r="AJ71" s="490"/>
      <c r="AK71" s="408"/>
      <c r="AL71" s="408"/>
      <c r="AM71" s="408"/>
      <c r="AN71" s="408"/>
      <c r="AO71" s="322"/>
      <c r="AP71" s="322"/>
      <c r="AQ71" s="489"/>
      <c r="AR71" s="489"/>
      <c r="AS71" s="484"/>
      <c r="BE71"/>
    </row>
    <row r="72" spans="2:57" ht="46.5" hidden="1" customHeight="1" x14ac:dyDescent="0.25">
      <c r="B72" s="270">
        <v>7</v>
      </c>
      <c r="C72" s="270"/>
      <c r="D72" s="497" t="s">
        <v>563</v>
      </c>
      <c r="E72" s="497"/>
      <c r="F72" s="497"/>
      <c r="G72" s="497"/>
      <c r="H72" s="497"/>
      <c r="I72" s="497"/>
      <c r="J72" s="497"/>
      <c r="K72" s="497"/>
      <c r="L72" s="497"/>
      <c r="M72" s="497"/>
      <c r="N72" s="497"/>
      <c r="O72" s="497"/>
      <c r="P72" s="497"/>
      <c r="Q72" s="408" t="s">
        <v>184</v>
      </c>
      <c r="R72" s="408"/>
      <c r="S72" s="408"/>
      <c r="T72" s="408"/>
      <c r="U72" s="408"/>
      <c r="V72" s="408"/>
      <c r="W72" s="408"/>
      <c r="X72" s="408"/>
      <c r="Y72" s="544" t="s">
        <v>1233</v>
      </c>
      <c r="Z72" s="544"/>
      <c r="AA72" s="544"/>
      <c r="AB72" s="544"/>
      <c r="AC72" s="408"/>
      <c r="AD72" s="408"/>
      <c r="AE72" s="408"/>
      <c r="AF72" s="408"/>
      <c r="AG72" s="408"/>
      <c r="AH72" s="408"/>
      <c r="AI72" s="408"/>
      <c r="AJ72" s="408"/>
      <c r="AK72" s="408"/>
      <c r="AL72" s="408"/>
      <c r="AM72" s="408"/>
      <c r="AN72" s="408"/>
      <c r="AO72" s="322"/>
      <c r="AP72" s="322"/>
      <c r="AQ72" s="489"/>
      <c r="AR72" s="489"/>
      <c r="AS72" s="484"/>
      <c r="BE72"/>
    </row>
    <row r="73" spans="2:57" ht="81.7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t="s">
        <v>564</v>
      </c>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46.5" hidden="1" customHeight="1" x14ac:dyDescent="0.25">
      <c r="B74" s="270">
        <v>8</v>
      </c>
      <c r="C74" s="270"/>
      <c r="D74" s="497" t="s">
        <v>565</v>
      </c>
      <c r="E74" s="497"/>
      <c r="F74" s="497"/>
      <c r="G74" s="497"/>
      <c r="H74" s="497"/>
      <c r="I74" s="497"/>
      <c r="J74" s="497"/>
      <c r="K74" s="497"/>
      <c r="L74" s="497"/>
      <c r="M74" s="497"/>
      <c r="N74" s="497"/>
      <c r="O74" s="497"/>
      <c r="P74" s="497"/>
      <c r="Q74" s="408" t="s">
        <v>189</v>
      </c>
      <c r="R74" s="408"/>
      <c r="S74" s="408"/>
      <c r="T74" s="408"/>
      <c r="U74" s="408"/>
      <c r="V74" s="408"/>
      <c r="W74" s="408"/>
      <c r="X74" s="408"/>
      <c r="Y74" s="494" t="s">
        <v>9</v>
      </c>
      <c r="Z74" s="494"/>
      <c r="AA74" s="494"/>
      <c r="AB74" s="494"/>
      <c r="AC74" s="408"/>
      <c r="AD74" s="408"/>
      <c r="AE74" s="408"/>
      <c r="AF74" s="408"/>
      <c r="AG74" s="490"/>
      <c r="AH74" s="490"/>
      <c r="AI74" s="490"/>
      <c r="AJ74" s="490"/>
      <c r="AK74" s="408"/>
      <c r="AL74" s="408"/>
      <c r="AM74" s="408"/>
      <c r="AN74" s="408"/>
      <c r="AO74" s="322"/>
      <c r="AP74" s="322"/>
      <c r="AQ74" s="489"/>
      <c r="AR74" s="489"/>
      <c r="AS74" s="484"/>
      <c r="BE74"/>
    </row>
    <row r="75" spans="2:57" ht="36.75" hidden="1"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t="s">
        <v>566</v>
      </c>
      <c r="Z75" s="408"/>
      <c r="AA75" s="408"/>
      <c r="AB75" s="408"/>
      <c r="AC75" s="408"/>
      <c r="AD75" s="408"/>
      <c r="AE75" s="408"/>
      <c r="AF75" s="408"/>
      <c r="AG75" s="490"/>
      <c r="AH75" s="490"/>
      <c r="AI75" s="490"/>
      <c r="AJ75" s="490"/>
      <c r="AK75" s="408"/>
      <c r="AL75" s="408"/>
      <c r="AM75" s="408"/>
      <c r="AN75" s="408"/>
      <c r="AO75" s="322"/>
      <c r="AP75" s="322"/>
      <c r="AQ75" s="489"/>
      <c r="AR75" s="489"/>
      <c r="AS75" s="484"/>
      <c r="BE75"/>
    </row>
    <row r="76" spans="2:57" ht="46.5" customHeight="1" x14ac:dyDescent="0.25">
      <c r="B76" s="270">
        <v>4</v>
      </c>
      <c r="C76" s="270"/>
      <c r="D76" s="497" t="s">
        <v>1392</v>
      </c>
      <c r="E76" s="497"/>
      <c r="F76" s="497"/>
      <c r="G76" s="497"/>
      <c r="H76" s="497"/>
      <c r="I76" s="497"/>
      <c r="J76" s="497"/>
      <c r="K76" s="497"/>
      <c r="L76" s="497"/>
      <c r="M76" s="497"/>
      <c r="N76" s="497"/>
      <c r="O76" s="497"/>
      <c r="P76" s="497"/>
      <c r="Q76" s="408" t="s">
        <v>184</v>
      </c>
      <c r="R76" s="408"/>
      <c r="S76" s="408"/>
      <c r="T76" s="408"/>
      <c r="U76" s="408"/>
      <c r="V76" s="408"/>
      <c r="W76" s="408"/>
      <c r="X76" s="408"/>
      <c r="Y76" s="494" t="s">
        <v>196</v>
      </c>
      <c r="Z76" s="494"/>
      <c r="AA76" s="494"/>
      <c r="AB76" s="494"/>
      <c r="AC76" s="408"/>
      <c r="AD76" s="408"/>
      <c r="AE76" s="408"/>
      <c r="AF76" s="408"/>
      <c r="AG76" s="408"/>
      <c r="AH76" s="408"/>
      <c r="AI76" s="408"/>
      <c r="AJ76" s="408"/>
      <c r="AK76" s="408"/>
      <c r="AL76" s="408"/>
      <c r="AM76" s="408"/>
      <c r="AN76" s="408"/>
      <c r="AO76" s="322"/>
      <c r="AP76" s="322"/>
      <c r="AQ76" s="489"/>
      <c r="AR76" s="489"/>
      <c r="AS76" s="484"/>
      <c r="BE76"/>
    </row>
    <row r="77" spans="2:57" ht="272.45"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567</v>
      </c>
      <c r="Z77" s="408"/>
      <c r="AA77" s="408"/>
      <c r="AB77" s="408"/>
      <c r="AC77" s="408"/>
      <c r="AD77" s="408"/>
      <c r="AE77" s="408"/>
      <c r="AF77" s="408"/>
      <c r="AG77" s="408"/>
      <c r="AH77" s="408"/>
      <c r="AI77" s="408"/>
      <c r="AJ77" s="408"/>
      <c r="AK77" s="408"/>
      <c r="AL77" s="408"/>
      <c r="AM77" s="408"/>
      <c r="AN77" s="408"/>
      <c r="AO77" s="322"/>
      <c r="AP77" s="322"/>
      <c r="AQ77" s="489"/>
      <c r="AR77" s="489"/>
      <c r="AS77" s="484"/>
      <c r="BE77"/>
    </row>
    <row r="78" spans="2:57" ht="87.75" customHeight="1" x14ac:dyDescent="0.25">
      <c r="B78" s="270">
        <v>5</v>
      </c>
      <c r="C78" s="270"/>
      <c r="D78" s="497" t="s">
        <v>568</v>
      </c>
      <c r="E78" s="497"/>
      <c r="F78" s="497"/>
      <c r="G78" s="497"/>
      <c r="H78" s="497"/>
      <c r="I78" s="497"/>
      <c r="J78" s="497"/>
      <c r="K78" s="497"/>
      <c r="L78" s="497"/>
      <c r="M78" s="497"/>
      <c r="N78" s="497"/>
      <c r="O78" s="497"/>
      <c r="P78" s="497"/>
      <c r="Q78" s="408" t="s">
        <v>189</v>
      </c>
      <c r="R78" s="408"/>
      <c r="S78" s="408"/>
      <c r="T78" s="408"/>
      <c r="U78" s="408"/>
      <c r="V78" s="408"/>
      <c r="W78" s="408"/>
      <c r="X78" s="408"/>
      <c r="Y78" s="494" t="s">
        <v>9</v>
      </c>
      <c r="Z78" s="494"/>
      <c r="AA78" s="494"/>
      <c r="AB78" s="494"/>
      <c r="AC78" s="408"/>
      <c r="AD78" s="408"/>
      <c r="AE78" s="408"/>
      <c r="AF78" s="408"/>
      <c r="AG78" s="490"/>
      <c r="AH78" s="490"/>
      <c r="AI78" s="490"/>
      <c r="AJ78" s="490"/>
      <c r="AK78" s="408"/>
      <c r="AL78" s="408"/>
      <c r="AM78" s="408"/>
      <c r="AN78" s="408"/>
      <c r="AO78" s="322"/>
      <c r="AP78" s="322"/>
      <c r="AQ78" s="489"/>
      <c r="AR78" s="489"/>
      <c r="AS78" s="484"/>
      <c r="BE78"/>
    </row>
    <row r="79" spans="2:57" ht="157.5"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t="s">
        <v>569</v>
      </c>
      <c r="Z79" s="408"/>
      <c r="AA79" s="408"/>
      <c r="AB79" s="408"/>
      <c r="AC79" s="408"/>
      <c r="AD79" s="408"/>
      <c r="AE79" s="408"/>
      <c r="AF79" s="408"/>
      <c r="AG79" s="490"/>
      <c r="AH79" s="490"/>
      <c r="AI79" s="490"/>
      <c r="AJ79" s="490"/>
      <c r="AK79" s="408"/>
      <c r="AL79" s="408"/>
      <c r="AM79" s="408"/>
      <c r="AN79" s="408"/>
      <c r="AO79" s="322"/>
      <c r="AP79" s="322"/>
      <c r="AQ79" s="489"/>
      <c r="AR79" s="489"/>
      <c r="AS79" s="484"/>
      <c r="BE79"/>
    </row>
    <row r="80" spans="2:57" ht="46.5" hidden="1" customHeight="1" x14ac:dyDescent="0.25">
      <c r="B80" s="270">
        <v>11</v>
      </c>
      <c r="C80" s="270"/>
      <c r="D80" s="497" t="s">
        <v>570</v>
      </c>
      <c r="E80" s="497"/>
      <c r="F80" s="497"/>
      <c r="G80" s="497"/>
      <c r="H80" s="497"/>
      <c r="I80" s="497"/>
      <c r="J80" s="497"/>
      <c r="K80" s="497"/>
      <c r="L80" s="497"/>
      <c r="M80" s="497"/>
      <c r="N80" s="497"/>
      <c r="O80" s="497"/>
      <c r="P80" s="497"/>
      <c r="Q80" s="408" t="s">
        <v>194</v>
      </c>
      <c r="R80" s="408"/>
      <c r="S80" s="408"/>
      <c r="T80" s="408"/>
      <c r="U80" s="408"/>
      <c r="V80" s="408"/>
      <c r="W80" s="408"/>
      <c r="X80" s="408"/>
      <c r="Y80" s="494" t="s">
        <v>9</v>
      </c>
      <c r="Z80" s="494"/>
      <c r="AA80" s="494"/>
      <c r="AB80" s="494"/>
      <c r="AC80" s="408"/>
      <c r="AD80" s="408"/>
      <c r="AE80" s="408"/>
      <c r="AF80" s="408"/>
      <c r="AG80" s="490"/>
      <c r="AH80" s="490"/>
      <c r="AI80" s="490"/>
      <c r="AJ80" s="490"/>
      <c r="AK80" s="408"/>
      <c r="AL80" s="408"/>
      <c r="AM80" s="408"/>
      <c r="AN80" s="408"/>
      <c r="AO80" s="322"/>
      <c r="AP80" s="322"/>
      <c r="AQ80" s="489"/>
      <c r="AR80" s="489"/>
      <c r="AS80" s="484"/>
      <c r="BE80"/>
    </row>
    <row r="81" spans="2:57" ht="17.25" hidden="1"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t="s">
        <v>571</v>
      </c>
      <c r="Z81" s="408"/>
      <c r="AA81" s="408"/>
      <c r="AB81" s="408"/>
      <c r="AC81" s="408"/>
      <c r="AD81" s="408"/>
      <c r="AE81" s="408"/>
      <c r="AF81" s="408"/>
      <c r="AG81" s="490"/>
      <c r="AH81" s="490"/>
      <c r="AI81" s="490"/>
      <c r="AJ81" s="490"/>
      <c r="AK81" s="408"/>
      <c r="AL81" s="408"/>
      <c r="AM81" s="408"/>
      <c r="AN81" s="408"/>
      <c r="AO81" s="322"/>
      <c r="AP81" s="322"/>
      <c r="AQ81" s="489"/>
      <c r="AR81" s="489"/>
      <c r="AS81" s="484"/>
      <c r="BE81"/>
    </row>
    <row r="82" spans="2:57" ht="46.5" customHeight="1" x14ac:dyDescent="0.25">
      <c r="B82" s="270">
        <v>6</v>
      </c>
      <c r="C82" s="270"/>
      <c r="D82" s="497" t="s">
        <v>572</v>
      </c>
      <c r="E82" s="497"/>
      <c r="F82" s="497"/>
      <c r="G82" s="497"/>
      <c r="H82" s="497"/>
      <c r="I82" s="497"/>
      <c r="J82" s="497"/>
      <c r="K82" s="497"/>
      <c r="L82" s="497"/>
      <c r="M82" s="497"/>
      <c r="N82" s="497"/>
      <c r="O82" s="497"/>
      <c r="P82" s="497"/>
      <c r="Q82" s="408" t="s">
        <v>573</v>
      </c>
      <c r="R82" s="408"/>
      <c r="S82" s="408"/>
      <c r="T82" s="408"/>
      <c r="U82" s="408"/>
      <c r="V82" s="408"/>
      <c r="W82" s="408"/>
      <c r="X82" s="408"/>
      <c r="Y82" s="494" t="s">
        <v>191</v>
      </c>
      <c r="Z82" s="494"/>
      <c r="AA82" s="494"/>
      <c r="AB82" s="494"/>
      <c r="AC82" s="408"/>
      <c r="AD82" s="408"/>
      <c r="AE82" s="408"/>
      <c r="AF82" s="408"/>
      <c r="AG82" s="408"/>
      <c r="AH82" s="408"/>
      <c r="AI82" s="408"/>
      <c r="AJ82" s="408"/>
      <c r="AK82" s="408"/>
      <c r="AL82" s="408"/>
      <c r="AM82" s="408"/>
      <c r="AN82" s="408"/>
      <c r="AO82" s="322"/>
      <c r="AP82" s="322"/>
      <c r="AQ82" s="489"/>
      <c r="AR82" s="489"/>
      <c r="AS82" s="484"/>
      <c r="BE82"/>
    </row>
    <row r="83" spans="2:57" ht="83.25" customHeight="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t="s">
        <v>574</v>
      </c>
      <c r="Z83" s="408"/>
      <c r="AA83" s="408"/>
      <c r="AB83" s="408"/>
      <c r="AC83" s="408"/>
      <c r="AD83" s="408"/>
      <c r="AE83" s="408"/>
      <c r="AF83" s="408"/>
      <c r="AG83" s="408"/>
      <c r="AH83" s="408"/>
      <c r="AI83" s="408"/>
      <c r="AJ83" s="408"/>
      <c r="AK83" s="408"/>
      <c r="AL83" s="408"/>
      <c r="AM83" s="408"/>
      <c r="AN83" s="408"/>
      <c r="AO83" s="322"/>
      <c r="AP83" s="322"/>
      <c r="AQ83" s="489"/>
      <c r="AR83" s="489"/>
      <c r="AS83" s="484"/>
      <c r="BE83"/>
    </row>
    <row r="84" spans="2:57" ht="57" hidden="1" customHeight="1" x14ac:dyDescent="0.25">
      <c r="B84" s="270">
        <v>13</v>
      </c>
      <c r="C84" s="270"/>
      <c r="D84" s="497" t="s">
        <v>575</v>
      </c>
      <c r="E84" s="497"/>
      <c r="F84" s="497"/>
      <c r="G84" s="497"/>
      <c r="H84" s="497"/>
      <c r="I84" s="497"/>
      <c r="J84" s="497"/>
      <c r="K84" s="497"/>
      <c r="L84" s="497"/>
      <c r="M84" s="497"/>
      <c r="N84" s="497"/>
      <c r="O84" s="497"/>
      <c r="P84" s="497"/>
      <c r="Q84" s="408" t="s">
        <v>189</v>
      </c>
      <c r="R84" s="408"/>
      <c r="S84" s="408"/>
      <c r="T84" s="408"/>
      <c r="U84" s="408"/>
      <c r="V84" s="408"/>
      <c r="W84" s="408"/>
      <c r="X84" s="408"/>
      <c r="Y84" s="494" t="s">
        <v>180</v>
      </c>
      <c r="Z84" s="494"/>
      <c r="AA84" s="494"/>
      <c r="AB84" s="494"/>
      <c r="AC84" s="408"/>
      <c r="AD84" s="408"/>
      <c r="AE84" s="408"/>
      <c r="AF84" s="408"/>
      <c r="AG84" s="408"/>
      <c r="AH84" s="408"/>
      <c r="AI84" s="408"/>
      <c r="AJ84" s="408"/>
      <c r="AK84" s="408"/>
      <c r="AL84" s="408"/>
      <c r="AM84" s="408"/>
      <c r="AN84" s="408"/>
      <c r="AO84" s="322"/>
      <c r="AP84" s="322"/>
      <c r="AQ84" s="489"/>
      <c r="AR84" s="489"/>
      <c r="AS84" s="484"/>
      <c r="BE84"/>
    </row>
    <row r="85" spans="2:57" ht="80.45" hidden="1"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t="s">
        <v>576</v>
      </c>
      <c r="Z85" s="408"/>
      <c r="AA85" s="408"/>
      <c r="AB85" s="408"/>
      <c r="AC85" s="408"/>
      <c r="AD85" s="408"/>
      <c r="AE85" s="408"/>
      <c r="AF85" s="408"/>
      <c r="AG85" s="408"/>
      <c r="AH85" s="408"/>
      <c r="AI85" s="408"/>
      <c r="AJ85" s="408"/>
      <c r="AK85" s="408"/>
      <c r="AL85" s="408"/>
      <c r="AM85" s="408"/>
      <c r="AN85" s="408"/>
      <c r="AO85" s="322"/>
      <c r="AP85" s="322"/>
      <c r="AQ85" s="489"/>
      <c r="AR85" s="489"/>
      <c r="AS85" s="484"/>
      <c r="BE85"/>
    </row>
    <row r="86" spans="2:57" ht="46.5" hidden="1" customHeight="1" x14ac:dyDescent="0.25">
      <c r="B86" s="270">
        <v>14</v>
      </c>
      <c r="C86" s="270"/>
      <c r="D86" s="497" t="s">
        <v>577</v>
      </c>
      <c r="E86" s="497"/>
      <c r="F86" s="497"/>
      <c r="G86" s="497"/>
      <c r="H86" s="497"/>
      <c r="I86" s="497"/>
      <c r="J86" s="497"/>
      <c r="K86" s="497"/>
      <c r="L86" s="497"/>
      <c r="M86" s="497"/>
      <c r="N86" s="497"/>
      <c r="O86" s="497"/>
      <c r="P86" s="497"/>
      <c r="Q86" s="408" t="s">
        <v>39</v>
      </c>
      <c r="R86" s="408"/>
      <c r="S86" s="408"/>
      <c r="T86" s="408"/>
      <c r="U86" s="408"/>
      <c r="V86" s="408"/>
      <c r="W86" s="408"/>
      <c r="X86" s="408"/>
      <c r="Y86" s="494" t="s">
        <v>196</v>
      </c>
      <c r="Z86" s="494"/>
      <c r="AA86" s="494"/>
      <c r="AB86" s="494"/>
      <c r="AC86" s="408"/>
      <c r="AD86" s="408"/>
      <c r="AE86" s="408"/>
      <c r="AF86" s="408"/>
      <c r="AG86" s="408"/>
      <c r="AH86" s="408"/>
      <c r="AI86" s="408"/>
      <c r="AJ86" s="408"/>
      <c r="AK86" s="408"/>
      <c r="AL86" s="408"/>
      <c r="AM86" s="408"/>
      <c r="AN86" s="408"/>
      <c r="AO86" s="322"/>
      <c r="AP86" s="322"/>
      <c r="AQ86" s="489"/>
      <c r="AR86" s="489"/>
      <c r="AS86" s="484"/>
      <c r="BE86"/>
    </row>
    <row r="87" spans="2:57" ht="82.9" hidden="1" customHeight="1" x14ac:dyDescent="0.25">
      <c r="B87" s="270"/>
      <c r="C87" s="270"/>
      <c r="D87" s="497"/>
      <c r="E87" s="497"/>
      <c r="F87" s="497"/>
      <c r="G87" s="497"/>
      <c r="H87" s="497"/>
      <c r="I87" s="497"/>
      <c r="J87" s="497"/>
      <c r="K87" s="497"/>
      <c r="L87" s="497"/>
      <c r="M87" s="497"/>
      <c r="N87" s="497"/>
      <c r="O87" s="497"/>
      <c r="P87" s="497"/>
      <c r="Q87" s="408"/>
      <c r="R87" s="408"/>
      <c r="S87" s="408"/>
      <c r="T87" s="408"/>
      <c r="U87" s="408"/>
      <c r="V87" s="408"/>
      <c r="W87" s="408"/>
      <c r="X87" s="408"/>
      <c r="Y87" s="408" t="s">
        <v>578</v>
      </c>
      <c r="Z87" s="408"/>
      <c r="AA87" s="408"/>
      <c r="AB87" s="408"/>
      <c r="AC87" s="408"/>
      <c r="AD87" s="408"/>
      <c r="AE87" s="408"/>
      <c r="AF87" s="408"/>
      <c r="AG87" s="408"/>
      <c r="AH87" s="408"/>
      <c r="AI87" s="408"/>
      <c r="AJ87" s="408"/>
      <c r="AK87" s="408"/>
      <c r="AL87" s="408"/>
      <c r="AM87" s="408"/>
      <c r="AN87" s="408"/>
      <c r="AO87" s="322"/>
      <c r="AP87" s="322"/>
      <c r="AQ87" s="489"/>
      <c r="AR87" s="489"/>
      <c r="AS87" s="484"/>
      <c r="BE87"/>
    </row>
    <row r="88" spans="2:57" ht="46.5" hidden="1" customHeight="1" x14ac:dyDescent="0.25">
      <c r="B88" s="270">
        <v>15</v>
      </c>
      <c r="C88" s="270"/>
      <c r="D88" s="545" t="s">
        <v>579</v>
      </c>
      <c r="E88" s="546"/>
      <c r="F88" s="546"/>
      <c r="G88" s="546"/>
      <c r="H88" s="546"/>
      <c r="I88" s="546"/>
      <c r="J88" s="546"/>
      <c r="K88" s="546"/>
      <c r="L88" s="546"/>
      <c r="M88" s="546"/>
      <c r="N88" s="546"/>
      <c r="O88" s="546"/>
      <c r="P88" s="547"/>
      <c r="Q88" s="207" t="s">
        <v>184</v>
      </c>
      <c r="R88" s="208"/>
      <c r="S88" s="208"/>
      <c r="T88" s="208"/>
      <c r="U88" s="208"/>
      <c r="V88" s="208"/>
      <c r="W88" s="208"/>
      <c r="X88" s="209"/>
      <c r="Y88" s="480" t="s">
        <v>9</v>
      </c>
      <c r="Z88" s="481"/>
      <c r="AA88" s="481"/>
      <c r="AB88" s="482"/>
      <c r="AC88" s="207"/>
      <c r="AD88" s="208"/>
      <c r="AE88" s="208"/>
      <c r="AF88" s="209"/>
      <c r="AG88" s="548"/>
      <c r="AH88" s="549"/>
      <c r="AI88" s="549"/>
      <c r="AJ88" s="550"/>
      <c r="AK88" s="207"/>
      <c r="AL88" s="208"/>
      <c r="AM88" s="208"/>
      <c r="AN88" s="209"/>
      <c r="AO88" s="554"/>
      <c r="AP88" s="555"/>
      <c r="AQ88" s="489"/>
      <c r="AR88" s="489"/>
      <c r="AS88" s="484"/>
      <c r="BE88"/>
    </row>
    <row r="89" spans="2:57" ht="95.25" hidden="1" customHeight="1" x14ac:dyDescent="0.25">
      <c r="B89" s="270"/>
      <c r="C89" s="270"/>
      <c r="D89" s="477"/>
      <c r="E89" s="478"/>
      <c r="F89" s="478"/>
      <c r="G89" s="478"/>
      <c r="H89" s="478"/>
      <c r="I89" s="478"/>
      <c r="J89" s="478"/>
      <c r="K89" s="478"/>
      <c r="L89" s="478"/>
      <c r="M89" s="478"/>
      <c r="N89" s="478"/>
      <c r="O89" s="478"/>
      <c r="P89" s="479"/>
      <c r="Q89" s="210"/>
      <c r="R89" s="211"/>
      <c r="S89" s="211"/>
      <c r="T89" s="211"/>
      <c r="U89" s="211"/>
      <c r="V89" s="211"/>
      <c r="W89" s="211"/>
      <c r="X89" s="212"/>
      <c r="Y89" s="210" t="s">
        <v>580</v>
      </c>
      <c r="Z89" s="211"/>
      <c r="AA89" s="211"/>
      <c r="AB89" s="212"/>
      <c r="AC89" s="210"/>
      <c r="AD89" s="211"/>
      <c r="AE89" s="211"/>
      <c r="AF89" s="212"/>
      <c r="AG89" s="551"/>
      <c r="AH89" s="552"/>
      <c r="AI89" s="552"/>
      <c r="AJ89" s="553"/>
      <c r="AK89" s="210"/>
      <c r="AL89" s="211"/>
      <c r="AM89" s="211"/>
      <c r="AN89" s="212"/>
      <c r="AO89" s="261"/>
      <c r="AP89" s="262"/>
      <c r="AQ89" s="489"/>
      <c r="AR89" s="489"/>
      <c r="AS89" s="484"/>
      <c r="BE89"/>
    </row>
    <row r="90" spans="2:57" ht="46.5" hidden="1" customHeight="1" x14ac:dyDescent="0.25">
      <c r="B90" s="270">
        <v>16</v>
      </c>
      <c r="C90" s="270"/>
      <c r="D90" s="483" t="s">
        <v>581</v>
      </c>
      <c r="E90" s="475"/>
      <c r="F90" s="475"/>
      <c r="G90" s="475"/>
      <c r="H90" s="475"/>
      <c r="I90" s="475"/>
      <c r="J90" s="475"/>
      <c r="K90" s="475"/>
      <c r="L90" s="475"/>
      <c r="M90" s="475"/>
      <c r="N90" s="475"/>
      <c r="O90" s="475"/>
      <c r="P90" s="476"/>
      <c r="Q90" s="207" t="s">
        <v>267</v>
      </c>
      <c r="R90" s="208"/>
      <c r="S90" s="208"/>
      <c r="T90" s="208"/>
      <c r="U90" s="208"/>
      <c r="V90" s="208"/>
      <c r="W90" s="208"/>
      <c r="X90" s="209"/>
      <c r="Y90" s="480" t="s">
        <v>9</v>
      </c>
      <c r="Z90" s="481"/>
      <c r="AA90" s="481"/>
      <c r="AB90" s="482"/>
      <c r="AC90" s="204"/>
      <c r="AD90" s="205"/>
      <c r="AE90" s="205"/>
      <c r="AF90" s="206"/>
      <c r="AG90" s="556"/>
      <c r="AH90" s="557"/>
      <c r="AI90" s="557"/>
      <c r="AJ90" s="558"/>
      <c r="AK90" s="204"/>
      <c r="AL90" s="205"/>
      <c r="AM90" s="205"/>
      <c r="AN90" s="206"/>
      <c r="AO90" s="259"/>
      <c r="AP90" s="260"/>
      <c r="AQ90" s="489"/>
      <c r="AR90" s="489"/>
      <c r="AS90" s="484"/>
      <c r="BE90"/>
    </row>
    <row r="91" spans="2:57" ht="231" hidden="1" customHeight="1" x14ac:dyDescent="0.25">
      <c r="B91" s="270"/>
      <c r="C91" s="270"/>
      <c r="D91" s="477"/>
      <c r="E91" s="478"/>
      <c r="F91" s="478"/>
      <c r="G91" s="478"/>
      <c r="H91" s="478"/>
      <c r="I91" s="478"/>
      <c r="J91" s="478"/>
      <c r="K91" s="478"/>
      <c r="L91" s="478"/>
      <c r="M91" s="478"/>
      <c r="N91" s="478"/>
      <c r="O91" s="478"/>
      <c r="P91" s="479"/>
      <c r="Q91" s="210"/>
      <c r="R91" s="211"/>
      <c r="S91" s="211"/>
      <c r="T91" s="211"/>
      <c r="U91" s="211"/>
      <c r="V91" s="211"/>
      <c r="W91" s="211"/>
      <c r="X91" s="212"/>
      <c r="Y91" s="210" t="s">
        <v>582</v>
      </c>
      <c r="Z91" s="211"/>
      <c r="AA91" s="211"/>
      <c r="AB91" s="212"/>
      <c r="AC91" s="210"/>
      <c r="AD91" s="211"/>
      <c r="AE91" s="211"/>
      <c r="AF91" s="212"/>
      <c r="AG91" s="551"/>
      <c r="AH91" s="552"/>
      <c r="AI91" s="552"/>
      <c r="AJ91" s="553"/>
      <c r="AK91" s="210"/>
      <c r="AL91" s="211"/>
      <c r="AM91" s="211"/>
      <c r="AN91" s="212"/>
      <c r="AO91" s="261"/>
      <c r="AP91" s="262"/>
      <c r="AQ91" s="489"/>
      <c r="AR91" s="489"/>
      <c r="AS91" s="484"/>
      <c r="BE91"/>
    </row>
    <row r="92" spans="2:57" ht="46.5" hidden="1" customHeight="1" x14ac:dyDescent="0.25">
      <c r="B92" s="270">
        <v>17</v>
      </c>
      <c r="C92" s="270"/>
      <c r="D92" s="483" t="s">
        <v>1393</v>
      </c>
      <c r="E92" s="475"/>
      <c r="F92" s="475"/>
      <c r="G92" s="475"/>
      <c r="H92" s="475"/>
      <c r="I92" s="475"/>
      <c r="J92" s="475"/>
      <c r="K92" s="475"/>
      <c r="L92" s="475"/>
      <c r="M92" s="475"/>
      <c r="N92" s="475"/>
      <c r="O92" s="475"/>
      <c r="P92" s="476"/>
      <c r="Q92" s="207" t="s">
        <v>184</v>
      </c>
      <c r="R92" s="208"/>
      <c r="S92" s="208"/>
      <c r="T92" s="208"/>
      <c r="U92" s="208"/>
      <c r="V92" s="208"/>
      <c r="W92" s="208"/>
      <c r="X92" s="209"/>
      <c r="Y92" s="480" t="s">
        <v>368</v>
      </c>
      <c r="Z92" s="481"/>
      <c r="AA92" s="481"/>
      <c r="AB92" s="482"/>
      <c r="AC92" s="204"/>
      <c r="AD92" s="205"/>
      <c r="AE92" s="205"/>
      <c r="AF92" s="206"/>
      <c r="AG92" s="204"/>
      <c r="AH92" s="205"/>
      <c r="AI92" s="205"/>
      <c r="AJ92" s="206"/>
      <c r="AK92" s="204"/>
      <c r="AL92" s="205"/>
      <c r="AM92" s="205"/>
      <c r="AN92" s="206"/>
      <c r="AO92" s="259"/>
      <c r="AP92" s="260"/>
      <c r="AQ92" s="489"/>
      <c r="AR92" s="489"/>
      <c r="AS92" s="484"/>
      <c r="BE92"/>
    </row>
    <row r="93" spans="2:57" ht="245.25" hidden="1" customHeight="1" x14ac:dyDescent="0.25">
      <c r="B93" s="270"/>
      <c r="C93" s="270"/>
      <c r="D93" s="477"/>
      <c r="E93" s="478"/>
      <c r="F93" s="478"/>
      <c r="G93" s="478"/>
      <c r="H93" s="478"/>
      <c r="I93" s="478"/>
      <c r="J93" s="478"/>
      <c r="K93" s="478"/>
      <c r="L93" s="478"/>
      <c r="M93" s="478"/>
      <c r="N93" s="478"/>
      <c r="O93" s="478"/>
      <c r="P93" s="479"/>
      <c r="Q93" s="210"/>
      <c r="R93" s="211"/>
      <c r="S93" s="211"/>
      <c r="T93" s="211"/>
      <c r="U93" s="211"/>
      <c r="V93" s="211"/>
      <c r="W93" s="211"/>
      <c r="X93" s="212"/>
      <c r="Y93" s="210" t="s">
        <v>583</v>
      </c>
      <c r="Z93" s="211"/>
      <c r="AA93" s="211"/>
      <c r="AB93" s="212"/>
      <c r="AC93" s="210"/>
      <c r="AD93" s="211"/>
      <c r="AE93" s="211"/>
      <c r="AF93" s="212"/>
      <c r="AG93" s="210"/>
      <c r="AH93" s="211"/>
      <c r="AI93" s="211"/>
      <c r="AJ93" s="212"/>
      <c r="AK93" s="210"/>
      <c r="AL93" s="211"/>
      <c r="AM93" s="211"/>
      <c r="AN93" s="212"/>
      <c r="AO93" s="261"/>
      <c r="AP93" s="262"/>
      <c r="AQ93" s="489"/>
      <c r="AR93" s="489"/>
      <c r="AS93" s="484"/>
      <c r="BE93"/>
    </row>
    <row r="94" spans="2:57" ht="37.5" hidden="1" customHeight="1" x14ac:dyDescent="0.25">
      <c r="B94" s="270">
        <v>18</v>
      </c>
      <c r="C94" s="270"/>
      <c r="D94" s="483" t="s">
        <v>584</v>
      </c>
      <c r="E94" s="475"/>
      <c r="F94" s="475"/>
      <c r="G94" s="475"/>
      <c r="H94" s="475"/>
      <c r="I94" s="475"/>
      <c r="J94" s="475"/>
      <c r="K94" s="475"/>
      <c r="L94" s="475"/>
      <c r="M94" s="475"/>
      <c r="N94" s="475"/>
      <c r="O94" s="475"/>
      <c r="P94" s="476"/>
      <c r="Q94" s="207" t="s">
        <v>189</v>
      </c>
      <c r="R94" s="208"/>
      <c r="S94" s="208"/>
      <c r="T94" s="208"/>
      <c r="U94" s="208"/>
      <c r="V94" s="208"/>
      <c r="W94" s="208"/>
      <c r="X94" s="209"/>
      <c r="Y94" s="480" t="s">
        <v>191</v>
      </c>
      <c r="Z94" s="481"/>
      <c r="AA94" s="481"/>
      <c r="AB94" s="482"/>
      <c r="AC94" s="204"/>
      <c r="AD94" s="205"/>
      <c r="AE94" s="205"/>
      <c r="AF94" s="206"/>
      <c r="AG94" s="204"/>
      <c r="AH94" s="205"/>
      <c r="AI94" s="205"/>
      <c r="AJ94" s="206"/>
      <c r="AK94" s="204"/>
      <c r="AL94" s="205"/>
      <c r="AM94" s="205"/>
      <c r="AN94" s="206"/>
      <c r="AO94" s="259"/>
      <c r="AP94" s="260"/>
      <c r="AQ94" s="489"/>
      <c r="AR94" s="489"/>
      <c r="AS94" s="484"/>
      <c r="BE94"/>
    </row>
    <row r="95" spans="2:57" ht="33" hidden="1" customHeight="1" x14ac:dyDescent="0.25">
      <c r="B95" s="270"/>
      <c r="C95" s="270"/>
      <c r="D95" s="477"/>
      <c r="E95" s="478"/>
      <c r="F95" s="478"/>
      <c r="G95" s="478"/>
      <c r="H95" s="478"/>
      <c r="I95" s="478"/>
      <c r="J95" s="478"/>
      <c r="K95" s="478"/>
      <c r="L95" s="478"/>
      <c r="M95" s="478"/>
      <c r="N95" s="478"/>
      <c r="O95" s="478"/>
      <c r="P95" s="479"/>
      <c r="Q95" s="210"/>
      <c r="R95" s="211"/>
      <c r="S95" s="211"/>
      <c r="T95" s="211"/>
      <c r="U95" s="211"/>
      <c r="V95" s="211"/>
      <c r="W95" s="211"/>
      <c r="X95" s="212"/>
      <c r="Y95" s="210" t="s">
        <v>585</v>
      </c>
      <c r="Z95" s="211"/>
      <c r="AA95" s="211"/>
      <c r="AB95" s="212"/>
      <c r="AC95" s="210"/>
      <c r="AD95" s="211"/>
      <c r="AE95" s="211"/>
      <c r="AF95" s="212"/>
      <c r="AG95" s="210"/>
      <c r="AH95" s="211"/>
      <c r="AI95" s="211"/>
      <c r="AJ95" s="212"/>
      <c r="AK95" s="210"/>
      <c r="AL95" s="211"/>
      <c r="AM95" s="211"/>
      <c r="AN95" s="212"/>
      <c r="AO95" s="261"/>
      <c r="AP95" s="262"/>
      <c r="AQ95" s="489"/>
      <c r="AR95" s="489"/>
      <c r="AS95" s="484"/>
      <c r="BE95"/>
    </row>
    <row r="96" spans="2:57" ht="46.5" hidden="1" customHeight="1" x14ac:dyDescent="0.25">
      <c r="B96" s="270">
        <v>19</v>
      </c>
      <c r="C96" s="270"/>
      <c r="D96" s="483" t="s">
        <v>586</v>
      </c>
      <c r="E96" s="475"/>
      <c r="F96" s="475"/>
      <c r="G96" s="475"/>
      <c r="H96" s="475"/>
      <c r="I96" s="475"/>
      <c r="J96" s="475"/>
      <c r="K96" s="475"/>
      <c r="L96" s="475"/>
      <c r="M96" s="475"/>
      <c r="N96" s="475"/>
      <c r="O96" s="475"/>
      <c r="P96" s="476"/>
      <c r="Q96" s="207" t="s">
        <v>189</v>
      </c>
      <c r="R96" s="208"/>
      <c r="S96" s="208"/>
      <c r="T96" s="208"/>
      <c r="U96" s="208"/>
      <c r="V96" s="208"/>
      <c r="W96" s="208"/>
      <c r="X96" s="209"/>
      <c r="Y96" s="480" t="s">
        <v>196</v>
      </c>
      <c r="Z96" s="481"/>
      <c r="AA96" s="481"/>
      <c r="AB96" s="482"/>
      <c r="AC96" s="204"/>
      <c r="AD96" s="205"/>
      <c r="AE96" s="205"/>
      <c r="AF96" s="206"/>
      <c r="AG96" s="204"/>
      <c r="AH96" s="205"/>
      <c r="AI96" s="205"/>
      <c r="AJ96" s="206"/>
      <c r="AK96" s="204"/>
      <c r="AL96" s="205"/>
      <c r="AM96" s="205"/>
      <c r="AN96" s="206"/>
      <c r="AO96" s="259"/>
      <c r="AP96" s="260"/>
      <c r="AQ96" s="489"/>
      <c r="AR96" s="489"/>
      <c r="AS96" s="484"/>
      <c r="BE96"/>
    </row>
    <row r="97" spans="2:57" ht="51" hidden="1" customHeight="1" x14ac:dyDescent="0.25">
      <c r="B97" s="270"/>
      <c r="C97" s="270"/>
      <c r="D97" s="477"/>
      <c r="E97" s="478"/>
      <c r="F97" s="478"/>
      <c r="G97" s="478"/>
      <c r="H97" s="478"/>
      <c r="I97" s="478"/>
      <c r="J97" s="478"/>
      <c r="K97" s="478"/>
      <c r="L97" s="478"/>
      <c r="M97" s="478"/>
      <c r="N97" s="478"/>
      <c r="O97" s="478"/>
      <c r="P97" s="479"/>
      <c r="Q97" s="210"/>
      <c r="R97" s="211"/>
      <c r="S97" s="211"/>
      <c r="T97" s="211"/>
      <c r="U97" s="211"/>
      <c r="V97" s="211"/>
      <c r="W97" s="211"/>
      <c r="X97" s="212"/>
      <c r="Y97" s="210" t="s">
        <v>587</v>
      </c>
      <c r="Z97" s="211"/>
      <c r="AA97" s="211"/>
      <c r="AB97" s="212"/>
      <c r="AC97" s="210"/>
      <c r="AD97" s="211"/>
      <c r="AE97" s="211"/>
      <c r="AF97" s="212"/>
      <c r="AG97" s="210"/>
      <c r="AH97" s="211"/>
      <c r="AI97" s="211"/>
      <c r="AJ97" s="212"/>
      <c r="AK97" s="210"/>
      <c r="AL97" s="211"/>
      <c r="AM97" s="211"/>
      <c r="AN97" s="212"/>
      <c r="AO97" s="261"/>
      <c r="AP97" s="262"/>
      <c r="AQ97" s="489"/>
      <c r="AR97" s="489"/>
      <c r="AS97" s="484"/>
      <c r="BE97"/>
    </row>
    <row r="98" spans="2:57" ht="46.5" hidden="1" customHeight="1" x14ac:dyDescent="0.25">
      <c r="B98" s="270">
        <v>20</v>
      </c>
      <c r="C98" s="270"/>
      <c r="D98" s="483" t="s">
        <v>588</v>
      </c>
      <c r="E98" s="475"/>
      <c r="F98" s="475"/>
      <c r="G98" s="475"/>
      <c r="H98" s="475"/>
      <c r="I98" s="475"/>
      <c r="J98" s="475"/>
      <c r="K98" s="475"/>
      <c r="L98" s="475"/>
      <c r="M98" s="475"/>
      <c r="N98" s="475"/>
      <c r="O98" s="475"/>
      <c r="P98" s="476"/>
      <c r="Q98" s="207" t="s">
        <v>189</v>
      </c>
      <c r="R98" s="208"/>
      <c r="S98" s="208"/>
      <c r="T98" s="208"/>
      <c r="U98" s="208"/>
      <c r="V98" s="208"/>
      <c r="W98" s="208"/>
      <c r="X98" s="209"/>
      <c r="Y98" s="480" t="s">
        <v>9</v>
      </c>
      <c r="Z98" s="481"/>
      <c r="AA98" s="481"/>
      <c r="AB98" s="482"/>
      <c r="AC98" s="204"/>
      <c r="AD98" s="205"/>
      <c r="AE98" s="205"/>
      <c r="AF98" s="206"/>
      <c r="AG98" s="556"/>
      <c r="AH98" s="557"/>
      <c r="AI98" s="557"/>
      <c r="AJ98" s="558"/>
      <c r="AK98" s="204"/>
      <c r="AL98" s="205"/>
      <c r="AM98" s="205"/>
      <c r="AN98" s="206"/>
      <c r="AO98" s="259"/>
      <c r="AP98" s="260"/>
      <c r="AQ98" s="489"/>
      <c r="AR98" s="489"/>
      <c r="AS98" s="484"/>
      <c r="BE98"/>
    </row>
    <row r="99" spans="2:57" ht="144" hidden="1" customHeight="1" x14ac:dyDescent="0.25">
      <c r="B99" s="270"/>
      <c r="C99" s="270"/>
      <c r="D99" s="477"/>
      <c r="E99" s="478"/>
      <c r="F99" s="478"/>
      <c r="G99" s="478"/>
      <c r="H99" s="478"/>
      <c r="I99" s="478"/>
      <c r="J99" s="478"/>
      <c r="K99" s="478"/>
      <c r="L99" s="478"/>
      <c r="M99" s="478"/>
      <c r="N99" s="478"/>
      <c r="O99" s="478"/>
      <c r="P99" s="479"/>
      <c r="Q99" s="210"/>
      <c r="R99" s="211"/>
      <c r="S99" s="211"/>
      <c r="T99" s="211"/>
      <c r="U99" s="211"/>
      <c r="V99" s="211"/>
      <c r="W99" s="211"/>
      <c r="X99" s="212"/>
      <c r="Y99" s="210" t="s">
        <v>582</v>
      </c>
      <c r="Z99" s="211"/>
      <c r="AA99" s="211"/>
      <c r="AB99" s="212"/>
      <c r="AC99" s="210"/>
      <c r="AD99" s="211"/>
      <c r="AE99" s="211"/>
      <c r="AF99" s="212"/>
      <c r="AG99" s="551"/>
      <c r="AH99" s="552"/>
      <c r="AI99" s="552"/>
      <c r="AJ99" s="553"/>
      <c r="AK99" s="210"/>
      <c r="AL99" s="211"/>
      <c r="AM99" s="211"/>
      <c r="AN99" s="212"/>
      <c r="AO99" s="261"/>
      <c r="AP99" s="262"/>
      <c r="AQ99" s="489"/>
      <c r="AR99" s="489"/>
      <c r="AS99" s="484"/>
      <c r="BE99"/>
    </row>
    <row r="100" spans="2:57" ht="46.5" hidden="1" customHeight="1" x14ac:dyDescent="0.25">
      <c r="B100" s="270">
        <v>21</v>
      </c>
      <c r="C100" s="270"/>
      <c r="D100" s="483" t="s">
        <v>589</v>
      </c>
      <c r="E100" s="475"/>
      <c r="F100" s="475"/>
      <c r="G100" s="475"/>
      <c r="H100" s="475"/>
      <c r="I100" s="475"/>
      <c r="J100" s="475"/>
      <c r="K100" s="475"/>
      <c r="L100" s="475"/>
      <c r="M100" s="475"/>
      <c r="N100" s="475"/>
      <c r="O100" s="475"/>
      <c r="P100" s="476"/>
      <c r="Q100" s="207" t="s">
        <v>189</v>
      </c>
      <c r="R100" s="208"/>
      <c r="S100" s="208"/>
      <c r="T100" s="208"/>
      <c r="U100" s="208"/>
      <c r="V100" s="208"/>
      <c r="W100" s="208"/>
      <c r="X100" s="209"/>
      <c r="Y100" s="480" t="s">
        <v>196</v>
      </c>
      <c r="Z100" s="470"/>
      <c r="AA100" s="470"/>
      <c r="AB100" s="471"/>
      <c r="AC100" s="204"/>
      <c r="AD100" s="205"/>
      <c r="AE100" s="205"/>
      <c r="AF100" s="206"/>
      <c r="AG100" s="204"/>
      <c r="AH100" s="205"/>
      <c r="AI100" s="205"/>
      <c r="AJ100" s="206"/>
      <c r="AK100" s="204"/>
      <c r="AL100" s="205"/>
      <c r="AM100" s="205"/>
      <c r="AN100" s="206"/>
      <c r="AO100" s="259"/>
      <c r="AP100" s="260"/>
      <c r="AQ100" s="489"/>
      <c r="AR100" s="489"/>
      <c r="AS100" s="484"/>
      <c r="BE100"/>
    </row>
    <row r="101" spans="2:57" ht="72" hidden="1" customHeight="1" x14ac:dyDescent="0.25">
      <c r="B101" s="270"/>
      <c r="C101" s="270"/>
      <c r="D101" s="477"/>
      <c r="E101" s="478"/>
      <c r="F101" s="478"/>
      <c r="G101" s="478"/>
      <c r="H101" s="478"/>
      <c r="I101" s="478"/>
      <c r="J101" s="478"/>
      <c r="K101" s="478"/>
      <c r="L101" s="478"/>
      <c r="M101" s="478"/>
      <c r="N101" s="478"/>
      <c r="O101" s="478"/>
      <c r="P101" s="479"/>
      <c r="Q101" s="210"/>
      <c r="R101" s="211"/>
      <c r="S101" s="211"/>
      <c r="T101" s="211"/>
      <c r="U101" s="211"/>
      <c r="V101" s="211"/>
      <c r="W101" s="211"/>
      <c r="X101" s="212"/>
      <c r="Y101" s="210" t="s">
        <v>590</v>
      </c>
      <c r="Z101" s="211"/>
      <c r="AA101" s="211"/>
      <c r="AB101" s="212"/>
      <c r="AC101" s="210"/>
      <c r="AD101" s="211"/>
      <c r="AE101" s="211"/>
      <c r="AF101" s="212"/>
      <c r="AG101" s="210"/>
      <c r="AH101" s="211"/>
      <c r="AI101" s="211"/>
      <c r="AJ101" s="212"/>
      <c r="AK101" s="210"/>
      <c r="AL101" s="211"/>
      <c r="AM101" s="211"/>
      <c r="AN101" s="212"/>
      <c r="AO101" s="261"/>
      <c r="AP101" s="262"/>
      <c r="AQ101" s="489"/>
      <c r="AR101" s="489"/>
      <c r="AS101" s="484"/>
      <c r="BE101"/>
    </row>
    <row r="102" spans="2:57" ht="2.25" hidden="1" customHeight="1" x14ac:dyDescent="0.25">
      <c r="B102" s="270">
        <v>22</v>
      </c>
      <c r="C102" s="270"/>
      <c r="D102" s="483" t="s">
        <v>591</v>
      </c>
      <c r="E102" s="475"/>
      <c r="F102" s="475"/>
      <c r="G102" s="475"/>
      <c r="H102" s="475"/>
      <c r="I102" s="475"/>
      <c r="J102" s="475"/>
      <c r="K102" s="475"/>
      <c r="L102" s="475"/>
      <c r="M102" s="475"/>
      <c r="N102" s="475"/>
      <c r="O102" s="475"/>
      <c r="P102" s="476"/>
      <c r="Q102" s="207" t="s">
        <v>189</v>
      </c>
      <c r="R102" s="208"/>
      <c r="S102" s="208"/>
      <c r="T102" s="208"/>
      <c r="U102" s="208"/>
      <c r="V102" s="208"/>
      <c r="W102" s="208"/>
      <c r="X102" s="209"/>
      <c r="Y102" s="480" t="s">
        <v>9</v>
      </c>
      <c r="Z102" s="470"/>
      <c r="AA102" s="470"/>
      <c r="AB102" s="471"/>
      <c r="AC102" s="204"/>
      <c r="AD102" s="205"/>
      <c r="AE102" s="205"/>
      <c r="AF102" s="206"/>
      <c r="AG102" s="556"/>
      <c r="AH102" s="557"/>
      <c r="AI102" s="557"/>
      <c r="AJ102" s="558"/>
      <c r="AK102" s="204"/>
      <c r="AL102" s="205"/>
      <c r="AM102" s="205"/>
      <c r="AN102" s="206"/>
      <c r="AO102" s="259"/>
      <c r="AP102" s="260"/>
      <c r="AQ102" s="489"/>
      <c r="AR102" s="489"/>
      <c r="AS102" s="484"/>
      <c r="BE102"/>
    </row>
    <row r="103" spans="2:57" ht="328.5" hidden="1" customHeight="1" x14ac:dyDescent="0.25">
      <c r="B103" s="270"/>
      <c r="C103" s="270"/>
      <c r="D103" s="477"/>
      <c r="E103" s="478"/>
      <c r="F103" s="478"/>
      <c r="G103" s="478"/>
      <c r="H103" s="478"/>
      <c r="I103" s="478"/>
      <c r="J103" s="478"/>
      <c r="K103" s="478"/>
      <c r="L103" s="478"/>
      <c r="M103" s="478"/>
      <c r="N103" s="478"/>
      <c r="O103" s="478"/>
      <c r="P103" s="479"/>
      <c r="Q103" s="210"/>
      <c r="R103" s="211"/>
      <c r="S103" s="211"/>
      <c r="T103" s="211"/>
      <c r="U103" s="211"/>
      <c r="V103" s="211"/>
      <c r="W103" s="211"/>
      <c r="X103" s="212"/>
      <c r="Y103" s="210" t="s">
        <v>592</v>
      </c>
      <c r="Z103" s="211"/>
      <c r="AA103" s="211"/>
      <c r="AB103" s="212"/>
      <c r="AC103" s="210"/>
      <c r="AD103" s="211"/>
      <c r="AE103" s="211"/>
      <c r="AF103" s="212"/>
      <c r="AG103" s="551"/>
      <c r="AH103" s="552"/>
      <c r="AI103" s="552"/>
      <c r="AJ103" s="553"/>
      <c r="AK103" s="210"/>
      <c r="AL103" s="211"/>
      <c r="AM103" s="211"/>
      <c r="AN103" s="212"/>
      <c r="AO103" s="261"/>
      <c r="AP103" s="262"/>
      <c r="AQ103" s="489"/>
      <c r="AR103" s="489"/>
      <c r="AS103" s="484"/>
      <c r="BE103"/>
    </row>
    <row r="104" spans="2:57" ht="46.5" hidden="1" customHeight="1" x14ac:dyDescent="0.25">
      <c r="B104" s="270">
        <v>23</v>
      </c>
      <c r="C104" s="270"/>
      <c r="D104" s="483" t="s">
        <v>593</v>
      </c>
      <c r="E104" s="475"/>
      <c r="F104" s="475"/>
      <c r="G104" s="475"/>
      <c r="H104" s="475"/>
      <c r="I104" s="475"/>
      <c r="J104" s="475"/>
      <c r="K104" s="475"/>
      <c r="L104" s="475"/>
      <c r="M104" s="475"/>
      <c r="N104" s="475"/>
      <c r="O104" s="475"/>
      <c r="P104" s="476"/>
      <c r="Q104" s="207" t="s">
        <v>469</v>
      </c>
      <c r="R104" s="208"/>
      <c r="S104" s="208"/>
      <c r="T104" s="208"/>
      <c r="U104" s="208"/>
      <c r="V104" s="208"/>
      <c r="W104" s="208"/>
      <c r="X104" s="209"/>
      <c r="Y104" s="480" t="s">
        <v>9</v>
      </c>
      <c r="Z104" s="470"/>
      <c r="AA104" s="470"/>
      <c r="AB104" s="471"/>
      <c r="AC104" s="204"/>
      <c r="AD104" s="205"/>
      <c r="AE104" s="205"/>
      <c r="AF104" s="206"/>
      <c r="AG104" s="556"/>
      <c r="AH104" s="557"/>
      <c r="AI104" s="557"/>
      <c r="AJ104" s="558"/>
      <c r="AK104" s="204"/>
      <c r="AL104" s="205"/>
      <c r="AM104" s="205"/>
      <c r="AN104" s="206"/>
      <c r="AO104" s="259"/>
      <c r="AP104" s="260"/>
      <c r="AQ104" s="489"/>
      <c r="AR104" s="489"/>
      <c r="AS104" s="484"/>
      <c r="BE104"/>
    </row>
    <row r="105" spans="2:57" ht="81" hidden="1" customHeight="1" x14ac:dyDescent="0.25">
      <c r="B105" s="270"/>
      <c r="C105" s="270"/>
      <c r="D105" s="477"/>
      <c r="E105" s="478"/>
      <c r="F105" s="478"/>
      <c r="G105" s="478"/>
      <c r="H105" s="478"/>
      <c r="I105" s="478"/>
      <c r="J105" s="478"/>
      <c r="K105" s="478"/>
      <c r="L105" s="478"/>
      <c r="M105" s="478"/>
      <c r="N105" s="478"/>
      <c r="O105" s="478"/>
      <c r="P105" s="479"/>
      <c r="Q105" s="210"/>
      <c r="R105" s="211"/>
      <c r="S105" s="211"/>
      <c r="T105" s="211"/>
      <c r="U105" s="211"/>
      <c r="V105" s="211"/>
      <c r="W105" s="211"/>
      <c r="X105" s="212"/>
      <c r="Y105" s="210" t="s">
        <v>594</v>
      </c>
      <c r="Z105" s="211"/>
      <c r="AA105" s="211"/>
      <c r="AB105" s="212"/>
      <c r="AC105" s="210"/>
      <c r="AD105" s="211"/>
      <c r="AE105" s="211"/>
      <c r="AF105" s="212"/>
      <c r="AG105" s="551"/>
      <c r="AH105" s="552"/>
      <c r="AI105" s="552"/>
      <c r="AJ105" s="553"/>
      <c r="AK105" s="210"/>
      <c r="AL105" s="211"/>
      <c r="AM105" s="211"/>
      <c r="AN105" s="212"/>
      <c r="AO105" s="261"/>
      <c r="AP105" s="262"/>
      <c r="AQ105" s="489"/>
      <c r="AR105" s="489"/>
      <c r="AS105" s="484"/>
      <c r="BE105"/>
    </row>
    <row r="106" spans="2:57" ht="46.5" hidden="1" customHeight="1" x14ac:dyDescent="0.25">
      <c r="B106" s="270">
        <v>24</v>
      </c>
      <c r="C106" s="270"/>
      <c r="D106" s="483" t="s">
        <v>595</v>
      </c>
      <c r="E106" s="475"/>
      <c r="F106" s="475"/>
      <c r="G106" s="475"/>
      <c r="H106" s="475"/>
      <c r="I106" s="475"/>
      <c r="J106" s="475"/>
      <c r="K106" s="475"/>
      <c r="L106" s="475"/>
      <c r="M106" s="475"/>
      <c r="N106" s="475"/>
      <c r="O106" s="475"/>
      <c r="P106" s="476"/>
      <c r="Q106" s="207" t="s">
        <v>184</v>
      </c>
      <c r="R106" s="208"/>
      <c r="S106" s="208"/>
      <c r="T106" s="208"/>
      <c r="U106" s="208"/>
      <c r="V106" s="208"/>
      <c r="W106" s="208"/>
      <c r="X106" s="209"/>
      <c r="Y106" s="480" t="s">
        <v>196</v>
      </c>
      <c r="Z106" s="470"/>
      <c r="AA106" s="470"/>
      <c r="AB106" s="471"/>
      <c r="AC106" s="204"/>
      <c r="AD106" s="205"/>
      <c r="AE106" s="205"/>
      <c r="AF106" s="206"/>
      <c r="AG106" s="204"/>
      <c r="AH106" s="205"/>
      <c r="AI106" s="205"/>
      <c r="AJ106" s="206"/>
      <c r="AK106" s="204"/>
      <c r="AL106" s="205"/>
      <c r="AM106" s="205"/>
      <c r="AN106" s="206"/>
      <c r="AO106" s="259"/>
      <c r="AP106" s="260"/>
      <c r="AQ106" s="489"/>
      <c r="AR106" s="489"/>
      <c r="AS106" s="484"/>
      <c r="BE106"/>
    </row>
    <row r="107" spans="2:57" ht="58.5" hidden="1" customHeight="1" x14ac:dyDescent="0.25">
      <c r="B107" s="270"/>
      <c r="C107" s="270"/>
      <c r="D107" s="477"/>
      <c r="E107" s="478"/>
      <c r="F107" s="478"/>
      <c r="G107" s="478"/>
      <c r="H107" s="478"/>
      <c r="I107" s="478"/>
      <c r="J107" s="478"/>
      <c r="K107" s="478"/>
      <c r="L107" s="478"/>
      <c r="M107" s="478"/>
      <c r="N107" s="478"/>
      <c r="O107" s="478"/>
      <c r="P107" s="479"/>
      <c r="Q107" s="210"/>
      <c r="R107" s="211"/>
      <c r="S107" s="211"/>
      <c r="T107" s="211"/>
      <c r="U107" s="211"/>
      <c r="V107" s="211"/>
      <c r="W107" s="211"/>
      <c r="X107" s="212"/>
      <c r="Y107" s="210" t="s">
        <v>596</v>
      </c>
      <c r="Z107" s="211"/>
      <c r="AA107" s="211"/>
      <c r="AB107" s="212"/>
      <c r="AC107" s="210"/>
      <c r="AD107" s="211"/>
      <c r="AE107" s="211"/>
      <c r="AF107" s="212"/>
      <c r="AG107" s="210"/>
      <c r="AH107" s="211"/>
      <c r="AI107" s="211"/>
      <c r="AJ107" s="212"/>
      <c r="AK107" s="210"/>
      <c r="AL107" s="211"/>
      <c r="AM107" s="211"/>
      <c r="AN107" s="212"/>
      <c r="AO107" s="261"/>
      <c r="AP107" s="262"/>
      <c r="AQ107" s="489"/>
      <c r="AR107" s="489"/>
      <c r="AS107" s="484"/>
      <c r="BE107"/>
    </row>
    <row r="108" spans="2:57" ht="46.5" hidden="1" customHeight="1" x14ac:dyDescent="0.25">
      <c r="B108" s="270">
        <v>25</v>
      </c>
      <c r="C108" s="270"/>
      <c r="D108" s="483" t="s">
        <v>1394</v>
      </c>
      <c r="E108" s="475"/>
      <c r="F108" s="475"/>
      <c r="G108" s="475"/>
      <c r="H108" s="475"/>
      <c r="I108" s="475"/>
      <c r="J108" s="475"/>
      <c r="K108" s="475"/>
      <c r="L108" s="475"/>
      <c r="M108" s="475"/>
      <c r="N108" s="475"/>
      <c r="O108" s="475"/>
      <c r="P108" s="476"/>
      <c r="Q108" s="207" t="s">
        <v>184</v>
      </c>
      <c r="R108" s="208"/>
      <c r="S108" s="208"/>
      <c r="T108" s="208"/>
      <c r="U108" s="208"/>
      <c r="V108" s="208"/>
      <c r="W108" s="208"/>
      <c r="X108" s="209"/>
      <c r="Y108" s="480" t="s">
        <v>196</v>
      </c>
      <c r="Z108" s="470"/>
      <c r="AA108" s="470"/>
      <c r="AB108" s="471"/>
      <c r="AC108" s="204"/>
      <c r="AD108" s="205"/>
      <c r="AE108" s="205"/>
      <c r="AF108" s="206"/>
      <c r="AG108" s="204"/>
      <c r="AH108" s="205"/>
      <c r="AI108" s="205"/>
      <c r="AJ108" s="206"/>
      <c r="AK108" s="204"/>
      <c r="AL108" s="205"/>
      <c r="AM108" s="205"/>
      <c r="AN108" s="206"/>
      <c r="AO108" s="259"/>
      <c r="AP108" s="260"/>
      <c r="AQ108" s="489"/>
      <c r="AR108" s="489"/>
      <c r="AS108" s="484"/>
      <c r="BE108"/>
    </row>
    <row r="109" spans="2:57" ht="233.25" hidden="1" customHeight="1" x14ac:dyDescent="0.25">
      <c r="B109" s="270"/>
      <c r="C109" s="270"/>
      <c r="D109" s="477"/>
      <c r="E109" s="478"/>
      <c r="F109" s="478"/>
      <c r="G109" s="478"/>
      <c r="H109" s="478"/>
      <c r="I109" s="478"/>
      <c r="J109" s="478"/>
      <c r="K109" s="478"/>
      <c r="L109" s="478"/>
      <c r="M109" s="478"/>
      <c r="N109" s="478"/>
      <c r="O109" s="478"/>
      <c r="P109" s="479"/>
      <c r="Q109" s="210"/>
      <c r="R109" s="211"/>
      <c r="S109" s="211"/>
      <c r="T109" s="211"/>
      <c r="U109" s="211"/>
      <c r="V109" s="211"/>
      <c r="W109" s="211"/>
      <c r="X109" s="212"/>
      <c r="Y109" s="210" t="s">
        <v>1395</v>
      </c>
      <c r="Z109" s="211"/>
      <c r="AA109" s="211"/>
      <c r="AB109" s="212"/>
      <c r="AC109" s="210"/>
      <c r="AD109" s="211"/>
      <c r="AE109" s="211"/>
      <c r="AF109" s="212"/>
      <c r="AG109" s="210"/>
      <c r="AH109" s="211"/>
      <c r="AI109" s="211"/>
      <c r="AJ109" s="212"/>
      <c r="AK109" s="210"/>
      <c r="AL109" s="211"/>
      <c r="AM109" s="211"/>
      <c r="AN109" s="212"/>
      <c r="AO109" s="261"/>
      <c r="AP109" s="262"/>
      <c r="AQ109" s="489"/>
      <c r="AR109" s="489"/>
      <c r="AS109" s="484"/>
      <c r="BE109"/>
    </row>
    <row r="110" spans="2:57" ht="46.5" hidden="1" customHeight="1" x14ac:dyDescent="0.25">
      <c r="B110" s="270">
        <v>26</v>
      </c>
      <c r="C110" s="270"/>
      <c r="D110" s="483" t="s">
        <v>1396</v>
      </c>
      <c r="E110" s="475"/>
      <c r="F110" s="475"/>
      <c r="G110" s="475"/>
      <c r="H110" s="475"/>
      <c r="I110" s="475"/>
      <c r="J110" s="475"/>
      <c r="K110" s="475"/>
      <c r="L110" s="475"/>
      <c r="M110" s="475"/>
      <c r="N110" s="475"/>
      <c r="O110" s="475"/>
      <c r="P110" s="476"/>
      <c r="Q110" s="207" t="s">
        <v>184</v>
      </c>
      <c r="R110" s="208"/>
      <c r="S110" s="208"/>
      <c r="T110" s="208"/>
      <c r="U110" s="208"/>
      <c r="V110" s="208"/>
      <c r="W110" s="208"/>
      <c r="X110" s="209"/>
      <c r="Y110" s="480" t="s">
        <v>196</v>
      </c>
      <c r="Z110" s="470"/>
      <c r="AA110" s="470"/>
      <c r="AB110" s="471"/>
      <c r="AC110" s="204"/>
      <c r="AD110" s="205"/>
      <c r="AE110" s="205"/>
      <c r="AF110" s="206"/>
      <c r="AG110" s="204"/>
      <c r="AH110" s="205"/>
      <c r="AI110" s="205"/>
      <c r="AJ110" s="206"/>
      <c r="AK110" s="204"/>
      <c r="AL110" s="205"/>
      <c r="AM110" s="205"/>
      <c r="AN110" s="206"/>
      <c r="AO110" s="259"/>
      <c r="AP110" s="260"/>
      <c r="AQ110" s="489"/>
      <c r="AR110" s="489"/>
      <c r="AS110" s="484"/>
      <c r="BE110"/>
    </row>
    <row r="111" spans="2:57" ht="81" hidden="1" customHeight="1" x14ac:dyDescent="0.25">
      <c r="B111" s="270"/>
      <c r="C111" s="270"/>
      <c r="D111" s="477"/>
      <c r="E111" s="478"/>
      <c r="F111" s="478"/>
      <c r="G111" s="478"/>
      <c r="H111" s="478"/>
      <c r="I111" s="478"/>
      <c r="J111" s="478"/>
      <c r="K111" s="478"/>
      <c r="L111" s="478"/>
      <c r="M111" s="478"/>
      <c r="N111" s="478"/>
      <c r="O111" s="478"/>
      <c r="P111" s="479"/>
      <c r="Q111" s="210"/>
      <c r="R111" s="211"/>
      <c r="S111" s="211"/>
      <c r="T111" s="211"/>
      <c r="U111" s="211"/>
      <c r="V111" s="211"/>
      <c r="W111" s="211"/>
      <c r="X111" s="212"/>
      <c r="Y111" s="210" t="s">
        <v>597</v>
      </c>
      <c r="Z111" s="211"/>
      <c r="AA111" s="211"/>
      <c r="AB111" s="212"/>
      <c r="AC111" s="210"/>
      <c r="AD111" s="211"/>
      <c r="AE111" s="211"/>
      <c r="AF111" s="212"/>
      <c r="AG111" s="210"/>
      <c r="AH111" s="211"/>
      <c r="AI111" s="211"/>
      <c r="AJ111" s="212"/>
      <c r="AK111" s="210"/>
      <c r="AL111" s="211"/>
      <c r="AM111" s="211"/>
      <c r="AN111" s="212"/>
      <c r="AO111" s="261"/>
      <c r="AP111" s="262"/>
      <c r="AQ111" s="489"/>
      <c r="AR111" s="489"/>
      <c r="AS111" s="484"/>
      <c r="BE111"/>
    </row>
    <row r="112" spans="2:57" ht="46.5" hidden="1" customHeight="1" x14ac:dyDescent="0.25">
      <c r="B112" s="270">
        <v>27</v>
      </c>
      <c r="C112" s="270"/>
      <c r="D112" s="483" t="s">
        <v>598</v>
      </c>
      <c r="E112" s="475"/>
      <c r="F112" s="475"/>
      <c r="G112" s="475"/>
      <c r="H112" s="475"/>
      <c r="I112" s="475"/>
      <c r="J112" s="475"/>
      <c r="K112" s="475"/>
      <c r="L112" s="475"/>
      <c r="M112" s="475"/>
      <c r="N112" s="475"/>
      <c r="O112" s="475"/>
      <c r="P112" s="476"/>
      <c r="Q112" s="207" t="s">
        <v>184</v>
      </c>
      <c r="R112" s="208"/>
      <c r="S112" s="208"/>
      <c r="T112" s="208"/>
      <c r="U112" s="208"/>
      <c r="V112" s="208"/>
      <c r="W112" s="208"/>
      <c r="X112" s="209"/>
      <c r="Y112" s="480" t="s">
        <v>208</v>
      </c>
      <c r="Z112" s="470"/>
      <c r="AA112" s="470"/>
      <c r="AB112" s="471"/>
      <c r="AC112" s="204"/>
      <c r="AD112" s="205"/>
      <c r="AE112" s="205"/>
      <c r="AF112" s="206"/>
      <c r="AG112" s="204"/>
      <c r="AH112" s="205"/>
      <c r="AI112" s="205"/>
      <c r="AJ112" s="206"/>
      <c r="AK112" s="204"/>
      <c r="AL112" s="205"/>
      <c r="AM112" s="205"/>
      <c r="AN112" s="206"/>
      <c r="AO112" s="259"/>
      <c r="AP112" s="260"/>
      <c r="AQ112" s="489"/>
      <c r="AR112" s="489"/>
      <c r="AS112" s="484"/>
      <c r="BE112"/>
    </row>
    <row r="113" spans="2:57" ht="102.75" hidden="1" customHeight="1" x14ac:dyDescent="0.25">
      <c r="B113" s="270"/>
      <c r="C113" s="270"/>
      <c r="D113" s="477"/>
      <c r="E113" s="478"/>
      <c r="F113" s="478"/>
      <c r="G113" s="478"/>
      <c r="H113" s="478"/>
      <c r="I113" s="478"/>
      <c r="J113" s="478"/>
      <c r="K113" s="478"/>
      <c r="L113" s="478"/>
      <c r="M113" s="478"/>
      <c r="N113" s="478"/>
      <c r="O113" s="478"/>
      <c r="P113" s="479"/>
      <c r="Q113" s="210"/>
      <c r="R113" s="211"/>
      <c r="S113" s="211"/>
      <c r="T113" s="211"/>
      <c r="U113" s="211"/>
      <c r="V113" s="211"/>
      <c r="W113" s="211"/>
      <c r="X113" s="212"/>
      <c r="Y113" s="210" t="s">
        <v>599</v>
      </c>
      <c r="Z113" s="211"/>
      <c r="AA113" s="211"/>
      <c r="AB113" s="212"/>
      <c r="AC113" s="210"/>
      <c r="AD113" s="211"/>
      <c r="AE113" s="211"/>
      <c r="AF113" s="212"/>
      <c r="AG113" s="210"/>
      <c r="AH113" s="211"/>
      <c r="AI113" s="211"/>
      <c r="AJ113" s="212"/>
      <c r="AK113" s="210"/>
      <c r="AL113" s="211"/>
      <c r="AM113" s="211"/>
      <c r="AN113" s="212"/>
      <c r="AO113" s="261"/>
      <c r="AP113" s="262"/>
      <c r="AQ113" s="489"/>
      <c r="AR113" s="489"/>
      <c r="AS113" s="484"/>
      <c r="BE113"/>
    </row>
    <row r="114" spans="2:57" x14ac:dyDescent="0.25">
      <c r="B114" s="255" t="s">
        <v>173</v>
      </c>
      <c r="C114" s="256"/>
      <c r="D114" s="256"/>
      <c r="E114" s="256"/>
      <c r="F114" s="256"/>
      <c r="G114" s="256"/>
      <c r="H114" s="256"/>
      <c r="I114" s="256"/>
      <c r="J114" s="256"/>
      <c r="K114" s="256"/>
      <c r="L114" s="256"/>
      <c r="M114" s="256"/>
      <c r="N114" s="256"/>
      <c r="O114" s="256"/>
      <c r="P114" s="256"/>
      <c r="Q114" s="256"/>
      <c r="R114" s="256"/>
      <c r="S114" s="256"/>
      <c r="T114" s="256"/>
      <c r="U114" s="256"/>
      <c r="V114" s="256"/>
      <c r="W114" s="256"/>
      <c r="X114" s="255" t="s">
        <v>174</v>
      </c>
      <c r="Y114" s="256"/>
      <c r="Z114" s="256"/>
      <c r="AA114" s="256"/>
      <c r="AB114" s="256"/>
      <c r="AC114" s="256"/>
      <c r="AD114" s="256"/>
      <c r="AE114" s="256"/>
      <c r="AF114" s="256"/>
      <c r="AG114" s="256"/>
      <c r="AH114" s="256"/>
      <c r="AI114" s="256"/>
      <c r="AJ114" s="256"/>
      <c r="AK114" s="256"/>
      <c r="AL114" s="256"/>
      <c r="AM114" s="256"/>
      <c r="AN114" s="256"/>
      <c r="AO114" s="256"/>
      <c r="AP114" s="256"/>
      <c r="AQ114" s="256"/>
      <c r="AR114" s="256"/>
      <c r="AS114" s="257"/>
      <c r="AT114" s="22"/>
      <c r="AU114" s="5"/>
    </row>
    <row r="115" spans="2:57" x14ac:dyDescent="0.25">
      <c r="B115" s="229"/>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29"/>
      <c r="Y115" s="231"/>
      <c r="Z115" s="231"/>
      <c r="AA115" s="231"/>
      <c r="AB115" s="231"/>
      <c r="AC115" s="231"/>
      <c r="AD115" s="231"/>
      <c r="AE115" s="231"/>
      <c r="AF115" s="231"/>
      <c r="AG115" s="231"/>
      <c r="AH115" s="231"/>
      <c r="AI115" s="231"/>
      <c r="AJ115" s="231"/>
      <c r="AK115" s="231"/>
      <c r="AL115" s="231"/>
      <c r="AM115" s="231"/>
      <c r="AN115" s="231"/>
      <c r="AO115" s="231"/>
      <c r="AP115" s="231"/>
      <c r="AQ115" s="231"/>
      <c r="AR115" s="231"/>
      <c r="AS115" s="432"/>
      <c r="AT115" s="22"/>
      <c r="AU115" s="5"/>
    </row>
    <row r="116" spans="2:57" x14ac:dyDescent="0.25">
      <c r="B116" s="270" t="s">
        <v>175</v>
      </c>
      <c r="C116" s="270"/>
      <c r="D116" s="270"/>
      <c r="E116" s="270"/>
      <c r="F116" s="270"/>
      <c r="G116" s="270"/>
      <c r="H116" s="29"/>
      <c r="I116" s="30"/>
      <c r="J116" s="30"/>
      <c r="K116" s="30"/>
      <c r="L116" s="30"/>
      <c r="M116" s="30"/>
      <c r="N116" s="30"/>
      <c r="O116" s="30"/>
      <c r="P116" s="30"/>
      <c r="Q116" s="30"/>
      <c r="R116" s="30"/>
      <c r="S116" s="30"/>
      <c r="T116" s="30"/>
      <c r="U116" s="30"/>
      <c r="V116" s="30"/>
      <c r="W116" s="31"/>
      <c r="X116" s="270" t="s">
        <v>175</v>
      </c>
      <c r="Y116" s="270"/>
      <c r="Z116" s="270"/>
      <c r="AA116" s="270"/>
      <c r="AB116" s="270"/>
      <c r="AC116" s="270"/>
      <c r="AD116" s="29"/>
      <c r="AE116" s="30"/>
      <c r="AF116" s="30"/>
      <c r="AG116" s="30"/>
      <c r="AH116" s="30"/>
      <c r="AI116" s="30"/>
      <c r="AJ116" s="30"/>
      <c r="AK116" s="30"/>
      <c r="AL116" s="30"/>
      <c r="AM116" s="30"/>
      <c r="AN116" s="30"/>
      <c r="AO116" s="30"/>
      <c r="AP116" s="30"/>
      <c r="AQ116" s="30"/>
      <c r="AR116" s="30"/>
      <c r="AS116" s="31"/>
    </row>
    <row r="117" spans="2:57" x14ac:dyDescent="0.25">
      <c r="B117" s="270"/>
      <c r="C117" s="270"/>
      <c r="D117" s="270"/>
      <c r="E117" s="270"/>
      <c r="F117" s="270"/>
      <c r="G117" s="270"/>
      <c r="W117" s="28"/>
      <c r="X117" s="270"/>
      <c r="Y117" s="270"/>
      <c r="Z117" s="270"/>
      <c r="AA117" s="270"/>
      <c r="AB117" s="270"/>
      <c r="AC117" s="270"/>
      <c r="AS117" s="28"/>
    </row>
    <row r="118" spans="2:57" x14ac:dyDescent="0.25">
      <c r="B118" s="270" t="s">
        <v>176</v>
      </c>
      <c r="C118" s="270"/>
      <c r="D118" s="270"/>
      <c r="E118" s="270"/>
      <c r="F118" s="270"/>
      <c r="G118" s="270"/>
      <c r="H118" s="29"/>
      <c r="I118" s="30"/>
      <c r="J118" s="30"/>
      <c r="K118" s="30"/>
      <c r="L118" s="30"/>
      <c r="M118" s="30"/>
      <c r="N118" s="30"/>
      <c r="O118" s="31"/>
      <c r="P118" s="270" t="s">
        <v>177</v>
      </c>
      <c r="Q118" s="270"/>
      <c r="R118" s="29"/>
      <c r="S118" s="30"/>
      <c r="T118" s="30"/>
      <c r="U118" s="30"/>
      <c r="V118" s="30"/>
      <c r="W118" s="31"/>
      <c r="X118" s="270" t="s">
        <v>176</v>
      </c>
      <c r="Y118" s="270"/>
      <c r="Z118" s="270"/>
      <c r="AA118" s="270"/>
      <c r="AB118" s="270"/>
      <c r="AC118" s="270"/>
      <c r="AD118" s="29"/>
      <c r="AE118" s="30"/>
      <c r="AF118" s="30"/>
      <c r="AG118" s="30"/>
      <c r="AH118" s="30"/>
      <c r="AI118" s="30"/>
      <c r="AJ118" s="30"/>
      <c r="AK118" s="31"/>
      <c r="AL118" s="270" t="s">
        <v>177</v>
      </c>
      <c r="AM118" s="270"/>
      <c r="AN118" s="29"/>
      <c r="AO118" s="30"/>
      <c r="AP118" s="30"/>
      <c r="AQ118" s="30"/>
      <c r="AR118" s="30"/>
      <c r="AS118" s="31"/>
    </row>
    <row r="119" spans="2:57" x14ac:dyDescent="0.25">
      <c r="B119" s="270"/>
      <c r="C119" s="270"/>
      <c r="D119" s="270"/>
      <c r="E119" s="270"/>
      <c r="F119" s="270"/>
      <c r="G119" s="270"/>
      <c r="H119" s="26"/>
      <c r="I119" s="19"/>
      <c r="J119" s="19"/>
      <c r="K119" s="19"/>
      <c r="L119" s="19"/>
      <c r="M119" s="19"/>
      <c r="N119" s="19"/>
      <c r="O119" s="28"/>
      <c r="P119" s="270"/>
      <c r="Q119" s="270"/>
      <c r="R119" s="26"/>
      <c r="S119" s="19"/>
      <c r="T119" s="19"/>
      <c r="U119" s="19"/>
      <c r="V119" s="19"/>
      <c r="W119" s="28"/>
      <c r="X119" s="270"/>
      <c r="Y119" s="270"/>
      <c r="Z119" s="270"/>
      <c r="AA119" s="270"/>
      <c r="AB119" s="270"/>
      <c r="AC119" s="270"/>
      <c r="AD119" s="26"/>
      <c r="AE119" s="19"/>
      <c r="AF119" s="19"/>
      <c r="AG119" s="19"/>
      <c r="AH119" s="19"/>
      <c r="AI119" s="19"/>
      <c r="AJ119" s="19"/>
      <c r="AK119" s="28"/>
      <c r="AL119" s="270"/>
      <c r="AM119" s="270"/>
      <c r="AN119" s="26"/>
      <c r="AO119" s="19"/>
      <c r="AP119" s="19"/>
      <c r="AQ119" s="19"/>
      <c r="AR119" s="19"/>
      <c r="AS119" s="28"/>
    </row>
    <row r="120" spans="2:57" x14ac:dyDescent="0.25">
      <c r="B120" s="559" t="s">
        <v>178</v>
      </c>
      <c r="C120" s="560"/>
      <c r="D120" s="560"/>
      <c r="E120" s="560"/>
      <c r="F120" s="560"/>
      <c r="G120" s="560"/>
      <c r="H120" s="560"/>
      <c r="I120" s="560"/>
      <c r="J120" s="560"/>
      <c r="K120" s="560"/>
      <c r="L120" s="560"/>
      <c r="M120" s="560"/>
      <c r="N120" s="560"/>
      <c r="O120" s="560"/>
      <c r="P120" s="560"/>
      <c r="Q120" s="560"/>
      <c r="R120" s="560"/>
      <c r="S120" s="560"/>
      <c r="T120" s="560"/>
      <c r="U120" s="560"/>
      <c r="V120" s="560"/>
      <c r="W120" s="560"/>
      <c r="X120" s="560"/>
      <c r="Y120" s="560"/>
      <c r="Z120" s="560"/>
      <c r="AA120" s="560"/>
      <c r="AB120" s="560"/>
      <c r="AC120" s="560"/>
      <c r="AD120" s="560"/>
      <c r="AE120" s="560"/>
      <c r="AF120" s="560"/>
      <c r="AG120" s="560"/>
      <c r="AH120" s="560"/>
      <c r="AI120" s="560"/>
      <c r="AJ120" s="560"/>
      <c r="AK120" s="560"/>
      <c r="AL120" s="560"/>
      <c r="AM120" s="560"/>
      <c r="AN120" s="560"/>
      <c r="AO120" s="560"/>
      <c r="AP120" s="560"/>
      <c r="AQ120" s="560"/>
      <c r="AR120" s="560"/>
      <c r="AS120" s="561"/>
    </row>
    <row r="121" spans="2:57" x14ac:dyDescent="0.25">
      <c r="B121" s="562"/>
      <c r="C121" s="563"/>
      <c r="D121" s="563"/>
      <c r="E121" s="563"/>
      <c r="F121" s="563"/>
      <c r="G121" s="563"/>
      <c r="H121" s="563"/>
      <c r="I121" s="563"/>
      <c r="J121" s="563"/>
      <c r="K121" s="563"/>
      <c r="L121" s="563"/>
      <c r="M121" s="563"/>
      <c r="N121" s="563"/>
      <c r="O121" s="563"/>
      <c r="P121" s="563"/>
      <c r="Q121" s="563"/>
      <c r="R121" s="563"/>
      <c r="S121" s="563"/>
      <c r="T121" s="563"/>
      <c r="U121" s="563"/>
      <c r="V121" s="563"/>
      <c r="W121" s="563"/>
      <c r="X121" s="563"/>
      <c r="Y121" s="563"/>
      <c r="Z121" s="563"/>
      <c r="AA121" s="563"/>
      <c r="AB121" s="563"/>
      <c r="AC121" s="563"/>
      <c r="AD121" s="563"/>
      <c r="AE121" s="563"/>
      <c r="AF121" s="563"/>
      <c r="AG121" s="563"/>
      <c r="AH121" s="563"/>
      <c r="AI121" s="563"/>
      <c r="AJ121" s="563"/>
      <c r="AK121" s="563"/>
      <c r="AL121" s="563"/>
      <c r="AM121" s="563"/>
      <c r="AN121" s="563"/>
      <c r="AO121" s="563"/>
      <c r="AP121" s="563"/>
      <c r="AQ121" s="563"/>
      <c r="AR121" s="563"/>
      <c r="AS121" s="564"/>
    </row>
    <row r="122" spans="2:57" x14ac:dyDescent="0.25">
      <c r="B122" s="23"/>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24"/>
      <c r="AQ122" s="24"/>
      <c r="AR122" s="24"/>
      <c r="AS122" s="27"/>
    </row>
    <row r="123" spans="2:57" x14ac:dyDescent="0.25">
      <c r="B123" s="25"/>
      <c r="AS123" s="33"/>
    </row>
    <row r="124" spans="2:57" x14ac:dyDescent="0.25">
      <c r="B124" s="34"/>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5"/>
    </row>
    <row r="125" spans="2:57" x14ac:dyDescent="0.25">
      <c r="B125" s="36"/>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8"/>
    </row>
    <row r="126" spans="2:57" x14ac:dyDescent="0.25">
      <c r="B126" s="34"/>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5"/>
    </row>
    <row r="127" spans="2:57" x14ac:dyDescent="0.25">
      <c r="B127" s="36"/>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8"/>
    </row>
    <row r="128" spans="2:57" x14ac:dyDescent="0.25">
      <c r="B128" s="34"/>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5"/>
    </row>
    <row r="129" spans="2:45" x14ac:dyDescent="0.25">
      <c r="B129" s="25"/>
      <c r="AS129" s="33"/>
    </row>
    <row r="130" spans="2:45" x14ac:dyDescent="0.25">
      <c r="B130" s="26"/>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28"/>
    </row>
  </sheetData>
  <mergeCells count="646">
    <mergeCell ref="B120:AS121"/>
    <mergeCell ref="B114:W115"/>
    <mergeCell ref="X114:AS115"/>
    <mergeCell ref="B116:G117"/>
    <mergeCell ref="X116:AC117"/>
    <mergeCell ref="B118:G119"/>
    <mergeCell ref="P118:Q119"/>
    <mergeCell ref="X118:AC119"/>
    <mergeCell ref="AL118:AM119"/>
    <mergeCell ref="AK112:AN113"/>
    <mergeCell ref="AO112:AP113"/>
    <mergeCell ref="AQ112:AQ113"/>
    <mergeCell ref="AR112:AR113"/>
    <mergeCell ref="AS112:AS113"/>
    <mergeCell ref="Y113:AB113"/>
    <mergeCell ref="B112:C113"/>
    <mergeCell ref="D112:P113"/>
    <mergeCell ref="Q112:X113"/>
    <mergeCell ref="Y112:AB112"/>
    <mergeCell ref="AC112:AF113"/>
    <mergeCell ref="AG112:AJ113"/>
    <mergeCell ref="AK110:AN111"/>
    <mergeCell ref="AO110:AP111"/>
    <mergeCell ref="AQ110:AQ111"/>
    <mergeCell ref="AR110:AR111"/>
    <mergeCell ref="AS110:AS111"/>
    <mergeCell ref="Y111:AB111"/>
    <mergeCell ref="B110:C111"/>
    <mergeCell ref="D110:P111"/>
    <mergeCell ref="Q110:X111"/>
    <mergeCell ref="Y110:AB110"/>
    <mergeCell ref="AC110:AF111"/>
    <mergeCell ref="AG110:AJ111"/>
    <mergeCell ref="AK108:AN109"/>
    <mergeCell ref="AO108:AP109"/>
    <mergeCell ref="AQ108:AQ109"/>
    <mergeCell ref="AR108:AR109"/>
    <mergeCell ref="AS108:AS109"/>
    <mergeCell ref="Y109:AB109"/>
    <mergeCell ref="B108:C109"/>
    <mergeCell ref="D108:P109"/>
    <mergeCell ref="Q108:X109"/>
    <mergeCell ref="Y108:AB108"/>
    <mergeCell ref="AC108:AF109"/>
    <mergeCell ref="AG108:AJ109"/>
    <mergeCell ref="AK106:AN107"/>
    <mergeCell ref="AO106:AP107"/>
    <mergeCell ref="AQ106:AQ107"/>
    <mergeCell ref="AR106:AR107"/>
    <mergeCell ref="AS106:AS107"/>
    <mergeCell ref="Y107:AB107"/>
    <mergeCell ref="B106:C107"/>
    <mergeCell ref="D106:P107"/>
    <mergeCell ref="Q106:X107"/>
    <mergeCell ref="Y106:AB106"/>
    <mergeCell ref="AC106:AF107"/>
    <mergeCell ref="AG106:AJ107"/>
    <mergeCell ref="AK104:AN105"/>
    <mergeCell ref="AO104:AP105"/>
    <mergeCell ref="AQ104:AQ105"/>
    <mergeCell ref="AR104:AR105"/>
    <mergeCell ref="AS104:AS105"/>
    <mergeCell ref="Y105:AB105"/>
    <mergeCell ref="B104:C105"/>
    <mergeCell ref="D104:P105"/>
    <mergeCell ref="Q104:X105"/>
    <mergeCell ref="Y104:AB104"/>
    <mergeCell ref="AC104:AF105"/>
    <mergeCell ref="AG104:AJ105"/>
    <mergeCell ref="AK102:AN103"/>
    <mergeCell ref="AO102:AP103"/>
    <mergeCell ref="AQ102:AQ103"/>
    <mergeCell ref="AR102:AR103"/>
    <mergeCell ref="AS102:AS103"/>
    <mergeCell ref="Y103:AB103"/>
    <mergeCell ref="B102:C103"/>
    <mergeCell ref="D102:P103"/>
    <mergeCell ref="Q102:X103"/>
    <mergeCell ref="Y102:AB102"/>
    <mergeCell ref="AC102:AF103"/>
    <mergeCell ref="AG102:AJ103"/>
    <mergeCell ref="AK100:AN101"/>
    <mergeCell ref="AO100:AP101"/>
    <mergeCell ref="AQ100:AQ101"/>
    <mergeCell ref="AR100:AR101"/>
    <mergeCell ref="AS100:AS101"/>
    <mergeCell ref="Y101:AB101"/>
    <mergeCell ref="B100:C101"/>
    <mergeCell ref="D100:P101"/>
    <mergeCell ref="Q100:X101"/>
    <mergeCell ref="Y100:AB100"/>
    <mergeCell ref="AC100:AF101"/>
    <mergeCell ref="AG100:AJ101"/>
    <mergeCell ref="AK98:AN99"/>
    <mergeCell ref="AO98:AP99"/>
    <mergeCell ref="AQ98:AQ99"/>
    <mergeCell ref="AR98:AR99"/>
    <mergeCell ref="AS98:AS99"/>
    <mergeCell ref="Y99:AB99"/>
    <mergeCell ref="B98:C99"/>
    <mergeCell ref="D98:P99"/>
    <mergeCell ref="Q98:X99"/>
    <mergeCell ref="Y98:AB98"/>
    <mergeCell ref="AC98:AF99"/>
    <mergeCell ref="AG98:AJ99"/>
    <mergeCell ref="AK96:AN97"/>
    <mergeCell ref="AO96:AP97"/>
    <mergeCell ref="AQ96:AQ97"/>
    <mergeCell ref="AR96:AR97"/>
    <mergeCell ref="AS96:AS97"/>
    <mergeCell ref="Y97:AB97"/>
    <mergeCell ref="B96:C97"/>
    <mergeCell ref="D96:P97"/>
    <mergeCell ref="Q96:X97"/>
    <mergeCell ref="Y96:AB96"/>
    <mergeCell ref="AC96:AF97"/>
    <mergeCell ref="AG96:AJ97"/>
    <mergeCell ref="AK94:AN95"/>
    <mergeCell ref="AO94:AP95"/>
    <mergeCell ref="AQ94:AQ95"/>
    <mergeCell ref="AR94:AR95"/>
    <mergeCell ref="AS94:AS95"/>
    <mergeCell ref="Y95:AB95"/>
    <mergeCell ref="B94:C95"/>
    <mergeCell ref="D94:P95"/>
    <mergeCell ref="Q94:X95"/>
    <mergeCell ref="Y94:AB94"/>
    <mergeCell ref="AC94:AF95"/>
    <mergeCell ref="AG94:AJ95"/>
    <mergeCell ref="AK92:AN93"/>
    <mergeCell ref="AO92:AP93"/>
    <mergeCell ref="AQ92:AQ93"/>
    <mergeCell ref="AR92:AR93"/>
    <mergeCell ref="AS92:AS93"/>
    <mergeCell ref="Y93:AB93"/>
    <mergeCell ref="B92:C93"/>
    <mergeCell ref="D92:P93"/>
    <mergeCell ref="Q92:X93"/>
    <mergeCell ref="Y92:AB92"/>
    <mergeCell ref="AC92:AF93"/>
    <mergeCell ref="AG92:AJ93"/>
    <mergeCell ref="AK90:AN91"/>
    <mergeCell ref="AO90:AP91"/>
    <mergeCell ref="AQ90:AQ91"/>
    <mergeCell ref="AR90:AR91"/>
    <mergeCell ref="AS90:AS91"/>
    <mergeCell ref="Y91:AB91"/>
    <mergeCell ref="B90:C91"/>
    <mergeCell ref="D90:P91"/>
    <mergeCell ref="Q90:X91"/>
    <mergeCell ref="Y90:AB90"/>
    <mergeCell ref="AC90:AF91"/>
    <mergeCell ref="AG90:AJ91"/>
    <mergeCell ref="AK88:AN89"/>
    <mergeCell ref="AO88:AP89"/>
    <mergeCell ref="AQ88:AQ89"/>
    <mergeCell ref="AR88:AR89"/>
    <mergeCell ref="AS88:AS89"/>
    <mergeCell ref="Y89:AB89"/>
    <mergeCell ref="B88:C89"/>
    <mergeCell ref="D88:P89"/>
    <mergeCell ref="Q88:X89"/>
    <mergeCell ref="Y88:AB88"/>
    <mergeCell ref="AC88:AF89"/>
    <mergeCell ref="AG88:AJ89"/>
    <mergeCell ref="AK86:AN87"/>
    <mergeCell ref="AO86:AP87"/>
    <mergeCell ref="AQ86:AQ87"/>
    <mergeCell ref="AR86:AR87"/>
    <mergeCell ref="AS86:AS87"/>
    <mergeCell ref="Y87:AB87"/>
    <mergeCell ref="B86:C87"/>
    <mergeCell ref="D86:P87"/>
    <mergeCell ref="Q86:X87"/>
    <mergeCell ref="Y86:AB86"/>
    <mergeCell ref="AC86:AF87"/>
    <mergeCell ref="AG86:AJ87"/>
    <mergeCell ref="AK84:AN85"/>
    <mergeCell ref="AO84:AP85"/>
    <mergeCell ref="AQ84:AQ85"/>
    <mergeCell ref="AR84:AR85"/>
    <mergeCell ref="AS84:AS85"/>
    <mergeCell ref="Y85:AB85"/>
    <mergeCell ref="B84:C85"/>
    <mergeCell ref="D84:P85"/>
    <mergeCell ref="Q84:X85"/>
    <mergeCell ref="Y84:AB84"/>
    <mergeCell ref="AC84:AF85"/>
    <mergeCell ref="AG84:AJ85"/>
    <mergeCell ref="AK82:AN83"/>
    <mergeCell ref="AO82:AP83"/>
    <mergeCell ref="AQ82:AQ83"/>
    <mergeCell ref="AR82:AR83"/>
    <mergeCell ref="AS82:AS83"/>
    <mergeCell ref="Y83:AB83"/>
    <mergeCell ref="B82:C83"/>
    <mergeCell ref="D82:P83"/>
    <mergeCell ref="Q82:X83"/>
    <mergeCell ref="Y82:AB82"/>
    <mergeCell ref="AC82:AF83"/>
    <mergeCell ref="AG82:AJ83"/>
    <mergeCell ref="AK80:AN81"/>
    <mergeCell ref="AO80:AP81"/>
    <mergeCell ref="AQ80:AQ81"/>
    <mergeCell ref="AR80:AR81"/>
    <mergeCell ref="AS80:AS81"/>
    <mergeCell ref="Y81:AB81"/>
    <mergeCell ref="B80:C81"/>
    <mergeCell ref="D80:P81"/>
    <mergeCell ref="Q80:X81"/>
    <mergeCell ref="Y80:AB80"/>
    <mergeCell ref="AC80:AF81"/>
    <mergeCell ref="AG80:AJ81"/>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AQ12:AS13"/>
    <mergeCell ref="Y13:AB13"/>
    <mergeCell ref="AC13:AF13"/>
    <mergeCell ref="AG13:AJ13"/>
    <mergeCell ref="AK13:AN13"/>
    <mergeCell ref="B14:C15"/>
    <mergeCell ref="D14:P15"/>
    <mergeCell ref="Q14:X15"/>
    <mergeCell ref="Y14:AB14"/>
    <mergeCell ref="AC14:AF15"/>
    <mergeCell ref="B12:C13"/>
    <mergeCell ref="D12:P13"/>
    <mergeCell ref="Q12:X13"/>
    <mergeCell ref="Y12:AB12"/>
    <mergeCell ref="AC12:AN12"/>
    <mergeCell ref="AO12:AP13"/>
    <mergeCell ref="B10:E11"/>
    <mergeCell ref="F10:P11"/>
    <mergeCell ref="Q10:T11"/>
    <mergeCell ref="U10:W11"/>
    <mergeCell ref="X10:Z11"/>
    <mergeCell ref="AA10:AB11"/>
    <mergeCell ref="AF7:AI7"/>
    <mergeCell ref="J8:M9"/>
    <mergeCell ref="AF8:AI8"/>
    <mergeCell ref="AJ8:AM11"/>
    <mergeCell ref="AN8:AS11"/>
    <mergeCell ref="AF9:AI9"/>
    <mergeCell ref="AC10:AC11"/>
    <mergeCell ref="AD10:AE11"/>
    <mergeCell ref="AF10:AI10"/>
    <mergeCell ref="AF11:AI11"/>
    <mergeCell ref="J4:Z5"/>
    <mergeCell ref="AA4:AE4"/>
    <mergeCell ref="AF4:AI4"/>
    <mergeCell ref="AJ4:AS7"/>
    <mergeCell ref="AA5:AE5"/>
    <mergeCell ref="AF5:AI5"/>
    <mergeCell ref="J6:M7"/>
    <mergeCell ref="N6:Q9"/>
    <mergeCell ref="R6:AE9"/>
    <mergeCell ref="AF6:AI6"/>
  </mergeCells>
  <conditionalFormatting sqref="Y14:AB113">
    <cfRule type="expression" dxfId="406" priority="1">
      <formula>OR(ISNUMBER(SEARCH("Hold Point",Y14)),ISNUMBER(SEARCH("Witness Point",Y14)))</formula>
    </cfRule>
  </conditionalFormatting>
  <conditionalFormatting sqref="AF7">
    <cfRule type="expression" dxfId="405" priority="33">
      <formula>$V7="y"</formula>
    </cfRule>
    <cfRule type="expression" dxfId="404" priority="34">
      <formula>$T7="y"</formula>
    </cfRule>
  </conditionalFormatting>
  <conditionalFormatting sqref="AF9">
    <cfRule type="expression" dxfId="403" priority="31">
      <formula>$V9="y"</formula>
    </cfRule>
    <cfRule type="expression" dxfId="402" priority="32">
      <formula>$T9="y"</formula>
    </cfRule>
  </conditionalFormatting>
  <conditionalFormatting sqref="AF11">
    <cfRule type="expression" dxfId="401" priority="29">
      <formula>$V11="y"</formula>
    </cfRule>
    <cfRule type="expression" dxfId="400" priority="30">
      <formula>$T11="y"</formula>
    </cfRule>
  </conditionalFormatting>
  <conditionalFormatting sqref="AK20:AN69">
    <cfRule type="expression" dxfId="399" priority="27">
      <formula>OR(Y20="Check Item",Y20="Milestone")</formula>
    </cfRule>
  </conditionalFormatting>
  <pageMargins left="0.7" right="0.7" top="0.75" bottom="0.75" header="0.3" footer="0.3"/>
  <pageSetup paperSize="9" scale="46" fitToHeight="0" orientation="portrait" horizontalDpi="300" verticalDpi="30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B572-D74A-46C5-B08C-BC0B0170D636}">
  <sheetPr>
    <pageSetUpPr fitToPage="1"/>
  </sheetPr>
  <dimension ref="B1:BR68"/>
  <sheetViews>
    <sheetView view="pageBreakPreview" topLeftCell="A3" zoomScale="70" zoomScaleNormal="100" zoomScaleSheetLayoutView="70" workbookViewId="0">
      <selection activeCell="J4" sqref="J4:AI5"/>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MRTS14 ROAD FURNITURE, March 2022</v>
      </c>
      <c r="BG2">
        <f>$J$8</f>
        <v>0</v>
      </c>
      <c r="BH2">
        <f>$K$8</f>
        <v>0</v>
      </c>
      <c r="BI2" s="1">
        <f>$L$8</f>
        <v>0</v>
      </c>
      <c r="BJ2">
        <f>$Q$6</f>
        <v>0</v>
      </c>
      <c r="BK2">
        <f>$J$10</f>
        <v>0</v>
      </c>
      <c r="BL2">
        <f>$U$10</f>
        <v>0</v>
      </c>
      <c r="BM2">
        <f>$AA$10</f>
        <v>0</v>
      </c>
      <c r="BN2">
        <f>$AD$10</f>
        <v>0</v>
      </c>
      <c r="BO2" s="2">
        <f>$AF$7</f>
        <v>0</v>
      </c>
      <c r="BP2" s="2">
        <f>$AF$9</f>
        <v>0</v>
      </c>
      <c r="BQ2" s="2">
        <f>$AF$11</f>
        <v>0</v>
      </c>
      <c r="BR2" t="str">
        <f>$AN$8</f>
        <v>MRTS14 ROAD FURNITURE, March 2022</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7"/>
      <c r="N6" s="195" t="s">
        <v>0</v>
      </c>
      <c r="O6" s="196"/>
      <c r="P6" s="196"/>
      <c r="Q6" s="197"/>
      <c r="R6" s="434" t="s">
        <v>1493</v>
      </c>
      <c r="S6" s="434"/>
      <c r="T6" s="434"/>
      <c r="U6" s="434"/>
      <c r="V6" s="434"/>
      <c r="W6" s="434"/>
      <c r="X6" s="434"/>
      <c r="Y6" s="434"/>
      <c r="Z6" s="434"/>
      <c r="AA6" s="434"/>
      <c r="AB6" s="434"/>
      <c r="AC6" s="434"/>
      <c r="AD6" s="434"/>
      <c r="AE6" s="435"/>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201"/>
      <c r="K7" s="202"/>
      <c r="L7" s="202"/>
      <c r="M7" s="203"/>
      <c r="N7" s="198"/>
      <c r="O7" s="199"/>
      <c r="P7" s="199"/>
      <c r="Q7" s="200"/>
      <c r="R7" s="437"/>
      <c r="S7" s="437"/>
      <c r="T7" s="437"/>
      <c r="U7" s="437"/>
      <c r="V7" s="437"/>
      <c r="W7" s="437"/>
      <c r="X7" s="437"/>
      <c r="Y7" s="437"/>
      <c r="Z7" s="437"/>
      <c r="AA7" s="437"/>
      <c r="AB7" s="437"/>
      <c r="AC7" s="437"/>
      <c r="AD7" s="437"/>
      <c r="AE7" s="438"/>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55"/>
      <c r="K8" s="256"/>
      <c r="L8" s="256"/>
      <c r="M8" s="257"/>
      <c r="N8" s="198"/>
      <c r="O8" s="199"/>
      <c r="P8" s="199"/>
      <c r="Q8" s="200"/>
      <c r="R8" s="437"/>
      <c r="S8" s="437"/>
      <c r="T8" s="437"/>
      <c r="U8" s="437"/>
      <c r="V8" s="437"/>
      <c r="W8" s="437"/>
      <c r="X8" s="437"/>
      <c r="Y8" s="437"/>
      <c r="Z8" s="437"/>
      <c r="AA8" s="437"/>
      <c r="AB8" s="437"/>
      <c r="AC8" s="437"/>
      <c r="AD8" s="437"/>
      <c r="AE8" s="438"/>
      <c r="AF8" s="213" t="s">
        <v>30</v>
      </c>
      <c r="AG8" s="213"/>
      <c r="AH8" s="213"/>
      <c r="AI8" s="499"/>
      <c r="AJ8" s="511">
        <v>23.3</v>
      </c>
      <c r="AK8" s="512"/>
      <c r="AL8" s="512"/>
      <c r="AM8" s="512"/>
      <c r="AN8" s="517" t="s">
        <v>1492</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432"/>
      <c r="N9" s="201"/>
      <c r="O9" s="202"/>
      <c r="P9" s="202"/>
      <c r="Q9" s="203"/>
      <c r="R9" s="440"/>
      <c r="S9" s="440"/>
      <c r="T9" s="440"/>
      <c r="U9" s="440"/>
      <c r="V9" s="440"/>
      <c r="W9" s="440"/>
      <c r="X9" s="440"/>
      <c r="Y9" s="440"/>
      <c r="Z9" s="440"/>
      <c r="AA9" s="440"/>
      <c r="AB9" s="440"/>
      <c r="AC9" s="440"/>
      <c r="AD9" s="440"/>
      <c r="AE9" s="441"/>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986" t="s">
        <v>545</v>
      </c>
      <c r="E14" s="541"/>
      <c r="F14" s="541"/>
      <c r="G14" s="541"/>
      <c r="H14" s="541"/>
      <c r="I14" s="541"/>
      <c r="J14" s="541"/>
      <c r="K14" s="541"/>
      <c r="L14" s="541"/>
      <c r="M14" s="541"/>
      <c r="N14" s="541"/>
      <c r="O14" s="541"/>
      <c r="P14" s="542"/>
      <c r="Q14" s="496" t="s">
        <v>182</v>
      </c>
      <c r="R14" s="496"/>
      <c r="S14" s="496"/>
      <c r="T14" s="496"/>
      <c r="U14" s="496"/>
      <c r="V14" s="496"/>
      <c r="W14" s="496"/>
      <c r="X14" s="496"/>
      <c r="Y14" s="496" t="s">
        <v>9</v>
      </c>
      <c r="Z14" s="496"/>
      <c r="AA14" s="496"/>
      <c r="AB14" s="496"/>
      <c r="AC14" s="496"/>
      <c r="AD14" s="496"/>
      <c r="AE14" s="496"/>
      <c r="AF14" s="496"/>
      <c r="AG14" s="987"/>
      <c r="AH14" s="987"/>
      <c r="AI14" s="987"/>
      <c r="AJ14" s="987"/>
      <c r="AK14" s="496"/>
      <c r="AL14" s="496"/>
      <c r="AM14" s="496"/>
      <c r="AN14" s="496"/>
      <c r="AO14" s="328"/>
      <c r="AP14" s="328"/>
      <c r="AQ14" s="473"/>
      <c r="AR14" s="473"/>
      <c r="AS14" s="468"/>
      <c r="BE14"/>
    </row>
    <row r="15" spans="2:70" ht="73.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8"/>
      <c r="AH15" s="498"/>
      <c r="AI15" s="498"/>
      <c r="AJ15" s="498"/>
      <c r="AK15" s="408"/>
      <c r="AL15" s="408"/>
      <c r="AM15" s="408"/>
      <c r="AN15" s="408"/>
      <c r="AO15" s="322"/>
      <c r="AP15" s="322"/>
      <c r="AQ15" s="489"/>
      <c r="AR15" s="489"/>
      <c r="AS15" s="484"/>
      <c r="BE15"/>
    </row>
    <row r="16" spans="2:70" ht="22.5" customHeight="1" x14ac:dyDescent="0.25">
      <c r="B16" s="270">
        <v>2</v>
      </c>
      <c r="C16" s="270"/>
      <c r="D16" s="483" t="s">
        <v>546</v>
      </c>
      <c r="E16" s="475"/>
      <c r="F16" s="475"/>
      <c r="G16" s="475"/>
      <c r="H16" s="475"/>
      <c r="I16" s="475"/>
      <c r="J16" s="475"/>
      <c r="K16" s="475"/>
      <c r="L16" s="475"/>
      <c r="M16" s="475"/>
      <c r="N16" s="475"/>
      <c r="O16" s="475"/>
      <c r="P16" s="476"/>
      <c r="Q16" s="496" t="s">
        <v>254</v>
      </c>
      <c r="R16" s="496"/>
      <c r="S16" s="496"/>
      <c r="T16" s="496"/>
      <c r="U16" s="496"/>
      <c r="V16" s="496"/>
      <c r="W16" s="496"/>
      <c r="X16" s="496"/>
      <c r="Y16" s="408" t="s">
        <v>9</v>
      </c>
      <c r="Z16" s="408"/>
      <c r="AA16" s="408"/>
      <c r="AB16" s="408"/>
      <c r="AC16" s="408"/>
      <c r="AD16" s="408"/>
      <c r="AE16" s="408"/>
      <c r="AF16" s="408"/>
      <c r="AG16" s="498"/>
      <c r="AH16" s="498"/>
      <c r="AI16" s="498"/>
      <c r="AJ16" s="498"/>
      <c r="AK16" s="408"/>
      <c r="AL16" s="408"/>
      <c r="AM16" s="408"/>
      <c r="AN16" s="408"/>
      <c r="AO16" s="322"/>
      <c r="AP16" s="322"/>
      <c r="AQ16" s="489"/>
      <c r="AR16" s="489"/>
      <c r="AS16" s="484"/>
      <c r="BE16"/>
    </row>
    <row r="17" spans="2:57" ht="36.7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c r="Z17" s="408"/>
      <c r="AA17" s="408"/>
      <c r="AB17" s="408"/>
      <c r="AC17" s="408"/>
      <c r="AD17" s="408"/>
      <c r="AE17" s="408"/>
      <c r="AF17" s="408"/>
      <c r="AG17" s="498"/>
      <c r="AH17" s="498"/>
      <c r="AI17" s="498"/>
      <c r="AJ17" s="498"/>
      <c r="AK17" s="408"/>
      <c r="AL17" s="408"/>
      <c r="AM17" s="408"/>
      <c r="AN17" s="408"/>
      <c r="AO17" s="322"/>
      <c r="AP17" s="322"/>
      <c r="AQ17" s="489"/>
      <c r="AR17" s="489"/>
      <c r="AS17" s="484"/>
      <c r="BE17"/>
    </row>
    <row r="18" spans="2:57" ht="82.5" customHeight="1" x14ac:dyDescent="0.25">
      <c r="B18" s="270">
        <v>3</v>
      </c>
      <c r="C18" s="270"/>
      <c r="D18" s="497" t="s">
        <v>577</v>
      </c>
      <c r="E18" s="497"/>
      <c r="F18" s="497"/>
      <c r="G18" s="497"/>
      <c r="H18" s="497"/>
      <c r="I18" s="497"/>
      <c r="J18" s="497"/>
      <c r="K18" s="497"/>
      <c r="L18" s="497"/>
      <c r="M18" s="497"/>
      <c r="N18" s="497"/>
      <c r="O18" s="497"/>
      <c r="P18" s="497"/>
      <c r="Q18" s="408" t="s">
        <v>39</v>
      </c>
      <c r="R18" s="408"/>
      <c r="S18" s="408"/>
      <c r="T18" s="408"/>
      <c r="U18" s="408"/>
      <c r="V18" s="408"/>
      <c r="W18" s="408"/>
      <c r="X18" s="408"/>
      <c r="Y18" s="494" t="s">
        <v>196</v>
      </c>
      <c r="Z18" s="494"/>
      <c r="AA18" s="494"/>
      <c r="AB18" s="494"/>
      <c r="AC18" s="408"/>
      <c r="AD18" s="408"/>
      <c r="AE18" s="408"/>
      <c r="AF18" s="408"/>
      <c r="AG18" s="408"/>
      <c r="AH18" s="408"/>
      <c r="AI18" s="408"/>
      <c r="AJ18" s="408"/>
      <c r="AK18" s="408"/>
      <c r="AL18" s="408"/>
      <c r="AM18" s="408"/>
      <c r="AN18" s="408"/>
      <c r="AO18" s="322"/>
      <c r="AP18" s="322"/>
      <c r="AQ18" s="489"/>
      <c r="AR18" s="489"/>
      <c r="AS18" s="484"/>
      <c r="BE18"/>
    </row>
    <row r="19" spans="2:57" ht="55.5" customHeight="1" x14ac:dyDescent="0.25">
      <c r="B19" s="270"/>
      <c r="C19" s="270"/>
      <c r="D19" s="497"/>
      <c r="E19" s="497"/>
      <c r="F19" s="497"/>
      <c r="G19" s="497"/>
      <c r="H19" s="497"/>
      <c r="I19" s="497"/>
      <c r="J19" s="497"/>
      <c r="K19" s="497"/>
      <c r="L19" s="497"/>
      <c r="M19" s="497"/>
      <c r="N19" s="497"/>
      <c r="O19" s="497"/>
      <c r="P19" s="497"/>
      <c r="Q19" s="408"/>
      <c r="R19" s="408"/>
      <c r="S19" s="408"/>
      <c r="T19" s="408"/>
      <c r="U19" s="408"/>
      <c r="V19" s="408"/>
      <c r="W19" s="408"/>
      <c r="X19" s="408"/>
      <c r="Y19" s="408" t="s">
        <v>578</v>
      </c>
      <c r="Z19" s="408"/>
      <c r="AA19" s="408"/>
      <c r="AB19" s="408"/>
      <c r="AC19" s="408"/>
      <c r="AD19" s="408"/>
      <c r="AE19" s="408"/>
      <c r="AF19" s="408"/>
      <c r="AG19" s="408"/>
      <c r="AH19" s="408"/>
      <c r="AI19" s="408"/>
      <c r="AJ19" s="408"/>
      <c r="AK19" s="408"/>
      <c r="AL19" s="408"/>
      <c r="AM19" s="408"/>
      <c r="AN19" s="408"/>
      <c r="AO19" s="322"/>
      <c r="AP19" s="322"/>
      <c r="AQ19" s="489"/>
      <c r="AR19" s="489"/>
      <c r="AS19" s="484"/>
      <c r="BE19"/>
    </row>
    <row r="20" spans="2:57" ht="46.5" customHeight="1" x14ac:dyDescent="0.25">
      <c r="B20" s="270">
        <v>15</v>
      </c>
      <c r="C20" s="270"/>
      <c r="D20" s="545" t="s">
        <v>579</v>
      </c>
      <c r="E20" s="546"/>
      <c r="F20" s="546"/>
      <c r="G20" s="546"/>
      <c r="H20" s="546"/>
      <c r="I20" s="546"/>
      <c r="J20" s="546"/>
      <c r="K20" s="546"/>
      <c r="L20" s="546"/>
      <c r="M20" s="546"/>
      <c r="N20" s="546"/>
      <c r="O20" s="546"/>
      <c r="P20" s="547"/>
      <c r="Q20" s="207" t="s">
        <v>9</v>
      </c>
      <c r="R20" s="208"/>
      <c r="S20" s="208"/>
      <c r="T20" s="208"/>
      <c r="U20" s="208"/>
      <c r="V20" s="208"/>
      <c r="W20" s="208"/>
      <c r="X20" s="209"/>
      <c r="Y20" s="480" t="s">
        <v>9</v>
      </c>
      <c r="Z20" s="481"/>
      <c r="AA20" s="481"/>
      <c r="AB20" s="482"/>
      <c r="AC20" s="207"/>
      <c r="AD20" s="208"/>
      <c r="AE20" s="208"/>
      <c r="AF20" s="209"/>
      <c r="AG20" s="548"/>
      <c r="AH20" s="549"/>
      <c r="AI20" s="549"/>
      <c r="AJ20" s="550"/>
      <c r="AK20" s="207"/>
      <c r="AL20" s="208"/>
      <c r="AM20" s="208"/>
      <c r="AN20" s="209"/>
      <c r="AO20" s="554"/>
      <c r="AP20" s="555"/>
      <c r="AQ20" s="489"/>
      <c r="AR20" s="489"/>
      <c r="AS20" s="484"/>
      <c r="BE20"/>
    </row>
    <row r="21" spans="2:57" ht="95.25" customHeight="1" x14ac:dyDescent="0.25">
      <c r="B21" s="270"/>
      <c r="C21" s="270"/>
      <c r="D21" s="477"/>
      <c r="E21" s="478"/>
      <c r="F21" s="478"/>
      <c r="G21" s="478"/>
      <c r="H21" s="478"/>
      <c r="I21" s="478"/>
      <c r="J21" s="478"/>
      <c r="K21" s="478"/>
      <c r="L21" s="478"/>
      <c r="M21" s="478"/>
      <c r="N21" s="478"/>
      <c r="O21" s="478"/>
      <c r="P21" s="479"/>
      <c r="Q21" s="210"/>
      <c r="R21" s="211"/>
      <c r="S21" s="211"/>
      <c r="T21" s="211"/>
      <c r="U21" s="211"/>
      <c r="V21" s="211"/>
      <c r="W21" s="211"/>
      <c r="X21" s="212"/>
      <c r="Y21" s="210" t="s">
        <v>580</v>
      </c>
      <c r="Z21" s="211"/>
      <c r="AA21" s="211"/>
      <c r="AB21" s="212"/>
      <c r="AC21" s="210"/>
      <c r="AD21" s="211"/>
      <c r="AE21" s="211"/>
      <c r="AF21" s="212"/>
      <c r="AG21" s="551"/>
      <c r="AH21" s="552"/>
      <c r="AI21" s="552"/>
      <c r="AJ21" s="553"/>
      <c r="AK21" s="210"/>
      <c r="AL21" s="211"/>
      <c r="AM21" s="211"/>
      <c r="AN21" s="212"/>
      <c r="AO21" s="261"/>
      <c r="AP21" s="262"/>
      <c r="AQ21" s="489"/>
      <c r="AR21" s="489"/>
      <c r="AS21" s="484"/>
      <c r="BE21"/>
    </row>
    <row r="22" spans="2:57" ht="46.5" customHeight="1" x14ac:dyDescent="0.25">
      <c r="B22" s="270">
        <v>16</v>
      </c>
      <c r="C22" s="270"/>
      <c r="D22" s="483" t="s">
        <v>581</v>
      </c>
      <c r="E22" s="475"/>
      <c r="F22" s="475"/>
      <c r="G22" s="475"/>
      <c r="H22" s="475"/>
      <c r="I22" s="475"/>
      <c r="J22" s="475"/>
      <c r="K22" s="475"/>
      <c r="L22" s="475"/>
      <c r="M22" s="475"/>
      <c r="N22" s="475"/>
      <c r="O22" s="475"/>
      <c r="P22" s="476"/>
      <c r="Q22" s="207" t="s">
        <v>267</v>
      </c>
      <c r="R22" s="208"/>
      <c r="S22" s="208"/>
      <c r="T22" s="208"/>
      <c r="U22" s="208"/>
      <c r="V22" s="208"/>
      <c r="W22" s="208"/>
      <c r="X22" s="209"/>
      <c r="Y22" s="480" t="s">
        <v>9</v>
      </c>
      <c r="Z22" s="481"/>
      <c r="AA22" s="481"/>
      <c r="AB22" s="482"/>
      <c r="AC22" s="204"/>
      <c r="AD22" s="205"/>
      <c r="AE22" s="205"/>
      <c r="AF22" s="206"/>
      <c r="AG22" s="556"/>
      <c r="AH22" s="557"/>
      <c r="AI22" s="557"/>
      <c r="AJ22" s="558"/>
      <c r="AK22" s="204"/>
      <c r="AL22" s="205"/>
      <c r="AM22" s="205"/>
      <c r="AN22" s="206"/>
      <c r="AO22" s="259"/>
      <c r="AP22" s="260"/>
      <c r="AQ22" s="489"/>
      <c r="AR22" s="489"/>
      <c r="AS22" s="484"/>
      <c r="BE22"/>
    </row>
    <row r="23" spans="2:57" ht="231" customHeight="1" x14ac:dyDescent="0.25">
      <c r="B23" s="270"/>
      <c r="C23" s="270"/>
      <c r="D23" s="477"/>
      <c r="E23" s="478"/>
      <c r="F23" s="478"/>
      <c r="G23" s="478"/>
      <c r="H23" s="478"/>
      <c r="I23" s="478"/>
      <c r="J23" s="478"/>
      <c r="K23" s="478"/>
      <c r="L23" s="478"/>
      <c r="M23" s="478"/>
      <c r="N23" s="478"/>
      <c r="O23" s="478"/>
      <c r="P23" s="479"/>
      <c r="Q23" s="210"/>
      <c r="R23" s="211"/>
      <c r="S23" s="211"/>
      <c r="T23" s="211"/>
      <c r="U23" s="211"/>
      <c r="V23" s="211"/>
      <c r="W23" s="211"/>
      <c r="X23" s="212"/>
      <c r="Y23" s="210" t="s">
        <v>582</v>
      </c>
      <c r="Z23" s="211"/>
      <c r="AA23" s="211"/>
      <c r="AB23" s="212"/>
      <c r="AC23" s="210"/>
      <c r="AD23" s="211"/>
      <c r="AE23" s="211"/>
      <c r="AF23" s="212"/>
      <c r="AG23" s="551"/>
      <c r="AH23" s="552"/>
      <c r="AI23" s="552"/>
      <c r="AJ23" s="553"/>
      <c r="AK23" s="210"/>
      <c r="AL23" s="211"/>
      <c r="AM23" s="211"/>
      <c r="AN23" s="212"/>
      <c r="AO23" s="261"/>
      <c r="AP23" s="262"/>
      <c r="AQ23" s="489"/>
      <c r="AR23" s="489"/>
      <c r="AS23" s="484"/>
      <c r="BE23"/>
    </row>
    <row r="24" spans="2:57" ht="46.5" hidden="1" customHeight="1" x14ac:dyDescent="0.25">
      <c r="B24" s="270">
        <v>17</v>
      </c>
      <c r="C24" s="270"/>
      <c r="D24" s="483" t="s">
        <v>1393</v>
      </c>
      <c r="E24" s="475"/>
      <c r="F24" s="475"/>
      <c r="G24" s="475"/>
      <c r="H24" s="475"/>
      <c r="I24" s="475"/>
      <c r="J24" s="475"/>
      <c r="K24" s="475"/>
      <c r="L24" s="475"/>
      <c r="M24" s="475"/>
      <c r="N24" s="475"/>
      <c r="O24" s="475"/>
      <c r="P24" s="476"/>
      <c r="Q24" s="207" t="s">
        <v>184</v>
      </c>
      <c r="R24" s="208"/>
      <c r="S24" s="208"/>
      <c r="T24" s="208"/>
      <c r="U24" s="208"/>
      <c r="V24" s="208"/>
      <c r="W24" s="208"/>
      <c r="X24" s="209"/>
      <c r="Y24" s="480" t="s">
        <v>191</v>
      </c>
      <c r="Z24" s="481"/>
      <c r="AA24" s="481"/>
      <c r="AB24" s="482"/>
      <c r="AC24" s="204"/>
      <c r="AD24" s="205"/>
      <c r="AE24" s="205"/>
      <c r="AF24" s="206"/>
      <c r="AG24" s="556"/>
      <c r="AH24" s="557"/>
      <c r="AI24" s="557"/>
      <c r="AJ24" s="558"/>
      <c r="AK24" s="204"/>
      <c r="AL24" s="205"/>
      <c r="AM24" s="205"/>
      <c r="AN24" s="206"/>
      <c r="AO24" s="259"/>
      <c r="AP24" s="260"/>
      <c r="AQ24" s="489"/>
      <c r="AR24" s="489"/>
      <c r="AS24" s="484"/>
      <c r="BE24"/>
    </row>
    <row r="25" spans="2:57" ht="297" hidden="1" customHeight="1" x14ac:dyDescent="0.25">
      <c r="B25" s="270"/>
      <c r="C25" s="270"/>
      <c r="D25" s="477"/>
      <c r="E25" s="478"/>
      <c r="F25" s="478"/>
      <c r="G25" s="478"/>
      <c r="H25" s="478"/>
      <c r="I25" s="478"/>
      <c r="J25" s="478"/>
      <c r="K25" s="478"/>
      <c r="L25" s="478"/>
      <c r="M25" s="478"/>
      <c r="N25" s="478"/>
      <c r="O25" s="478"/>
      <c r="P25" s="479"/>
      <c r="Q25" s="210"/>
      <c r="R25" s="211"/>
      <c r="S25" s="211"/>
      <c r="T25" s="211"/>
      <c r="U25" s="211"/>
      <c r="V25" s="211"/>
      <c r="W25" s="211"/>
      <c r="X25" s="212"/>
      <c r="Y25" s="210" t="s">
        <v>583</v>
      </c>
      <c r="Z25" s="211"/>
      <c r="AA25" s="211"/>
      <c r="AB25" s="212"/>
      <c r="AC25" s="210"/>
      <c r="AD25" s="211"/>
      <c r="AE25" s="211"/>
      <c r="AF25" s="212"/>
      <c r="AG25" s="551"/>
      <c r="AH25" s="552"/>
      <c r="AI25" s="552"/>
      <c r="AJ25" s="553"/>
      <c r="AK25" s="210"/>
      <c r="AL25" s="211"/>
      <c r="AM25" s="211"/>
      <c r="AN25" s="212"/>
      <c r="AO25" s="261"/>
      <c r="AP25" s="262"/>
      <c r="AQ25" s="489"/>
      <c r="AR25" s="489"/>
      <c r="AS25" s="484"/>
      <c r="BE25"/>
    </row>
    <row r="26" spans="2:57" ht="37.5" hidden="1" customHeight="1" x14ac:dyDescent="0.25">
      <c r="B26" s="270">
        <v>18</v>
      </c>
      <c r="C26" s="270"/>
      <c r="D26" s="483" t="s">
        <v>584</v>
      </c>
      <c r="E26" s="475"/>
      <c r="F26" s="475"/>
      <c r="G26" s="475"/>
      <c r="H26" s="475"/>
      <c r="I26" s="475"/>
      <c r="J26" s="475"/>
      <c r="K26" s="475"/>
      <c r="L26" s="475"/>
      <c r="M26" s="475"/>
      <c r="N26" s="475"/>
      <c r="O26" s="475"/>
      <c r="P26" s="476"/>
      <c r="Q26" s="207" t="s">
        <v>189</v>
      </c>
      <c r="R26" s="208"/>
      <c r="S26" s="208"/>
      <c r="T26" s="208"/>
      <c r="U26" s="208"/>
      <c r="V26" s="208"/>
      <c r="W26" s="208"/>
      <c r="X26" s="209"/>
      <c r="Y26" s="480" t="s">
        <v>191</v>
      </c>
      <c r="Z26" s="481"/>
      <c r="AA26" s="481"/>
      <c r="AB26" s="482"/>
      <c r="AC26" s="204"/>
      <c r="AD26" s="205"/>
      <c r="AE26" s="205"/>
      <c r="AF26" s="206"/>
      <c r="AG26" s="204"/>
      <c r="AH26" s="205"/>
      <c r="AI26" s="205"/>
      <c r="AJ26" s="206"/>
      <c r="AK26" s="204"/>
      <c r="AL26" s="205"/>
      <c r="AM26" s="205"/>
      <c r="AN26" s="206"/>
      <c r="AO26" s="259"/>
      <c r="AP26" s="260"/>
      <c r="AQ26" s="489"/>
      <c r="AR26" s="489"/>
      <c r="AS26" s="484"/>
      <c r="BE26"/>
    </row>
    <row r="27" spans="2:57" ht="33" hidden="1" customHeight="1" x14ac:dyDescent="0.25">
      <c r="B27" s="270"/>
      <c r="C27" s="270"/>
      <c r="D27" s="477"/>
      <c r="E27" s="478"/>
      <c r="F27" s="478"/>
      <c r="G27" s="478"/>
      <c r="H27" s="478"/>
      <c r="I27" s="478"/>
      <c r="J27" s="478"/>
      <c r="K27" s="478"/>
      <c r="L27" s="478"/>
      <c r="M27" s="478"/>
      <c r="N27" s="478"/>
      <c r="O27" s="478"/>
      <c r="P27" s="479"/>
      <c r="Q27" s="210"/>
      <c r="R27" s="211"/>
      <c r="S27" s="211"/>
      <c r="T27" s="211"/>
      <c r="U27" s="211"/>
      <c r="V27" s="211"/>
      <c r="W27" s="211"/>
      <c r="X27" s="212"/>
      <c r="Y27" s="210" t="s">
        <v>585</v>
      </c>
      <c r="Z27" s="211"/>
      <c r="AA27" s="211"/>
      <c r="AB27" s="212"/>
      <c r="AC27" s="210"/>
      <c r="AD27" s="211"/>
      <c r="AE27" s="211"/>
      <c r="AF27" s="212"/>
      <c r="AG27" s="210"/>
      <c r="AH27" s="211"/>
      <c r="AI27" s="211"/>
      <c r="AJ27" s="212"/>
      <c r="AK27" s="210"/>
      <c r="AL27" s="211"/>
      <c r="AM27" s="211"/>
      <c r="AN27" s="212"/>
      <c r="AO27" s="261"/>
      <c r="AP27" s="262"/>
      <c r="AQ27" s="489"/>
      <c r="AR27" s="489"/>
      <c r="AS27" s="484"/>
      <c r="BE27"/>
    </row>
    <row r="28" spans="2:57" ht="46.5" customHeight="1" x14ac:dyDescent="0.25">
      <c r="B28" s="270">
        <v>19</v>
      </c>
      <c r="C28" s="270"/>
      <c r="D28" s="483" t="s">
        <v>586</v>
      </c>
      <c r="E28" s="475"/>
      <c r="F28" s="475"/>
      <c r="G28" s="475"/>
      <c r="H28" s="475"/>
      <c r="I28" s="475"/>
      <c r="J28" s="475"/>
      <c r="K28" s="475"/>
      <c r="L28" s="475"/>
      <c r="M28" s="475"/>
      <c r="N28" s="475"/>
      <c r="O28" s="475"/>
      <c r="P28" s="476"/>
      <c r="Q28" s="207" t="s">
        <v>189</v>
      </c>
      <c r="R28" s="208"/>
      <c r="S28" s="208"/>
      <c r="T28" s="208"/>
      <c r="U28" s="208"/>
      <c r="V28" s="208"/>
      <c r="W28" s="208"/>
      <c r="X28" s="209"/>
      <c r="Y28" s="480" t="s">
        <v>196</v>
      </c>
      <c r="Z28" s="481"/>
      <c r="AA28" s="481"/>
      <c r="AB28" s="482"/>
      <c r="AC28" s="204"/>
      <c r="AD28" s="205"/>
      <c r="AE28" s="205"/>
      <c r="AF28" s="206"/>
      <c r="AG28" s="204"/>
      <c r="AH28" s="205"/>
      <c r="AI28" s="205"/>
      <c r="AJ28" s="206"/>
      <c r="AK28" s="204"/>
      <c r="AL28" s="205"/>
      <c r="AM28" s="205"/>
      <c r="AN28" s="206"/>
      <c r="AO28" s="259"/>
      <c r="AP28" s="260"/>
      <c r="AQ28" s="489"/>
      <c r="AR28" s="489"/>
      <c r="AS28" s="484"/>
      <c r="BE28"/>
    </row>
    <row r="29" spans="2:57" ht="51" customHeight="1" x14ac:dyDescent="0.25">
      <c r="B29" s="270"/>
      <c r="C29" s="270"/>
      <c r="D29" s="477"/>
      <c r="E29" s="478"/>
      <c r="F29" s="478"/>
      <c r="G29" s="478"/>
      <c r="H29" s="478"/>
      <c r="I29" s="478"/>
      <c r="J29" s="478"/>
      <c r="K29" s="478"/>
      <c r="L29" s="478"/>
      <c r="M29" s="478"/>
      <c r="N29" s="478"/>
      <c r="O29" s="478"/>
      <c r="P29" s="479"/>
      <c r="Q29" s="210"/>
      <c r="R29" s="211"/>
      <c r="S29" s="211"/>
      <c r="T29" s="211"/>
      <c r="U29" s="211"/>
      <c r="V29" s="211"/>
      <c r="W29" s="211"/>
      <c r="X29" s="212"/>
      <c r="Y29" s="210" t="s">
        <v>587</v>
      </c>
      <c r="Z29" s="211"/>
      <c r="AA29" s="211"/>
      <c r="AB29" s="212"/>
      <c r="AC29" s="210"/>
      <c r="AD29" s="211"/>
      <c r="AE29" s="211"/>
      <c r="AF29" s="212"/>
      <c r="AG29" s="210"/>
      <c r="AH29" s="211"/>
      <c r="AI29" s="211"/>
      <c r="AJ29" s="212"/>
      <c r="AK29" s="210"/>
      <c r="AL29" s="211"/>
      <c r="AM29" s="211"/>
      <c r="AN29" s="212"/>
      <c r="AO29" s="261"/>
      <c r="AP29" s="262"/>
      <c r="AQ29" s="489"/>
      <c r="AR29" s="489"/>
      <c r="AS29" s="484"/>
      <c r="BE29"/>
    </row>
    <row r="30" spans="2:57" ht="46.5" customHeight="1" x14ac:dyDescent="0.25">
      <c r="B30" s="270">
        <v>20</v>
      </c>
      <c r="C30" s="270"/>
      <c r="D30" s="483" t="s">
        <v>588</v>
      </c>
      <c r="E30" s="475"/>
      <c r="F30" s="475"/>
      <c r="G30" s="475"/>
      <c r="H30" s="475"/>
      <c r="I30" s="475"/>
      <c r="J30" s="475"/>
      <c r="K30" s="475"/>
      <c r="L30" s="475"/>
      <c r="M30" s="475"/>
      <c r="N30" s="475"/>
      <c r="O30" s="475"/>
      <c r="P30" s="476"/>
      <c r="Q30" s="207" t="s">
        <v>189</v>
      </c>
      <c r="R30" s="208"/>
      <c r="S30" s="208"/>
      <c r="T30" s="208"/>
      <c r="U30" s="208"/>
      <c r="V30" s="208"/>
      <c r="W30" s="208"/>
      <c r="X30" s="209"/>
      <c r="Y30" s="480" t="s">
        <v>9</v>
      </c>
      <c r="Z30" s="481"/>
      <c r="AA30" s="481"/>
      <c r="AB30" s="482"/>
      <c r="AC30" s="204"/>
      <c r="AD30" s="205"/>
      <c r="AE30" s="205"/>
      <c r="AF30" s="206"/>
      <c r="AG30" s="556"/>
      <c r="AH30" s="557"/>
      <c r="AI30" s="557"/>
      <c r="AJ30" s="558"/>
      <c r="AK30" s="204"/>
      <c r="AL30" s="205"/>
      <c r="AM30" s="205"/>
      <c r="AN30" s="206"/>
      <c r="AO30" s="259"/>
      <c r="AP30" s="260"/>
      <c r="AQ30" s="489"/>
      <c r="AR30" s="489"/>
      <c r="AS30" s="484"/>
      <c r="BE30"/>
    </row>
    <row r="31" spans="2:57" ht="144" customHeight="1" x14ac:dyDescent="0.25">
      <c r="B31" s="270"/>
      <c r="C31" s="270"/>
      <c r="D31" s="477"/>
      <c r="E31" s="478"/>
      <c r="F31" s="478"/>
      <c r="G31" s="478"/>
      <c r="H31" s="478"/>
      <c r="I31" s="478"/>
      <c r="J31" s="478"/>
      <c r="K31" s="478"/>
      <c r="L31" s="478"/>
      <c r="M31" s="478"/>
      <c r="N31" s="478"/>
      <c r="O31" s="478"/>
      <c r="P31" s="479"/>
      <c r="Q31" s="210"/>
      <c r="R31" s="211"/>
      <c r="S31" s="211"/>
      <c r="T31" s="211"/>
      <c r="U31" s="211"/>
      <c r="V31" s="211"/>
      <c r="W31" s="211"/>
      <c r="X31" s="212"/>
      <c r="Y31" s="210" t="s">
        <v>582</v>
      </c>
      <c r="Z31" s="211"/>
      <c r="AA31" s="211"/>
      <c r="AB31" s="212"/>
      <c r="AC31" s="210"/>
      <c r="AD31" s="211"/>
      <c r="AE31" s="211"/>
      <c r="AF31" s="212"/>
      <c r="AG31" s="551"/>
      <c r="AH31" s="552"/>
      <c r="AI31" s="552"/>
      <c r="AJ31" s="553"/>
      <c r="AK31" s="210"/>
      <c r="AL31" s="211"/>
      <c r="AM31" s="211"/>
      <c r="AN31" s="212"/>
      <c r="AO31" s="261"/>
      <c r="AP31" s="262"/>
      <c r="AQ31" s="489"/>
      <c r="AR31" s="489"/>
      <c r="AS31" s="484"/>
      <c r="BE31"/>
    </row>
    <row r="32" spans="2:57" ht="46.5" customHeight="1" x14ac:dyDescent="0.25">
      <c r="B32" s="270">
        <v>21</v>
      </c>
      <c r="C32" s="270"/>
      <c r="D32" s="483" t="s">
        <v>589</v>
      </c>
      <c r="E32" s="475"/>
      <c r="F32" s="475"/>
      <c r="G32" s="475"/>
      <c r="H32" s="475"/>
      <c r="I32" s="475"/>
      <c r="J32" s="475"/>
      <c r="K32" s="475"/>
      <c r="L32" s="475"/>
      <c r="M32" s="475"/>
      <c r="N32" s="475"/>
      <c r="O32" s="475"/>
      <c r="P32" s="476"/>
      <c r="Q32" s="207" t="s">
        <v>189</v>
      </c>
      <c r="R32" s="208"/>
      <c r="S32" s="208"/>
      <c r="T32" s="208"/>
      <c r="U32" s="208"/>
      <c r="V32" s="208"/>
      <c r="W32" s="208"/>
      <c r="X32" s="209"/>
      <c r="Y32" s="480" t="s">
        <v>196</v>
      </c>
      <c r="Z32" s="470"/>
      <c r="AA32" s="470"/>
      <c r="AB32" s="471"/>
      <c r="AC32" s="204"/>
      <c r="AD32" s="205"/>
      <c r="AE32" s="205"/>
      <c r="AF32" s="206"/>
      <c r="AG32" s="204"/>
      <c r="AH32" s="205"/>
      <c r="AI32" s="205"/>
      <c r="AJ32" s="206"/>
      <c r="AK32" s="204"/>
      <c r="AL32" s="205"/>
      <c r="AM32" s="205"/>
      <c r="AN32" s="206"/>
      <c r="AO32" s="259"/>
      <c r="AP32" s="260"/>
      <c r="AQ32" s="489"/>
      <c r="AR32" s="489"/>
      <c r="AS32" s="484"/>
      <c r="BE32"/>
    </row>
    <row r="33" spans="2:57" ht="72" customHeight="1" x14ac:dyDescent="0.25">
      <c r="B33" s="270"/>
      <c r="C33" s="270"/>
      <c r="D33" s="477"/>
      <c r="E33" s="478"/>
      <c r="F33" s="478"/>
      <c r="G33" s="478"/>
      <c r="H33" s="478"/>
      <c r="I33" s="478"/>
      <c r="J33" s="478"/>
      <c r="K33" s="478"/>
      <c r="L33" s="478"/>
      <c r="M33" s="478"/>
      <c r="N33" s="478"/>
      <c r="O33" s="478"/>
      <c r="P33" s="479"/>
      <c r="Q33" s="210"/>
      <c r="R33" s="211"/>
      <c r="S33" s="211"/>
      <c r="T33" s="211"/>
      <c r="U33" s="211"/>
      <c r="V33" s="211"/>
      <c r="W33" s="211"/>
      <c r="X33" s="212"/>
      <c r="Y33" s="210" t="s">
        <v>590</v>
      </c>
      <c r="Z33" s="211"/>
      <c r="AA33" s="211"/>
      <c r="AB33" s="212"/>
      <c r="AC33" s="210"/>
      <c r="AD33" s="211"/>
      <c r="AE33" s="211"/>
      <c r="AF33" s="212"/>
      <c r="AG33" s="210"/>
      <c r="AH33" s="211"/>
      <c r="AI33" s="211"/>
      <c r="AJ33" s="212"/>
      <c r="AK33" s="210"/>
      <c r="AL33" s="211"/>
      <c r="AM33" s="211"/>
      <c r="AN33" s="212"/>
      <c r="AO33" s="261"/>
      <c r="AP33" s="262"/>
      <c r="AQ33" s="489"/>
      <c r="AR33" s="489"/>
      <c r="AS33" s="484"/>
      <c r="BE33"/>
    </row>
    <row r="34" spans="2:57" ht="2.25" hidden="1" customHeight="1" x14ac:dyDescent="0.25">
      <c r="B34" s="270">
        <v>22</v>
      </c>
      <c r="C34" s="270"/>
      <c r="D34" s="483" t="s">
        <v>591</v>
      </c>
      <c r="E34" s="475"/>
      <c r="F34" s="475"/>
      <c r="G34" s="475"/>
      <c r="H34" s="475"/>
      <c r="I34" s="475"/>
      <c r="J34" s="475"/>
      <c r="K34" s="475"/>
      <c r="L34" s="475"/>
      <c r="M34" s="475"/>
      <c r="N34" s="475"/>
      <c r="O34" s="475"/>
      <c r="P34" s="476"/>
      <c r="Q34" s="207" t="s">
        <v>189</v>
      </c>
      <c r="R34" s="208"/>
      <c r="S34" s="208"/>
      <c r="T34" s="208"/>
      <c r="U34" s="208"/>
      <c r="V34" s="208"/>
      <c r="W34" s="208"/>
      <c r="X34" s="209"/>
      <c r="Y34" s="480" t="s">
        <v>9</v>
      </c>
      <c r="Z34" s="470"/>
      <c r="AA34" s="470"/>
      <c r="AB34" s="471"/>
      <c r="AC34" s="204"/>
      <c r="AD34" s="205"/>
      <c r="AE34" s="205"/>
      <c r="AF34" s="206"/>
      <c r="AG34" s="556"/>
      <c r="AH34" s="557"/>
      <c r="AI34" s="557"/>
      <c r="AJ34" s="558"/>
      <c r="AK34" s="204"/>
      <c r="AL34" s="205"/>
      <c r="AM34" s="205"/>
      <c r="AN34" s="206"/>
      <c r="AO34" s="259"/>
      <c r="AP34" s="260"/>
      <c r="AQ34" s="489"/>
      <c r="AR34" s="489"/>
      <c r="AS34" s="484"/>
      <c r="BE34"/>
    </row>
    <row r="35" spans="2:57" ht="351.75" customHeight="1" x14ac:dyDescent="0.25">
      <c r="B35" s="270"/>
      <c r="C35" s="270"/>
      <c r="D35" s="477"/>
      <c r="E35" s="478"/>
      <c r="F35" s="478"/>
      <c r="G35" s="478"/>
      <c r="H35" s="478"/>
      <c r="I35" s="478"/>
      <c r="J35" s="478"/>
      <c r="K35" s="478"/>
      <c r="L35" s="478"/>
      <c r="M35" s="478"/>
      <c r="N35" s="478"/>
      <c r="O35" s="478"/>
      <c r="P35" s="479"/>
      <c r="Q35" s="210"/>
      <c r="R35" s="211"/>
      <c r="S35" s="211"/>
      <c r="T35" s="211"/>
      <c r="U35" s="211"/>
      <c r="V35" s="211"/>
      <c r="W35" s="211"/>
      <c r="X35" s="212"/>
      <c r="Y35" s="210" t="s">
        <v>592</v>
      </c>
      <c r="Z35" s="211"/>
      <c r="AA35" s="211"/>
      <c r="AB35" s="212"/>
      <c r="AC35" s="210"/>
      <c r="AD35" s="211"/>
      <c r="AE35" s="211"/>
      <c r="AF35" s="212"/>
      <c r="AG35" s="551"/>
      <c r="AH35" s="552"/>
      <c r="AI35" s="552"/>
      <c r="AJ35" s="553"/>
      <c r="AK35" s="210"/>
      <c r="AL35" s="211"/>
      <c r="AM35" s="211"/>
      <c r="AN35" s="212"/>
      <c r="AO35" s="261"/>
      <c r="AP35" s="262"/>
      <c r="AQ35" s="489"/>
      <c r="AR35" s="489"/>
      <c r="AS35" s="484"/>
      <c r="BE35"/>
    </row>
    <row r="36" spans="2:57" ht="46.5" hidden="1" customHeight="1" x14ac:dyDescent="0.25">
      <c r="B36" s="270">
        <v>23</v>
      </c>
      <c r="C36" s="270"/>
      <c r="D36" s="483" t="s">
        <v>593</v>
      </c>
      <c r="E36" s="475"/>
      <c r="F36" s="475"/>
      <c r="G36" s="475"/>
      <c r="H36" s="475"/>
      <c r="I36" s="475"/>
      <c r="J36" s="475"/>
      <c r="K36" s="475"/>
      <c r="L36" s="475"/>
      <c r="M36" s="475"/>
      <c r="N36" s="475"/>
      <c r="O36" s="475"/>
      <c r="P36" s="476"/>
      <c r="Q36" s="207" t="s">
        <v>469</v>
      </c>
      <c r="R36" s="208"/>
      <c r="S36" s="208"/>
      <c r="T36" s="208"/>
      <c r="U36" s="208"/>
      <c r="V36" s="208"/>
      <c r="W36" s="208"/>
      <c r="X36" s="209"/>
      <c r="Y36" s="480" t="s">
        <v>9</v>
      </c>
      <c r="Z36" s="470"/>
      <c r="AA36" s="470"/>
      <c r="AB36" s="471"/>
      <c r="AC36" s="204"/>
      <c r="AD36" s="205"/>
      <c r="AE36" s="205"/>
      <c r="AF36" s="206"/>
      <c r="AG36" s="556"/>
      <c r="AH36" s="557"/>
      <c r="AI36" s="557"/>
      <c r="AJ36" s="558"/>
      <c r="AK36" s="204"/>
      <c r="AL36" s="205"/>
      <c r="AM36" s="205"/>
      <c r="AN36" s="206"/>
      <c r="AO36" s="259"/>
      <c r="AP36" s="260"/>
      <c r="AQ36" s="489"/>
      <c r="AR36" s="489"/>
      <c r="AS36" s="484"/>
      <c r="BE36"/>
    </row>
    <row r="37" spans="2:57" ht="81" hidden="1" customHeight="1" x14ac:dyDescent="0.25">
      <c r="B37" s="270"/>
      <c r="C37" s="270"/>
      <c r="D37" s="477"/>
      <c r="E37" s="478"/>
      <c r="F37" s="478"/>
      <c r="G37" s="478"/>
      <c r="H37" s="478"/>
      <c r="I37" s="478"/>
      <c r="J37" s="478"/>
      <c r="K37" s="478"/>
      <c r="L37" s="478"/>
      <c r="M37" s="478"/>
      <c r="N37" s="478"/>
      <c r="O37" s="478"/>
      <c r="P37" s="479"/>
      <c r="Q37" s="210"/>
      <c r="R37" s="211"/>
      <c r="S37" s="211"/>
      <c r="T37" s="211"/>
      <c r="U37" s="211"/>
      <c r="V37" s="211"/>
      <c r="W37" s="211"/>
      <c r="X37" s="212"/>
      <c r="Y37" s="210" t="s">
        <v>594</v>
      </c>
      <c r="Z37" s="211"/>
      <c r="AA37" s="211"/>
      <c r="AB37" s="212"/>
      <c r="AC37" s="210"/>
      <c r="AD37" s="211"/>
      <c r="AE37" s="211"/>
      <c r="AF37" s="212"/>
      <c r="AG37" s="551"/>
      <c r="AH37" s="552"/>
      <c r="AI37" s="552"/>
      <c r="AJ37" s="553"/>
      <c r="AK37" s="210"/>
      <c r="AL37" s="211"/>
      <c r="AM37" s="211"/>
      <c r="AN37" s="212"/>
      <c r="AO37" s="261"/>
      <c r="AP37" s="262"/>
      <c r="AQ37" s="489"/>
      <c r="AR37" s="489"/>
      <c r="AS37" s="484"/>
      <c r="BE37"/>
    </row>
    <row r="38" spans="2:57" ht="46.5" hidden="1" customHeight="1" x14ac:dyDescent="0.25">
      <c r="B38" s="270">
        <v>24</v>
      </c>
      <c r="C38" s="270"/>
      <c r="D38" s="483" t="s">
        <v>595</v>
      </c>
      <c r="E38" s="475"/>
      <c r="F38" s="475"/>
      <c r="G38" s="475"/>
      <c r="H38" s="475"/>
      <c r="I38" s="475"/>
      <c r="J38" s="475"/>
      <c r="K38" s="475"/>
      <c r="L38" s="475"/>
      <c r="M38" s="475"/>
      <c r="N38" s="475"/>
      <c r="O38" s="475"/>
      <c r="P38" s="476"/>
      <c r="Q38" s="207" t="s">
        <v>184</v>
      </c>
      <c r="R38" s="208"/>
      <c r="S38" s="208"/>
      <c r="T38" s="208"/>
      <c r="U38" s="208"/>
      <c r="V38" s="208"/>
      <c r="W38" s="208"/>
      <c r="X38" s="209"/>
      <c r="Y38" s="480" t="s">
        <v>196</v>
      </c>
      <c r="Z38" s="470"/>
      <c r="AA38" s="470"/>
      <c r="AB38" s="471"/>
      <c r="AC38" s="204"/>
      <c r="AD38" s="205"/>
      <c r="AE38" s="205"/>
      <c r="AF38" s="206"/>
      <c r="AG38" s="204"/>
      <c r="AH38" s="205"/>
      <c r="AI38" s="205"/>
      <c r="AJ38" s="206"/>
      <c r="AK38" s="204"/>
      <c r="AL38" s="205"/>
      <c r="AM38" s="205"/>
      <c r="AN38" s="206"/>
      <c r="AO38" s="259"/>
      <c r="AP38" s="260"/>
      <c r="AQ38" s="489"/>
      <c r="AR38" s="489"/>
      <c r="AS38" s="484"/>
      <c r="BE38"/>
    </row>
    <row r="39" spans="2:57" ht="67.5" hidden="1" customHeight="1" x14ac:dyDescent="0.25">
      <c r="B39" s="270"/>
      <c r="C39" s="270"/>
      <c r="D39" s="477"/>
      <c r="E39" s="478"/>
      <c r="F39" s="478"/>
      <c r="G39" s="478"/>
      <c r="H39" s="478"/>
      <c r="I39" s="478"/>
      <c r="J39" s="478"/>
      <c r="K39" s="478"/>
      <c r="L39" s="478"/>
      <c r="M39" s="478"/>
      <c r="N39" s="478"/>
      <c r="O39" s="478"/>
      <c r="P39" s="479"/>
      <c r="Q39" s="210"/>
      <c r="R39" s="211"/>
      <c r="S39" s="211"/>
      <c r="T39" s="211"/>
      <c r="U39" s="211"/>
      <c r="V39" s="211"/>
      <c r="W39" s="211"/>
      <c r="X39" s="212"/>
      <c r="Y39" s="210" t="s">
        <v>596</v>
      </c>
      <c r="Z39" s="211"/>
      <c r="AA39" s="211"/>
      <c r="AB39" s="212"/>
      <c r="AC39" s="210"/>
      <c r="AD39" s="211"/>
      <c r="AE39" s="211"/>
      <c r="AF39" s="212"/>
      <c r="AG39" s="210"/>
      <c r="AH39" s="211"/>
      <c r="AI39" s="211"/>
      <c r="AJ39" s="212"/>
      <c r="AK39" s="210"/>
      <c r="AL39" s="211"/>
      <c r="AM39" s="211"/>
      <c r="AN39" s="212"/>
      <c r="AO39" s="261"/>
      <c r="AP39" s="262"/>
      <c r="AQ39" s="489"/>
      <c r="AR39" s="489"/>
      <c r="AS39" s="484"/>
      <c r="BE39"/>
    </row>
    <row r="40" spans="2:57" ht="46.5" customHeight="1" x14ac:dyDescent="0.25">
      <c r="B40" s="270">
        <v>25</v>
      </c>
      <c r="C40" s="270"/>
      <c r="D40" s="483" t="s">
        <v>1394</v>
      </c>
      <c r="E40" s="475"/>
      <c r="F40" s="475"/>
      <c r="G40" s="475"/>
      <c r="H40" s="475"/>
      <c r="I40" s="475"/>
      <c r="J40" s="475"/>
      <c r="K40" s="475"/>
      <c r="L40" s="475"/>
      <c r="M40" s="475"/>
      <c r="N40" s="475"/>
      <c r="O40" s="475"/>
      <c r="P40" s="476"/>
      <c r="Q40" s="207" t="s">
        <v>184</v>
      </c>
      <c r="R40" s="208"/>
      <c r="S40" s="208"/>
      <c r="T40" s="208"/>
      <c r="U40" s="208"/>
      <c r="V40" s="208"/>
      <c r="W40" s="208"/>
      <c r="X40" s="209"/>
      <c r="Y40" s="480" t="s">
        <v>196</v>
      </c>
      <c r="Z40" s="470"/>
      <c r="AA40" s="470"/>
      <c r="AB40" s="471"/>
      <c r="AC40" s="204"/>
      <c r="AD40" s="205"/>
      <c r="AE40" s="205"/>
      <c r="AF40" s="206"/>
      <c r="AG40" s="204"/>
      <c r="AH40" s="205"/>
      <c r="AI40" s="205"/>
      <c r="AJ40" s="206"/>
      <c r="AK40" s="204"/>
      <c r="AL40" s="205"/>
      <c r="AM40" s="205"/>
      <c r="AN40" s="206"/>
      <c r="AO40" s="259"/>
      <c r="AP40" s="260"/>
      <c r="AQ40" s="489"/>
      <c r="AR40" s="489"/>
      <c r="AS40" s="484"/>
      <c r="BE40"/>
    </row>
    <row r="41" spans="2:57" ht="233.25" customHeight="1" x14ac:dyDescent="0.25">
      <c r="B41" s="270"/>
      <c r="C41" s="270"/>
      <c r="D41" s="477"/>
      <c r="E41" s="478"/>
      <c r="F41" s="478"/>
      <c r="G41" s="478"/>
      <c r="H41" s="478"/>
      <c r="I41" s="478"/>
      <c r="J41" s="478"/>
      <c r="K41" s="478"/>
      <c r="L41" s="478"/>
      <c r="M41" s="478"/>
      <c r="N41" s="478"/>
      <c r="O41" s="478"/>
      <c r="P41" s="479"/>
      <c r="Q41" s="210"/>
      <c r="R41" s="211"/>
      <c r="S41" s="211"/>
      <c r="T41" s="211"/>
      <c r="U41" s="211"/>
      <c r="V41" s="211"/>
      <c r="W41" s="211"/>
      <c r="X41" s="212"/>
      <c r="Y41" s="210" t="s">
        <v>1395</v>
      </c>
      <c r="Z41" s="211"/>
      <c r="AA41" s="211"/>
      <c r="AB41" s="212"/>
      <c r="AC41" s="210"/>
      <c r="AD41" s="211"/>
      <c r="AE41" s="211"/>
      <c r="AF41" s="212"/>
      <c r="AG41" s="210"/>
      <c r="AH41" s="211"/>
      <c r="AI41" s="211"/>
      <c r="AJ41" s="212"/>
      <c r="AK41" s="210"/>
      <c r="AL41" s="211"/>
      <c r="AM41" s="211"/>
      <c r="AN41" s="212"/>
      <c r="AO41" s="261"/>
      <c r="AP41" s="262"/>
      <c r="AQ41" s="489"/>
      <c r="AR41" s="489"/>
      <c r="AS41" s="484"/>
      <c r="BE41"/>
    </row>
    <row r="42" spans="2:57" ht="46.5" customHeight="1" x14ac:dyDescent="0.25">
      <c r="B42" s="270">
        <v>26</v>
      </c>
      <c r="C42" s="270"/>
      <c r="D42" s="483" t="s">
        <v>1396</v>
      </c>
      <c r="E42" s="475"/>
      <c r="F42" s="475"/>
      <c r="G42" s="475"/>
      <c r="H42" s="475"/>
      <c r="I42" s="475"/>
      <c r="J42" s="475"/>
      <c r="K42" s="475"/>
      <c r="L42" s="475"/>
      <c r="M42" s="475"/>
      <c r="N42" s="475"/>
      <c r="O42" s="475"/>
      <c r="P42" s="476"/>
      <c r="Q42" s="207" t="s">
        <v>184</v>
      </c>
      <c r="R42" s="208"/>
      <c r="S42" s="208"/>
      <c r="T42" s="208"/>
      <c r="U42" s="208"/>
      <c r="V42" s="208"/>
      <c r="W42" s="208"/>
      <c r="X42" s="209"/>
      <c r="Y42" s="480" t="s">
        <v>196</v>
      </c>
      <c r="Z42" s="470"/>
      <c r="AA42" s="470"/>
      <c r="AB42" s="471"/>
      <c r="AC42" s="204"/>
      <c r="AD42" s="205"/>
      <c r="AE42" s="205"/>
      <c r="AF42" s="206"/>
      <c r="AG42" s="204"/>
      <c r="AH42" s="205"/>
      <c r="AI42" s="205"/>
      <c r="AJ42" s="206"/>
      <c r="AK42" s="204"/>
      <c r="AL42" s="205"/>
      <c r="AM42" s="205"/>
      <c r="AN42" s="206"/>
      <c r="AO42" s="259"/>
      <c r="AP42" s="260"/>
      <c r="AQ42" s="489"/>
      <c r="AR42" s="489"/>
      <c r="AS42" s="484"/>
      <c r="BE42"/>
    </row>
    <row r="43" spans="2:57" ht="81" customHeight="1" x14ac:dyDescent="0.25">
      <c r="B43" s="270"/>
      <c r="C43" s="270"/>
      <c r="D43" s="477"/>
      <c r="E43" s="478"/>
      <c r="F43" s="478"/>
      <c r="G43" s="478"/>
      <c r="H43" s="478"/>
      <c r="I43" s="478"/>
      <c r="J43" s="478"/>
      <c r="K43" s="478"/>
      <c r="L43" s="478"/>
      <c r="M43" s="478"/>
      <c r="N43" s="478"/>
      <c r="O43" s="478"/>
      <c r="P43" s="479"/>
      <c r="Q43" s="210"/>
      <c r="R43" s="211"/>
      <c r="S43" s="211"/>
      <c r="T43" s="211"/>
      <c r="U43" s="211"/>
      <c r="V43" s="211"/>
      <c r="W43" s="211"/>
      <c r="X43" s="212"/>
      <c r="Y43" s="210" t="s">
        <v>597</v>
      </c>
      <c r="Z43" s="211"/>
      <c r="AA43" s="211"/>
      <c r="AB43" s="212"/>
      <c r="AC43" s="210"/>
      <c r="AD43" s="211"/>
      <c r="AE43" s="211"/>
      <c r="AF43" s="212"/>
      <c r="AG43" s="210"/>
      <c r="AH43" s="211"/>
      <c r="AI43" s="211"/>
      <c r="AJ43" s="212"/>
      <c r="AK43" s="210"/>
      <c r="AL43" s="211"/>
      <c r="AM43" s="211"/>
      <c r="AN43" s="212"/>
      <c r="AO43" s="261"/>
      <c r="AP43" s="262"/>
      <c r="AQ43" s="489"/>
      <c r="AR43" s="489"/>
      <c r="AS43" s="484"/>
      <c r="BE43"/>
    </row>
    <row r="44" spans="2:57" ht="46.5" customHeight="1" x14ac:dyDescent="0.25">
      <c r="B44" s="270">
        <v>27</v>
      </c>
      <c r="C44" s="270"/>
      <c r="D44" s="483" t="s">
        <v>598</v>
      </c>
      <c r="E44" s="475"/>
      <c r="F44" s="475"/>
      <c r="G44" s="475"/>
      <c r="H44" s="475"/>
      <c r="I44" s="475"/>
      <c r="J44" s="475"/>
      <c r="K44" s="475"/>
      <c r="L44" s="475"/>
      <c r="M44" s="475"/>
      <c r="N44" s="475"/>
      <c r="O44" s="475"/>
      <c r="P44" s="476"/>
      <c r="Q44" s="207" t="s">
        <v>184</v>
      </c>
      <c r="R44" s="208"/>
      <c r="S44" s="208"/>
      <c r="T44" s="208"/>
      <c r="U44" s="208"/>
      <c r="V44" s="208"/>
      <c r="W44" s="208"/>
      <c r="X44" s="209"/>
      <c r="Y44" s="480" t="s">
        <v>208</v>
      </c>
      <c r="Z44" s="470"/>
      <c r="AA44" s="470"/>
      <c r="AB44" s="471"/>
      <c r="AC44" s="204"/>
      <c r="AD44" s="205"/>
      <c r="AE44" s="205"/>
      <c r="AF44" s="206"/>
      <c r="AG44" s="204"/>
      <c r="AH44" s="205"/>
      <c r="AI44" s="205"/>
      <c r="AJ44" s="206"/>
      <c r="AK44" s="204"/>
      <c r="AL44" s="205"/>
      <c r="AM44" s="205"/>
      <c r="AN44" s="206"/>
      <c r="AO44" s="259"/>
      <c r="AP44" s="260"/>
      <c r="AQ44" s="489"/>
      <c r="AR44" s="489"/>
      <c r="AS44" s="484"/>
      <c r="BE44"/>
    </row>
    <row r="45" spans="2:57" ht="102.75" customHeight="1" x14ac:dyDescent="0.25">
      <c r="B45" s="270"/>
      <c r="C45" s="270"/>
      <c r="D45" s="477"/>
      <c r="E45" s="478"/>
      <c r="F45" s="478"/>
      <c r="G45" s="478"/>
      <c r="H45" s="478"/>
      <c r="I45" s="478"/>
      <c r="J45" s="478"/>
      <c r="K45" s="478"/>
      <c r="L45" s="478"/>
      <c r="M45" s="478"/>
      <c r="N45" s="478"/>
      <c r="O45" s="478"/>
      <c r="P45" s="479"/>
      <c r="Q45" s="210"/>
      <c r="R45" s="211"/>
      <c r="S45" s="211"/>
      <c r="T45" s="211"/>
      <c r="U45" s="211"/>
      <c r="V45" s="211"/>
      <c r="W45" s="211"/>
      <c r="X45" s="212"/>
      <c r="Y45" s="210" t="s">
        <v>599</v>
      </c>
      <c r="Z45" s="211"/>
      <c r="AA45" s="211"/>
      <c r="AB45" s="212"/>
      <c r="AC45" s="210"/>
      <c r="AD45" s="211"/>
      <c r="AE45" s="211"/>
      <c r="AF45" s="212"/>
      <c r="AG45" s="210"/>
      <c r="AH45" s="211"/>
      <c r="AI45" s="211"/>
      <c r="AJ45" s="212"/>
      <c r="AK45" s="210"/>
      <c r="AL45" s="211"/>
      <c r="AM45" s="211"/>
      <c r="AN45" s="212"/>
      <c r="AO45" s="261"/>
      <c r="AP45" s="262"/>
      <c r="AQ45" s="489"/>
      <c r="AR45" s="489"/>
      <c r="AS45" s="484"/>
      <c r="BE45"/>
    </row>
    <row r="46" spans="2:57" ht="46.5" customHeight="1" x14ac:dyDescent="0.25">
      <c r="B46" s="270">
        <v>27</v>
      </c>
      <c r="C46" s="270"/>
      <c r="D46" s="483" t="s">
        <v>1520</v>
      </c>
      <c r="E46" s="475"/>
      <c r="F46" s="475"/>
      <c r="G46" s="475"/>
      <c r="H46" s="475"/>
      <c r="I46" s="475"/>
      <c r="J46" s="475"/>
      <c r="K46" s="475"/>
      <c r="L46" s="475"/>
      <c r="M46" s="475"/>
      <c r="N46" s="475"/>
      <c r="O46" s="475"/>
      <c r="P46" s="476"/>
      <c r="Q46" s="207" t="s">
        <v>194</v>
      </c>
      <c r="R46" s="208"/>
      <c r="S46" s="208"/>
      <c r="T46" s="208"/>
      <c r="U46" s="208"/>
      <c r="V46" s="208"/>
      <c r="W46" s="208"/>
      <c r="X46" s="209"/>
      <c r="Y46" s="480" t="s">
        <v>9</v>
      </c>
      <c r="Z46" s="470"/>
      <c r="AA46" s="470"/>
      <c r="AB46" s="471"/>
      <c r="AC46" s="204"/>
      <c r="AD46" s="205"/>
      <c r="AE46" s="205"/>
      <c r="AF46" s="206"/>
      <c r="AG46" s="556"/>
      <c r="AH46" s="557"/>
      <c r="AI46" s="557"/>
      <c r="AJ46" s="558"/>
      <c r="AK46" s="204"/>
      <c r="AL46" s="205"/>
      <c r="AM46" s="205"/>
      <c r="AN46" s="206"/>
      <c r="AO46" s="259"/>
      <c r="AP46" s="260"/>
      <c r="AQ46" s="489"/>
      <c r="AR46" s="489"/>
      <c r="AS46" s="484"/>
      <c r="BE46"/>
    </row>
    <row r="47" spans="2:57" ht="60" customHeight="1" x14ac:dyDescent="0.25">
      <c r="B47" s="270"/>
      <c r="C47" s="270"/>
      <c r="D47" s="477"/>
      <c r="E47" s="478"/>
      <c r="F47" s="478"/>
      <c r="G47" s="478"/>
      <c r="H47" s="478"/>
      <c r="I47" s="478"/>
      <c r="J47" s="478"/>
      <c r="K47" s="478"/>
      <c r="L47" s="478"/>
      <c r="M47" s="478"/>
      <c r="N47" s="478"/>
      <c r="O47" s="478"/>
      <c r="P47" s="479"/>
      <c r="Q47" s="210"/>
      <c r="R47" s="211"/>
      <c r="S47" s="211"/>
      <c r="T47" s="211"/>
      <c r="U47" s="211"/>
      <c r="V47" s="211"/>
      <c r="W47" s="211"/>
      <c r="X47" s="212"/>
      <c r="Y47" s="210" t="s">
        <v>1519</v>
      </c>
      <c r="Z47" s="211"/>
      <c r="AA47" s="211"/>
      <c r="AB47" s="212"/>
      <c r="AC47" s="210"/>
      <c r="AD47" s="211"/>
      <c r="AE47" s="211"/>
      <c r="AF47" s="212"/>
      <c r="AG47" s="551"/>
      <c r="AH47" s="552"/>
      <c r="AI47" s="552"/>
      <c r="AJ47" s="553"/>
      <c r="AK47" s="210"/>
      <c r="AL47" s="211"/>
      <c r="AM47" s="211"/>
      <c r="AN47" s="212"/>
      <c r="AO47" s="261"/>
      <c r="AP47" s="262"/>
      <c r="AQ47" s="489"/>
      <c r="AR47" s="489"/>
      <c r="AS47" s="484"/>
      <c r="BE47"/>
    </row>
    <row r="48" spans="2:57" ht="25.5" customHeight="1" x14ac:dyDescent="0.25">
      <c r="B48" s="270">
        <v>27</v>
      </c>
      <c r="C48" s="270"/>
      <c r="D48" s="483" t="s">
        <v>1521</v>
      </c>
      <c r="E48" s="475"/>
      <c r="F48" s="475"/>
      <c r="G48" s="475"/>
      <c r="H48" s="475"/>
      <c r="I48" s="475"/>
      <c r="J48" s="475"/>
      <c r="K48" s="475"/>
      <c r="L48" s="475"/>
      <c r="M48" s="475"/>
      <c r="N48" s="475"/>
      <c r="O48" s="475"/>
      <c r="P48" s="476"/>
      <c r="Q48" s="207" t="s">
        <v>194</v>
      </c>
      <c r="R48" s="208"/>
      <c r="S48" s="208"/>
      <c r="T48" s="208"/>
      <c r="U48" s="208"/>
      <c r="V48" s="208"/>
      <c r="W48" s="208"/>
      <c r="X48" s="209"/>
      <c r="Y48" s="480" t="s">
        <v>9</v>
      </c>
      <c r="Z48" s="470"/>
      <c r="AA48" s="470"/>
      <c r="AB48" s="471"/>
      <c r="AC48" s="204"/>
      <c r="AD48" s="205"/>
      <c r="AE48" s="205"/>
      <c r="AF48" s="206"/>
      <c r="AG48" s="556"/>
      <c r="AH48" s="557"/>
      <c r="AI48" s="557"/>
      <c r="AJ48" s="558"/>
      <c r="AK48" s="204"/>
      <c r="AL48" s="205"/>
      <c r="AM48" s="205"/>
      <c r="AN48" s="206"/>
      <c r="AO48" s="259"/>
      <c r="AP48" s="260"/>
      <c r="AQ48" s="489"/>
      <c r="AR48" s="489"/>
      <c r="AS48" s="484"/>
      <c r="BE48"/>
    </row>
    <row r="49" spans="2:57" ht="48" customHeight="1" x14ac:dyDescent="0.25">
      <c r="B49" s="270"/>
      <c r="C49" s="270"/>
      <c r="D49" s="477"/>
      <c r="E49" s="478"/>
      <c r="F49" s="478"/>
      <c r="G49" s="478"/>
      <c r="H49" s="478"/>
      <c r="I49" s="478"/>
      <c r="J49" s="478"/>
      <c r="K49" s="478"/>
      <c r="L49" s="478"/>
      <c r="M49" s="478"/>
      <c r="N49" s="478"/>
      <c r="O49" s="478"/>
      <c r="P49" s="479"/>
      <c r="Q49" s="210"/>
      <c r="R49" s="211"/>
      <c r="S49" s="211"/>
      <c r="T49" s="211"/>
      <c r="U49" s="211"/>
      <c r="V49" s="211"/>
      <c r="W49" s="211"/>
      <c r="X49" s="212"/>
      <c r="Y49" s="210" t="s">
        <v>1522</v>
      </c>
      <c r="Z49" s="211"/>
      <c r="AA49" s="211"/>
      <c r="AB49" s="212"/>
      <c r="AC49" s="210"/>
      <c r="AD49" s="211"/>
      <c r="AE49" s="211"/>
      <c r="AF49" s="212"/>
      <c r="AG49" s="551"/>
      <c r="AH49" s="552"/>
      <c r="AI49" s="552"/>
      <c r="AJ49" s="553"/>
      <c r="AK49" s="210"/>
      <c r="AL49" s="211"/>
      <c r="AM49" s="211"/>
      <c r="AN49" s="212"/>
      <c r="AO49" s="261"/>
      <c r="AP49" s="262"/>
      <c r="AQ49" s="489"/>
      <c r="AR49" s="489"/>
      <c r="AS49" s="484"/>
      <c r="BE49"/>
    </row>
    <row r="50" spans="2:57" ht="25.5" customHeight="1" x14ac:dyDescent="0.25">
      <c r="B50" s="270">
        <v>27</v>
      </c>
      <c r="C50" s="270"/>
      <c r="D50" s="483" t="s">
        <v>1523</v>
      </c>
      <c r="E50" s="475"/>
      <c r="F50" s="475"/>
      <c r="G50" s="475"/>
      <c r="H50" s="475"/>
      <c r="I50" s="475"/>
      <c r="J50" s="475"/>
      <c r="K50" s="475"/>
      <c r="L50" s="475"/>
      <c r="M50" s="475"/>
      <c r="N50" s="475"/>
      <c r="O50" s="475"/>
      <c r="P50" s="476"/>
      <c r="Q50" s="207" t="s">
        <v>194</v>
      </c>
      <c r="R50" s="208"/>
      <c r="S50" s="208"/>
      <c r="T50" s="208"/>
      <c r="U50" s="208"/>
      <c r="V50" s="208"/>
      <c r="W50" s="208"/>
      <c r="X50" s="209"/>
      <c r="Y50" s="480" t="s">
        <v>9</v>
      </c>
      <c r="Z50" s="470"/>
      <c r="AA50" s="470"/>
      <c r="AB50" s="471"/>
      <c r="AC50" s="204"/>
      <c r="AD50" s="205"/>
      <c r="AE50" s="205"/>
      <c r="AF50" s="206"/>
      <c r="AG50" s="556"/>
      <c r="AH50" s="557"/>
      <c r="AI50" s="557"/>
      <c r="AJ50" s="558"/>
      <c r="AK50" s="204"/>
      <c r="AL50" s="205"/>
      <c r="AM50" s="205"/>
      <c r="AN50" s="206"/>
      <c r="AO50" s="259"/>
      <c r="AP50" s="260"/>
      <c r="AQ50" s="489"/>
      <c r="AR50" s="489"/>
      <c r="AS50" s="484"/>
      <c r="BE50"/>
    </row>
    <row r="51" spans="2:57" ht="48" customHeight="1" x14ac:dyDescent="0.25">
      <c r="B51" s="270"/>
      <c r="C51" s="270"/>
      <c r="D51" s="477"/>
      <c r="E51" s="478"/>
      <c r="F51" s="478"/>
      <c r="G51" s="478"/>
      <c r="H51" s="478"/>
      <c r="I51" s="478"/>
      <c r="J51" s="478"/>
      <c r="K51" s="478"/>
      <c r="L51" s="478"/>
      <c r="M51" s="478"/>
      <c r="N51" s="478"/>
      <c r="O51" s="478"/>
      <c r="P51" s="479"/>
      <c r="Q51" s="210"/>
      <c r="R51" s="211"/>
      <c r="S51" s="211"/>
      <c r="T51" s="211"/>
      <c r="U51" s="211"/>
      <c r="V51" s="211"/>
      <c r="W51" s="211"/>
      <c r="X51" s="212"/>
      <c r="Y51" s="210" t="s">
        <v>1524</v>
      </c>
      <c r="Z51" s="211"/>
      <c r="AA51" s="211"/>
      <c r="AB51" s="212"/>
      <c r="AC51" s="210"/>
      <c r="AD51" s="211"/>
      <c r="AE51" s="211"/>
      <c r="AF51" s="212"/>
      <c r="AG51" s="551"/>
      <c r="AH51" s="552"/>
      <c r="AI51" s="552"/>
      <c r="AJ51" s="553"/>
      <c r="AK51" s="210"/>
      <c r="AL51" s="211"/>
      <c r="AM51" s="211"/>
      <c r="AN51" s="212"/>
      <c r="AO51" s="261"/>
      <c r="AP51" s="262"/>
      <c r="AQ51" s="489"/>
      <c r="AR51" s="489"/>
      <c r="AS51" s="484"/>
      <c r="BE51"/>
    </row>
    <row r="52" spans="2:57" x14ac:dyDescent="0.25">
      <c r="B52" s="255" t="s">
        <v>173</v>
      </c>
      <c r="C52" s="256"/>
      <c r="D52" s="256"/>
      <c r="E52" s="256"/>
      <c r="F52" s="256"/>
      <c r="G52" s="256"/>
      <c r="H52" s="256"/>
      <c r="I52" s="256"/>
      <c r="J52" s="256"/>
      <c r="K52" s="256"/>
      <c r="L52" s="256"/>
      <c r="M52" s="256"/>
      <c r="N52" s="256"/>
      <c r="O52" s="256"/>
      <c r="P52" s="256"/>
      <c r="Q52" s="256"/>
      <c r="R52" s="256"/>
      <c r="S52" s="256"/>
      <c r="T52" s="256"/>
      <c r="U52" s="256"/>
      <c r="V52" s="256"/>
      <c r="W52" s="256"/>
      <c r="X52" s="255" t="s">
        <v>174</v>
      </c>
      <c r="Y52" s="256"/>
      <c r="Z52" s="256"/>
      <c r="AA52" s="256"/>
      <c r="AB52" s="256"/>
      <c r="AC52" s="256"/>
      <c r="AD52" s="256"/>
      <c r="AE52" s="256"/>
      <c r="AF52" s="256"/>
      <c r="AG52" s="256"/>
      <c r="AH52" s="256"/>
      <c r="AI52" s="256"/>
      <c r="AJ52" s="256"/>
      <c r="AK52" s="256"/>
      <c r="AL52" s="256"/>
      <c r="AM52" s="256"/>
      <c r="AN52" s="256"/>
      <c r="AO52" s="256"/>
      <c r="AP52" s="256"/>
      <c r="AQ52" s="256"/>
      <c r="AR52" s="256"/>
      <c r="AS52" s="257"/>
      <c r="AT52" s="22"/>
      <c r="AU52" s="5"/>
    </row>
    <row r="53" spans="2:57" x14ac:dyDescent="0.25">
      <c r="B53" s="229"/>
      <c r="C53" s="231"/>
      <c r="D53" s="231"/>
      <c r="E53" s="231"/>
      <c r="F53" s="231"/>
      <c r="G53" s="231"/>
      <c r="H53" s="231"/>
      <c r="I53" s="231"/>
      <c r="J53" s="231"/>
      <c r="K53" s="231"/>
      <c r="L53" s="231"/>
      <c r="M53" s="231"/>
      <c r="N53" s="231"/>
      <c r="O53" s="231"/>
      <c r="P53" s="231"/>
      <c r="Q53" s="231"/>
      <c r="R53" s="231"/>
      <c r="S53" s="231"/>
      <c r="T53" s="231"/>
      <c r="U53" s="231"/>
      <c r="V53" s="231"/>
      <c r="W53" s="231"/>
      <c r="X53" s="229"/>
      <c r="Y53" s="231"/>
      <c r="Z53" s="231"/>
      <c r="AA53" s="231"/>
      <c r="AB53" s="231"/>
      <c r="AC53" s="231"/>
      <c r="AD53" s="231"/>
      <c r="AE53" s="231"/>
      <c r="AF53" s="231"/>
      <c r="AG53" s="231"/>
      <c r="AH53" s="231"/>
      <c r="AI53" s="231"/>
      <c r="AJ53" s="231"/>
      <c r="AK53" s="231"/>
      <c r="AL53" s="231"/>
      <c r="AM53" s="231"/>
      <c r="AN53" s="231"/>
      <c r="AO53" s="231"/>
      <c r="AP53" s="231"/>
      <c r="AQ53" s="231"/>
      <c r="AR53" s="231"/>
      <c r="AS53" s="432"/>
      <c r="AT53" s="22"/>
      <c r="AU53" s="5"/>
    </row>
    <row r="54" spans="2:57" x14ac:dyDescent="0.25">
      <c r="B54" s="270" t="s">
        <v>175</v>
      </c>
      <c r="C54" s="270"/>
      <c r="D54" s="270"/>
      <c r="E54" s="270"/>
      <c r="F54" s="270"/>
      <c r="G54" s="270"/>
      <c r="H54" s="29"/>
      <c r="I54" s="30"/>
      <c r="J54" s="30"/>
      <c r="K54" s="30"/>
      <c r="L54" s="30"/>
      <c r="M54" s="30"/>
      <c r="N54" s="30"/>
      <c r="O54" s="30"/>
      <c r="P54" s="30"/>
      <c r="Q54" s="30"/>
      <c r="R54" s="30"/>
      <c r="S54" s="30"/>
      <c r="T54" s="30"/>
      <c r="U54" s="30"/>
      <c r="V54" s="30"/>
      <c r="W54" s="31"/>
      <c r="X54" s="270" t="s">
        <v>175</v>
      </c>
      <c r="Y54" s="270"/>
      <c r="Z54" s="270"/>
      <c r="AA54" s="270"/>
      <c r="AB54" s="270"/>
      <c r="AC54" s="270"/>
      <c r="AD54" s="29"/>
      <c r="AE54" s="30"/>
      <c r="AF54" s="30"/>
      <c r="AG54" s="30"/>
      <c r="AH54" s="30"/>
      <c r="AI54" s="30"/>
      <c r="AJ54" s="30"/>
      <c r="AK54" s="30"/>
      <c r="AL54" s="30"/>
      <c r="AM54" s="30"/>
      <c r="AN54" s="30"/>
      <c r="AO54" s="30"/>
      <c r="AP54" s="30"/>
      <c r="AQ54" s="30"/>
      <c r="AR54" s="30"/>
      <c r="AS54" s="31"/>
    </row>
    <row r="55" spans="2:57" x14ac:dyDescent="0.25">
      <c r="B55" s="270"/>
      <c r="C55" s="270"/>
      <c r="D55" s="270"/>
      <c r="E55" s="270"/>
      <c r="F55" s="270"/>
      <c r="G55" s="270"/>
      <c r="W55" s="28"/>
      <c r="X55" s="270"/>
      <c r="Y55" s="270"/>
      <c r="Z55" s="270"/>
      <c r="AA55" s="270"/>
      <c r="AB55" s="270"/>
      <c r="AC55" s="270"/>
      <c r="AS55" s="28"/>
    </row>
    <row r="56" spans="2:57" x14ac:dyDescent="0.25">
      <c r="B56" s="270" t="s">
        <v>176</v>
      </c>
      <c r="C56" s="270"/>
      <c r="D56" s="270"/>
      <c r="E56" s="270"/>
      <c r="F56" s="270"/>
      <c r="G56" s="270"/>
      <c r="H56" s="29"/>
      <c r="I56" s="30"/>
      <c r="J56" s="30"/>
      <c r="K56" s="30"/>
      <c r="L56" s="30"/>
      <c r="M56" s="30"/>
      <c r="N56" s="30"/>
      <c r="O56" s="31"/>
      <c r="P56" s="270" t="s">
        <v>177</v>
      </c>
      <c r="Q56" s="270"/>
      <c r="R56" s="29"/>
      <c r="S56" s="30"/>
      <c r="T56" s="30"/>
      <c r="U56" s="30"/>
      <c r="V56" s="30"/>
      <c r="W56" s="31"/>
      <c r="X56" s="270" t="s">
        <v>176</v>
      </c>
      <c r="Y56" s="270"/>
      <c r="Z56" s="270"/>
      <c r="AA56" s="270"/>
      <c r="AB56" s="270"/>
      <c r="AC56" s="270"/>
      <c r="AD56" s="29"/>
      <c r="AE56" s="30"/>
      <c r="AF56" s="30"/>
      <c r="AG56" s="30"/>
      <c r="AH56" s="30"/>
      <c r="AI56" s="30"/>
      <c r="AJ56" s="30"/>
      <c r="AK56" s="31"/>
      <c r="AL56" s="270" t="s">
        <v>177</v>
      </c>
      <c r="AM56" s="270"/>
      <c r="AN56" s="29"/>
      <c r="AO56" s="30"/>
      <c r="AP56" s="30"/>
      <c r="AQ56" s="30"/>
      <c r="AR56" s="30"/>
      <c r="AS56" s="31"/>
    </row>
    <row r="57" spans="2:57" x14ac:dyDescent="0.25">
      <c r="B57" s="270"/>
      <c r="C57" s="270"/>
      <c r="D57" s="270"/>
      <c r="E57" s="270"/>
      <c r="F57" s="270"/>
      <c r="G57" s="270"/>
      <c r="H57" s="26"/>
      <c r="I57" s="19"/>
      <c r="J57" s="19"/>
      <c r="K57" s="19"/>
      <c r="L57" s="19"/>
      <c r="M57" s="19"/>
      <c r="N57" s="19"/>
      <c r="O57" s="28"/>
      <c r="P57" s="270"/>
      <c r="Q57" s="270"/>
      <c r="R57" s="26"/>
      <c r="S57" s="19"/>
      <c r="T57" s="19"/>
      <c r="U57" s="19"/>
      <c r="V57" s="19"/>
      <c r="W57" s="28"/>
      <c r="X57" s="270"/>
      <c r="Y57" s="270"/>
      <c r="Z57" s="270"/>
      <c r="AA57" s="270"/>
      <c r="AB57" s="270"/>
      <c r="AC57" s="270"/>
      <c r="AD57" s="26"/>
      <c r="AE57" s="19"/>
      <c r="AF57" s="19"/>
      <c r="AG57" s="19"/>
      <c r="AH57" s="19"/>
      <c r="AI57" s="19"/>
      <c r="AJ57" s="19"/>
      <c r="AK57" s="28"/>
      <c r="AL57" s="270"/>
      <c r="AM57" s="270"/>
      <c r="AN57" s="26"/>
      <c r="AO57" s="19"/>
      <c r="AP57" s="19"/>
      <c r="AQ57" s="19"/>
      <c r="AR57" s="19"/>
      <c r="AS57" s="28"/>
    </row>
    <row r="58" spans="2:57" x14ac:dyDescent="0.25">
      <c r="B58" s="559" t="s">
        <v>178</v>
      </c>
      <c r="C58" s="560"/>
      <c r="D58" s="560"/>
      <c r="E58" s="560"/>
      <c r="F58" s="560"/>
      <c r="G58" s="560"/>
      <c r="H58" s="560"/>
      <c r="I58" s="560"/>
      <c r="J58" s="560"/>
      <c r="K58" s="560"/>
      <c r="L58" s="560"/>
      <c r="M58" s="560"/>
      <c r="N58" s="560"/>
      <c r="O58" s="560"/>
      <c r="P58" s="560"/>
      <c r="Q58" s="560"/>
      <c r="R58" s="560"/>
      <c r="S58" s="560"/>
      <c r="T58" s="560"/>
      <c r="U58" s="560"/>
      <c r="V58" s="560"/>
      <c r="W58" s="560"/>
      <c r="X58" s="560"/>
      <c r="Y58" s="560"/>
      <c r="Z58" s="560"/>
      <c r="AA58" s="560"/>
      <c r="AB58" s="560"/>
      <c r="AC58" s="560"/>
      <c r="AD58" s="560"/>
      <c r="AE58" s="560"/>
      <c r="AF58" s="560"/>
      <c r="AG58" s="560"/>
      <c r="AH58" s="560"/>
      <c r="AI58" s="560"/>
      <c r="AJ58" s="560"/>
      <c r="AK58" s="560"/>
      <c r="AL58" s="560"/>
      <c r="AM58" s="560"/>
      <c r="AN58" s="560"/>
      <c r="AO58" s="560"/>
      <c r="AP58" s="560"/>
      <c r="AQ58" s="560"/>
      <c r="AR58" s="560"/>
      <c r="AS58" s="561"/>
    </row>
    <row r="59" spans="2:57" x14ac:dyDescent="0.25">
      <c r="B59" s="562"/>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4"/>
    </row>
    <row r="60" spans="2:57" x14ac:dyDescent="0.25">
      <c r="B60" s="23"/>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c r="AM60" s="24"/>
      <c r="AN60" s="24"/>
      <c r="AO60" s="24"/>
      <c r="AP60" s="24"/>
      <c r="AQ60" s="24"/>
      <c r="AR60" s="24"/>
      <c r="AS60" s="27"/>
    </row>
    <row r="61" spans="2:57" x14ac:dyDescent="0.25">
      <c r="B61" s="25"/>
      <c r="AS61" s="33"/>
    </row>
    <row r="62" spans="2:57" x14ac:dyDescent="0.25">
      <c r="B62" s="34"/>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5"/>
    </row>
    <row r="63" spans="2:57" x14ac:dyDescent="0.25">
      <c r="B63" s="36"/>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8"/>
    </row>
    <row r="64" spans="2:57" x14ac:dyDescent="0.25">
      <c r="B64" s="34"/>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5"/>
    </row>
    <row r="65" spans="2:45" x14ac:dyDescent="0.25">
      <c r="B65" s="36"/>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8"/>
    </row>
    <row r="66" spans="2:45" x14ac:dyDescent="0.25">
      <c r="B66" s="34"/>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5"/>
    </row>
    <row r="67" spans="2:45" x14ac:dyDescent="0.25">
      <c r="B67" s="25"/>
      <c r="AS67" s="33"/>
    </row>
    <row r="68" spans="2:45" x14ac:dyDescent="0.25">
      <c r="B68" s="26"/>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28"/>
    </row>
  </sheetData>
  <mergeCells count="274">
    <mergeCell ref="AR50:AR51"/>
    <mergeCell ref="AS50:AS51"/>
    <mergeCell ref="Y51:AB51"/>
    <mergeCell ref="B50:C51"/>
    <mergeCell ref="D50:P51"/>
    <mergeCell ref="Q50:X51"/>
    <mergeCell ref="Y50:AB50"/>
    <mergeCell ref="AC50:AF51"/>
    <mergeCell ref="AG50:AJ51"/>
    <mergeCell ref="AK50:AN51"/>
    <mergeCell ref="AO50:AP51"/>
    <mergeCell ref="AQ50:AQ51"/>
    <mergeCell ref="AR48:AR49"/>
    <mergeCell ref="AS48:AS49"/>
    <mergeCell ref="Y49:AB49"/>
    <mergeCell ref="B46:C47"/>
    <mergeCell ref="D46:P47"/>
    <mergeCell ref="Q46:X47"/>
    <mergeCell ref="Y46:AB46"/>
    <mergeCell ref="AC46:AF47"/>
    <mergeCell ref="AG46:AJ47"/>
    <mergeCell ref="AK46:AN47"/>
    <mergeCell ref="AO46:AP47"/>
    <mergeCell ref="AQ46:AQ47"/>
    <mergeCell ref="AR46:AR47"/>
    <mergeCell ref="AS46:AS47"/>
    <mergeCell ref="Y47:AB47"/>
    <mergeCell ref="B48:C49"/>
    <mergeCell ref="D48:P49"/>
    <mergeCell ref="Q48:X49"/>
    <mergeCell ref="Y48:AB48"/>
    <mergeCell ref="AC48:AF49"/>
    <mergeCell ref="AG48:AJ49"/>
    <mergeCell ref="AK48:AN49"/>
    <mergeCell ref="AO48:AP49"/>
    <mergeCell ref="AQ48:AQ49"/>
    <mergeCell ref="B58:AS59"/>
    <mergeCell ref="B52:W53"/>
    <mergeCell ref="X52:AS53"/>
    <mergeCell ref="B54:G55"/>
    <mergeCell ref="X54:AC55"/>
    <mergeCell ref="B56:G57"/>
    <mergeCell ref="P56:Q57"/>
    <mergeCell ref="X56:AC57"/>
    <mergeCell ref="AL56:AM5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AQ12:AS13"/>
    <mergeCell ref="Y13:AB13"/>
    <mergeCell ref="AC13:AF13"/>
    <mergeCell ref="AG13:AJ13"/>
    <mergeCell ref="AK13:AN13"/>
    <mergeCell ref="B14:C15"/>
    <mergeCell ref="D14:P15"/>
    <mergeCell ref="Q14:X15"/>
    <mergeCell ref="Y14:AB14"/>
    <mergeCell ref="AC14:AF15"/>
    <mergeCell ref="B12:C13"/>
    <mergeCell ref="D12:P13"/>
    <mergeCell ref="Q12:X13"/>
    <mergeCell ref="Y12:AB12"/>
    <mergeCell ref="AC12:AN12"/>
    <mergeCell ref="AO12:AP13"/>
    <mergeCell ref="B10:E11"/>
    <mergeCell ref="F10:P11"/>
    <mergeCell ref="Q10:T11"/>
    <mergeCell ref="U10:W11"/>
    <mergeCell ref="X10:Z11"/>
    <mergeCell ref="AA10:AB11"/>
    <mergeCell ref="AF7:AI7"/>
    <mergeCell ref="J8:M9"/>
    <mergeCell ref="AF8:AI8"/>
    <mergeCell ref="AJ8:AM11"/>
    <mergeCell ref="AN8:AS11"/>
    <mergeCell ref="AF9:AI9"/>
    <mergeCell ref="AC10:AC11"/>
    <mergeCell ref="AD10:AE11"/>
    <mergeCell ref="AF10:AI10"/>
    <mergeCell ref="AF11:AI11"/>
    <mergeCell ref="J4:Z5"/>
    <mergeCell ref="AA4:AE4"/>
    <mergeCell ref="AF4:AI4"/>
    <mergeCell ref="AJ4:AS7"/>
    <mergeCell ref="AA5:AE5"/>
    <mergeCell ref="AF5:AI5"/>
    <mergeCell ref="J6:M7"/>
    <mergeCell ref="N6:Q9"/>
    <mergeCell ref="R6:AE9"/>
    <mergeCell ref="AF6:AI6"/>
  </mergeCells>
  <conditionalFormatting sqref="Y14:AB51">
    <cfRule type="expression" dxfId="398" priority="1">
      <formula>OR(ISNUMBER(SEARCH("Hold Point",Y14)),ISNUMBER(SEARCH("Witness Point",Y14)))</formula>
    </cfRule>
  </conditionalFormatting>
  <conditionalFormatting sqref="AF7">
    <cfRule type="expression" dxfId="397" priority="33">
      <formula>$V7="y"</formula>
    </cfRule>
    <cfRule type="expression" dxfId="396" priority="34">
      <formula>$T7="y"</formula>
    </cfRule>
  </conditionalFormatting>
  <conditionalFormatting sqref="AF9">
    <cfRule type="expression" dxfId="395" priority="31">
      <formula>$V9="y"</formula>
    </cfRule>
    <cfRule type="expression" dxfId="394" priority="32">
      <formula>$T9="y"</formula>
    </cfRule>
  </conditionalFormatting>
  <conditionalFormatting sqref="AF11">
    <cfRule type="expression" dxfId="393" priority="29">
      <formula>$V11="y"</formula>
    </cfRule>
    <cfRule type="expression" dxfId="392" priority="30">
      <formula>$T11="y"</formula>
    </cfRule>
  </conditionalFormatting>
  <pageMargins left="0.7" right="0.7" top="0.75" bottom="0.75" header="0.3" footer="0.3"/>
  <pageSetup paperSize="9" scale="46" fitToHeight="0" orientation="portrait" r:id="rId1"/>
  <rowBreaks count="1" manualBreakCount="1">
    <brk id="31" max="16383" man="1"/>
  </rowBreaks>
  <colBreaks count="1" manualBreakCount="1">
    <brk id="22" max="61"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EC410-169E-48C0-9CFF-4A2C0AF1F9AB}">
  <sheetPr codeName="Sheet24">
    <tabColor rgb="FF99FF66"/>
    <pageSetUpPr fitToPage="1"/>
  </sheetPr>
  <dimension ref="B1:BP167"/>
  <sheetViews>
    <sheetView view="pageBreakPreview" topLeftCell="A3" zoomScale="85" zoomScaleNormal="85" zoomScaleSheetLayoutView="85" zoomScalePageLayoutView="80" workbookViewId="0">
      <selection activeCell="R6" sqref="R6:AE9"/>
    </sheetView>
  </sheetViews>
  <sheetFormatPr defaultColWidth="9.140625" defaultRowHeight="15" x14ac:dyDescent="0.25"/>
  <cols>
    <col min="2" max="3" width="2.85546875" customWidth="1"/>
    <col min="4" max="9" width="3.5703125" customWidth="1"/>
    <col min="10" max="13" width="5" customWidth="1"/>
    <col min="14" max="16" width="3.5703125" customWidth="1"/>
    <col min="17" max="24" width="1.5703125" customWidth="1"/>
    <col min="25" max="28" width="3.140625" customWidth="1"/>
    <col min="29" max="30" width="3.5703125" customWidth="1"/>
    <col min="31" max="31" width="10.5703125" customWidth="1"/>
    <col min="32" max="42" width="3.5703125" customWidth="1"/>
    <col min="43" max="43" width="9.42578125" customWidth="1"/>
    <col min="44" max="45" width="3.5703125" customWidth="1"/>
    <col min="46" max="46" width="25.85546875" customWidth="1"/>
    <col min="47" max="49" width="4.42578125" customWidth="1"/>
    <col min="50" max="52" width="3.5703125" customWidth="1"/>
    <col min="53" max="54" width="5" customWidth="1"/>
    <col min="55" max="55" width="5" style="1" customWidth="1"/>
    <col min="57" max="59" width="103.42578125" customWidth="1"/>
    <col min="60" max="67" width="207.140625" customWidth="1"/>
    <col min="68" max="68" width="103.42578125" customWidth="1"/>
  </cols>
  <sheetData>
    <row r="1" spans="2:68"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v>46</v>
      </c>
      <c r="AS1">
        <v>47</v>
      </c>
      <c r="AT1">
        <v>48</v>
      </c>
      <c r="AU1">
        <v>49</v>
      </c>
      <c r="AV1">
        <v>50</v>
      </c>
      <c r="AW1">
        <v>51</v>
      </c>
      <c r="AX1">
        <v>52</v>
      </c>
      <c r="AY1">
        <v>53</v>
      </c>
      <c r="AZ1">
        <v>54</v>
      </c>
      <c r="BA1">
        <v>55</v>
      </c>
      <c r="BB1">
        <v>56</v>
      </c>
      <c r="BC1">
        <v>57</v>
      </c>
      <c r="BD1">
        <v>58</v>
      </c>
      <c r="BE1">
        <v>59</v>
      </c>
      <c r="BF1">
        <v>60</v>
      </c>
      <c r="BG1">
        <v>61</v>
      </c>
      <c r="BH1">
        <v>62</v>
      </c>
      <c r="BI1">
        <v>63</v>
      </c>
      <c r="BJ1">
        <v>64</v>
      </c>
      <c r="BK1">
        <v>65</v>
      </c>
      <c r="BL1">
        <v>66</v>
      </c>
      <c r="BM1">
        <v>67</v>
      </c>
      <c r="BN1">
        <v>68</v>
      </c>
      <c r="BO1">
        <v>69</v>
      </c>
      <c r="BP1">
        <v>70</v>
      </c>
    </row>
    <row r="2" spans="2:68" hidden="1" x14ac:dyDescent="0.25">
      <c r="B2" s="16"/>
      <c r="C2">
        <f>$J$8</f>
        <v>0</v>
      </c>
      <c r="D2">
        <f>$K$8</f>
        <v>0</v>
      </c>
      <c r="E2" s="1">
        <f>$L$8</f>
        <v>0</v>
      </c>
      <c r="F2">
        <f>$Q$6</f>
        <v>0</v>
      </c>
      <c r="G2">
        <f>$J$10</f>
        <v>0</v>
      </c>
      <c r="H2">
        <f>$U$10</f>
        <v>0</v>
      </c>
      <c r="I2">
        <f>$AA$10</f>
        <v>0</v>
      </c>
      <c r="J2">
        <f>$AD$10</f>
        <v>0</v>
      </c>
      <c r="K2" s="2">
        <f>$AF$7</f>
        <v>45540</v>
      </c>
      <c r="L2" s="2">
        <f>$AF$9</f>
        <v>45558</v>
      </c>
      <c r="M2" s="2">
        <f>$AF$11</f>
        <v>45558</v>
      </c>
      <c r="BE2">
        <f>$J$8</f>
        <v>0</v>
      </c>
      <c r="BF2">
        <f>$K$8</f>
        <v>0</v>
      </c>
      <c r="BG2" s="1">
        <f>$L$8</f>
        <v>0</v>
      </c>
      <c r="BH2">
        <f>$Q$6</f>
        <v>0</v>
      </c>
      <c r="BI2">
        <f>$J$10</f>
        <v>0</v>
      </c>
      <c r="BJ2">
        <f>$U$10</f>
        <v>0</v>
      </c>
      <c r="BK2">
        <f>$AA$10</f>
        <v>0</v>
      </c>
      <c r="BL2">
        <f>$AD$10</f>
        <v>0</v>
      </c>
      <c r="BM2" s="2">
        <f>$AF$7</f>
        <v>45540</v>
      </c>
      <c r="BN2" s="2">
        <f>$AF$9</f>
        <v>45558</v>
      </c>
      <c r="BO2" s="2">
        <f>$AF$11</f>
        <v>45558</v>
      </c>
      <c r="BP2" t="str">
        <f>$AN$8</f>
        <v>MRTS16 LANDSCAPING &amp; REVEGETATION WORKS, JUL 2017</v>
      </c>
    </row>
    <row r="3" spans="2:68" ht="15.75" thickBot="1" x14ac:dyDescent="0.3"/>
    <row r="4" spans="2:68"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BC4"/>
      <c r="BG4" s="1"/>
      <c r="BM4" s="2"/>
      <c r="BN4" s="2"/>
      <c r="BO4" s="2"/>
    </row>
    <row r="5" spans="2:68"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BC5"/>
      <c r="BE5" s="3"/>
      <c r="BF5" s="3"/>
      <c r="BG5" s="3"/>
      <c r="BH5" s="3"/>
      <c r="BI5" s="3"/>
    </row>
    <row r="6" spans="2:68" ht="15" customHeight="1" x14ac:dyDescent="0.25">
      <c r="B6" s="16"/>
      <c r="E6" s="17"/>
      <c r="J6" s="195" t="s">
        <v>14</v>
      </c>
      <c r="K6" s="196"/>
      <c r="L6" s="196"/>
      <c r="M6" s="196"/>
      <c r="N6" s="533"/>
      <c r="O6" s="990" t="s">
        <v>0</v>
      </c>
      <c r="P6" s="991"/>
      <c r="Q6" s="992"/>
      <c r="R6" s="205" t="s">
        <v>600</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BC6"/>
      <c r="BE6" s="3"/>
      <c r="BF6" s="3"/>
      <c r="BG6" s="3"/>
      <c r="BH6" s="3"/>
      <c r="BI6" s="3"/>
    </row>
    <row r="7" spans="2:68" ht="15" customHeight="1" thickBot="1" x14ac:dyDescent="0.3">
      <c r="B7" s="16"/>
      <c r="E7" s="17"/>
      <c r="J7" s="534"/>
      <c r="K7" s="535"/>
      <c r="L7" s="535"/>
      <c r="M7" s="535"/>
      <c r="N7" s="536"/>
      <c r="O7" s="993"/>
      <c r="P7" s="994"/>
      <c r="Q7" s="995"/>
      <c r="R7" s="208"/>
      <c r="S7" s="208"/>
      <c r="T7" s="208"/>
      <c r="U7" s="208"/>
      <c r="V7" s="208"/>
      <c r="W7" s="208"/>
      <c r="X7" s="208"/>
      <c r="Y7" s="208"/>
      <c r="Z7" s="208"/>
      <c r="AA7" s="208"/>
      <c r="AB7" s="208"/>
      <c r="AC7" s="208"/>
      <c r="AD7" s="208"/>
      <c r="AE7" s="209"/>
      <c r="AF7" s="219">
        <v>45540</v>
      </c>
      <c r="AG7" s="220"/>
      <c r="AH7" s="220"/>
      <c r="AI7" s="220"/>
      <c r="AJ7" s="507"/>
      <c r="AK7" s="508"/>
      <c r="AL7" s="508"/>
      <c r="AM7" s="508"/>
      <c r="AN7" s="508"/>
      <c r="AO7" s="508"/>
      <c r="AP7" s="508"/>
      <c r="AQ7" s="508"/>
      <c r="BC7"/>
      <c r="BE7" s="3"/>
      <c r="BF7" s="3"/>
      <c r="BG7" s="3"/>
      <c r="BH7" s="3"/>
      <c r="BI7" s="3"/>
    </row>
    <row r="8" spans="2:68" ht="15" customHeight="1" x14ac:dyDescent="0.25">
      <c r="B8" s="16"/>
      <c r="E8" s="17"/>
      <c r="J8" s="228"/>
      <c r="K8" s="230"/>
      <c r="L8" s="230"/>
      <c r="M8" s="230"/>
      <c r="N8" s="230"/>
      <c r="O8" s="993"/>
      <c r="P8" s="994"/>
      <c r="Q8" s="995"/>
      <c r="R8" s="208"/>
      <c r="S8" s="208"/>
      <c r="T8" s="208"/>
      <c r="U8" s="208"/>
      <c r="V8" s="208"/>
      <c r="W8" s="208"/>
      <c r="X8" s="208"/>
      <c r="Y8" s="208"/>
      <c r="Z8" s="208"/>
      <c r="AA8" s="208"/>
      <c r="AB8" s="208"/>
      <c r="AC8" s="208"/>
      <c r="AD8" s="208"/>
      <c r="AE8" s="209"/>
      <c r="AF8" s="213" t="s">
        <v>30</v>
      </c>
      <c r="AG8" s="213"/>
      <c r="AH8" s="213"/>
      <c r="AI8" s="499"/>
      <c r="AJ8" s="511">
        <v>24</v>
      </c>
      <c r="AK8" s="512"/>
      <c r="AL8" s="512"/>
      <c r="AM8" s="512"/>
      <c r="AN8" s="517" t="s">
        <v>601</v>
      </c>
      <c r="AO8" s="517"/>
      <c r="AP8" s="517"/>
      <c r="AQ8" s="517"/>
      <c r="BC8"/>
      <c r="BE8" s="3"/>
      <c r="BF8" s="3"/>
      <c r="BG8" s="3"/>
      <c r="BH8" s="3"/>
      <c r="BI8" s="3"/>
    </row>
    <row r="9" spans="2:68" ht="15.75" customHeight="1" x14ac:dyDescent="0.25">
      <c r="B9" s="18"/>
      <c r="C9" s="19"/>
      <c r="D9" s="19"/>
      <c r="E9" s="19"/>
      <c r="F9" s="19"/>
      <c r="G9" s="19"/>
      <c r="H9" s="19"/>
      <c r="I9" s="19"/>
      <c r="J9" s="229"/>
      <c r="K9" s="231"/>
      <c r="L9" s="231"/>
      <c r="M9" s="231"/>
      <c r="N9" s="231"/>
      <c r="O9" s="996"/>
      <c r="P9" s="997"/>
      <c r="Q9" s="998"/>
      <c r="R9" s="211"/>
      <c r="S9" s="211"/>
      <c r="T9" s="211"/>
      <c r="U9" s="211"/>
      <c r="V9" s="211"/>
      <c r="W9" s="211"/>
      <c r="X9" s="211"/>
      <c r="Y9" s="211"/>
      <c r="Z9" s="211"/>
      <c r="AA9" s="211"/>
      <c r="AB9" s="211"/>
      <c r="AC9" s="211"/>
      <c r="AD9" s="211"/>
      <c r="AE9" s="212"/>
      <c r="AF9" s="219">
        <v>45558</v>
      </c>
      <c r="AG9" s="220"/>
      <c r="AH9" s="220"/>
      <c r="AI9" s="510"/>
      <c r="AJ9" s="513"/>
      <c r="AK9" s="514"/>
      <c r="AL9" s="514"/>
      <c r="AM9" s="514"/>
      <c r="AN9" s="519"/>
      <c r="AO9" s="519"/>
      <c r="AP9" s="519"/>
      <c r="AQ9" s="519"/>
      <c r="BC9"/>
    </row>
    <row r="10" spans="2:68" ht="15.75" customHeight="1" x14ac:dyDescent="0.25">
      <c r="B10" s="251" t="s">
        <v>31</v>
      </c>
      <c r="C10" s="196"/>
      <c r="D10" s="196"/>
      <c r="E10" s="196"/>
      <c r="F10" s="903"/>
      <c r="G10" s="523"/>
      <c r="H10" s="523"/>
      <c r="I10" s="523"/>
      <c r="J10" s="523"/>
      <c r="K10" s="523"/>
      <c r="L10" s="523"/>
      <c r="M10" s="523"/>
      <c r="N10" s="523"/>
      <c r="O10" s="523"/>
      <c r="P10" s="524"/>
      <c r="Q10" s="195" t="s">
        <v>23</v>
      </c>
      <c r="R10" s="196"/>
      <c r="S10" s="196"/>
      <c r="T10" s="196"/>
      <c r="U10" s="196"/>
      <c r="V10" s="196"/>
      <c r="W10" s="197"/>
      <c r="X10" s="255"/>
      <c r="Y10" s="256"/>
      <c r="Z10" s="256"/>
      <c r="AA10" s="256"/>
      <c r="AB10" s="256"/>
      <c r="AC10" s="256"/>
      <c r="AD10" s="256"/>
      <c r="AE10" s="257"/>
      <c r="AF10" s="213" t="s">
        <v>15</v>
      </c>
      <c r="AG10" s="213"/>
      <c r="AH10" s="213"/>
      <c r="AI10" s="499"/>
      <c r="AJ10" s="513"/>
      <c r="AK10" s="514"/>
      <c r="AL10" s="514"/>
      <c r="AM10" s="514"/>
      <c r="AN10" s="519"/>
      <c r="AO10" s="519"/>
      <c r="AP10" s="519"/>
      <c r="AQ10" s="519"/>
      <c r="BC10"/>
    </row>
    <row r="11" spans="2:68" ht="15.75" customHeight="1" thickBot="1" x14ac:dyDescent="0.3">
      <c r="B11" s="252"/>
      <c r="C11" s="253"/>
      <c r="D11" s="253"/>
      <c r="E11" s="253"/>
      <c r="F11" s="999"/>
      <c r="G11" s="525"/>
      <c r="H11" s="525"/>
      <c r="I11" s="525"/>
      <c r="J11" s="525"/>
      <c r="K11" s="525"/>
      <c r="L11" s="525"/>
      <c r="M11" s="525"/>
      <c r="N11" s="525"/>
      <c r="O11" s="525"/>
      <c r="P11" s="526"/>
      <c r="Q11" s="528"/>
      <c r="R11" s="253"/>
      <c r="S11" s="253"/>
      <c r="T11" s="253"/>
      <c r="U11" s="253"/>
      <c r="V11" s="253"/>
      <c r="W11" s="254"/>
      <c r="X11" s="226"/>
      <c r="Y11" s="227"/>
      <c r="Z11" s="227"/>
      <c r="AA11" s="227"/>
      <c r="AB11" s="227"/>
      <c r="AC11" s="227"/>
      <c r="AD11" s="227"/>
      <c r="AE11" s="258"/>
      <c r="AF11" s="238">
        <v>45558</v>
      </c>
      <c r="AG11" s="239"/>
      <c r="AH11" s="239"/>
      <c r="AI11" s="500"/>
      <c r="AJ11" s="515"/>
      <c r="AK11" s="516"/>
      <c r="AL11" s="516"/>
      <c r="AM11" s="516"/>
      <c r="AN11" s="521"/>
      <c r="AO11" s="521"/>
      <c r="AP11" s="521"/>
      <c r="AQ11" s="521"/>
      <c r="BC11"/>
    </row>
    <row r="12" spans="2:68"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1000" t="s">
        <v>3</v>
      </c>
      <c r="BC12"/>
    </row>
    <row r="13" spans="2:68"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c r="AD13" s="227"/>
      <c r="AE13" s="227"/>
      <c r="AF13" s="227"/>
      <c r="AG13" s="227" t="s">
        <v>12</v>
      </c>
      <c r="AH13" s="227"/>
      <c r="AI13" s="227"/>
      <c r="AJ13" s="227"/>
      <c r="AK13" s="227" t="s">
        <v>27</v>
      </c>
      <c r="AL13" s="227"/>
      <c r="AM13" s="227"/>
      <c r="AN13" s="258"/>
      <c r="AO13" s="224"/>
      <c r="AP13" s="224"/>
      <c r="AQ13" s="1001"/>
      <c r="BC13"/>
    </row>
    <row r="14" spans="2:68" ht="22.5" hidden="1" customHeight="1" x14ac:dyDescent="0.25">
      <c r="B14" s="543">
        <v>1</v>
      </c>
      <c r="C14" s="543"/>
      <c r="D14" s="540" t="s">
        <v>602</v>
      </c>
      <c r="E14" s="541"/>
      <c r="F14" s="541"/>
      <c r="G14" s="541"/>
      <c r="H14" s="541"/>
      <c r="I14" s="541"/>
      <c r="J14" s="541"/>
      <c r="K14" s="541"/>
      <c r="L14" s="541"/>
      <c r="M14" s="541"/>
      <c r="N14" s="541"/>
      <c r="O14" s="541"/>
      <c r="P14" s="542"/>
      <c r="Q14" s="496" t="s">
        <v>189</v>
      </c>
      <c r="R14" s="496"/>
      <c r="S14" s="496"/>
      <c r="T14" s="496"/>
      <c r="U14" s="496"/>
      <c r="V14" s="496"/>
      <c r="W14" s="496"/>
      <c r="X14" s="496"/>
      <c r="Y14" s="774" t="s">
        <v>191</v>
      </c>
      <c r="Z14" s="774"/>
      <c r="AA14" s="774"/>
      <c r="AB14" s="774"/>
      <c r="AC14" s="496"/>
      <c r="AD14" s="496"/>
      <c r="AE14" s="496"/>
      <c r="AF14" s="496"/>
      <c r="AG14" s="496"/>
      <c r="AH14" s="496"/>
      <c r="AI14" s="496"/>
      <c r="AJ14" s="496"/>
      <c r="AK14" s="496"/>
      <c r="AL14" s="496"/>
      <c r="AM14" s="496"/>
      <c r="AN14" s="496"/>
      <c r="AO14" s="328"/>
      <c r="AP14" s="328"/>
      <c r="AQ14" s="473"/>
      <c r="BC14"/>
    </row>
    <row r="15" spans="2:68" ht="153.75" hidden="1"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t="s">
        <v>603</v>
      </c>
      <c r="Z15" s="408"/>
      <c r="AA15" s="408"/>
      <c r="AB15" s="408"/>
      <c r="AC15" s="408"/>
      <c r="AD15" s="408"/>
      <c r="AE15" s="408"/>
      <c r="AF15" s="408"/>
      <c r="AG15" s="408"/>
      <c r="AH15" s="408"/>
      <c r="AI15" s="408"/>
      <c r="AJ15" s="408"/>
      <c r="AK15" s="408"/>
      <c r="AL15" s="408"/>
      <c r="AM15" s="408"/>
      <c r="AN15" s="408"/>
      <c r="AO15" s="322"/>
      <c r="AP15" s="322"/>
      <c r="AQ15" s="489"/>
      <c r="BC15"/>
    </row>
    <row r="16" spans="2:68" ht="22.5" hidden="1" customHeight="1" x14ac:dyDescent="0.25">
      <c r="B16" s="270">
        <v>2</v>
      </c>
      <c r="C16" s="270"/>
      <c r="D16" s="483" t="s">
        <v>604</v>
      </c>
      <c r="E16" s="475"/>
      <c r="F16" s="475"/>
      <c r="G16" s="475"/>
      <c r="H16" s="475"/>
      <c r="I16" s="475"/>
      <c r="J16" s="475"/>
      <c r="K16" s="475"/>
      <c r="L16" s="475"/>
      <c r="M16" s="475"/>
      <c r="N16" s="475"/>
      <c r="O16" s="475"/>
      <c r="P16" s="476"/>
      <c r="Q16" s="496" t="s">
        <v>184</v>
      </c>
      <c r="R16" s="496"/>
      <c r="S16" s="496"/>
      <c r="T16" s="496"/>
      <c r="U16" s="496"/>
      <c r="V16" s="496"/>
      <c r="W16" s="496"/>
      <c r="X16" s="496"/>
      <c r="Y16" s="544" t="s">
        <v>192</v>
      </c>
      <c r="Z16" s="544"/>
      <c r="AA16" s="544"/>
      <c r="AB16" s="544"/>
      <c r="AC16" s="408"/>
      <c r="AD16" s="408"/>
      <c r="AE16" s="408"/>
      <c r="AF16" s="408"/>
      <c r="AG16" s="490"/>
      <c r="AH16" s="490"/>
      <c r="AI16" s="490"/>
      <c r="AJ16" s="490"/>
      <c r="AK16" s="408"/>
      <c r="AL16" s="408"/>
      <c r="AM16" s="408"/>
      <c r="AN16" s="408"/>
      <c r="AO16" s="322"/>
      <c r="AP16" s="322"/>
      <c r="AQ16" s="489"/>
      <c r="BC16"/>
    </row>
    <row r="17" spans="2:55" ht="130.5" hidden="1"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605</v>
      </c>
      <c r="Z17" s="408"/>
      <c r="AA17" s="408"/>
      <c r="AB17" s="408"/>
      <c r="AC17" s="408"/>
      <c r="AD17" s="408"/>
      <c r="AE17" s="408"/>
      <c r="AF17" s="408"/>
      <c r="AG17" s="490"/>
      <c r="AH17" s="490"/>
      <c r="AI17" s="490"/>
      <c r="AJ17" s="490"/>
      <c r="AK17" s="408"/>
      <c r="AL17" s="408"/>
      <c r="AM17" s="408"/>
      <c r="AN17" s="408"/>
      <c r="AO17" s="322"/>
      <c r="AP17" s="322"/>
      <c r="AQ17" s="489"/>
      <c r="BC17"/>
    </row>
    <row r="18" spans="2:55" ht="22.5" hidden="1" customHeight="1" x14ac:dyDescent="0.25">
      <c r="B18" s="270">
        <v>3</v>
      </c>
      <c r="C18" s="270"/>
      <c r="D18" s="483" t="s">
        <v>606</v>
      </c>
      <c r="E18" s="475"/>
      <c r="F18" s="475"/>
      <c r="G18" s="475"/>
      <c r="H18" s="475"/>
      <c r="I18" s="475"/>
      <c r="J18" s="475"/>
      <c r="K18" s="475"/>
      <c r="L18" s="475"/>
      <c r="M18" s="475"/>
      <c r="N18" s="475"/>
      <c r="O18" s="475"/>
      <c r="P18" s="476"/>
      <c r="Q18" s="408" t="s">
        <v>189</v>
      </c>
      <c r="R18" s="408"/>
      <c r="S18" s="408"/>
      <c r="T18" s="408"/>
      <c r="U18" s="408"/>
      <c r="V18" s="408"/>
      <c r="W18" s="408"/>
      <c r="X18" s="408"/>
      <c r="Y18" s="590" t="s">
        <v>196</v>
      </c>
      <c r="Z18" s="591"/>
      <c r="AA18" s="591"/>
      <c r="AB18" s="592"/>
      <c r="AC18" s="408"/>
      <c r="AD18" s="408"/>
      <c r="AE18" s="408"/>
      <c r="AF18" s="408"/>
      <c r="AG18" s="408"/>
      <c r="AH18" s="408"/>
      <c r="AI18" s="408"/>
      <c r="AJ18" s="408"/>
      <c r="AK18" s="408"/>
      <c r="AL18" s="408"/>
      <c r="AM18" s="408"/>
      <c r="AN18" s="408"/>
      <c r="AO18" s="322"/>
      <c r="AP18" s="322"/>
      <c r="AQ18" s="489"/>
      <c r="BC18"/>
    </row>
    <row r="19" spans="2:55" ht="177.75" hidden="1"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605</v>
      </c>
      <c r="Z19" s="408"/>
      <c r="AA19" s="408"/>
      <c r="AB19" s="408"/>
      <c r="AC19" s="408"/>
      <c r="AD19" s="408"/>
      <c r="AE19" s="408"/>
      <c r="AF19" s="408"/>
      <c r="AG19" s="408"/>
      <c r="AH19" s="408"/>
      <c r="AI19" s="408"/>
      <c r="AJ19" s="408"/>
      <c r="AK19" s="408"/>
      <c r="AL19" s="408"/>
      <c r="AM19" s="408"/>
      <c r="AN19" s="408"/>
      <c r="AO19" s="322"/>
      <c r="AP19" s="322"/>
      <c r="AQ19" s="489"/>
      <c r="BC19"/>
    </row>
    <row r="20" spans="2:55" ht="22.5" hidden="1" customHeight="1" x14ac:dyDescent="0.25">
      <c r="B20" s="270">
        <v>4</v>
      </c>
      <c r="C20" s="270"/>
      <c r="D20" s="483" t="s">
        <v>607</v>
      </c>
      <c r="E20" s="475"/>
      <c r="F20" s="475"/>
      <c r="G20" s="475"/>
      <c r="H20" s="475"/>
      <c r="I20" s="475"/>
      <c r="J20" s="475"/>
      <c r="K20" s="475"/>
      <c r="L20" s="475"/>
      <c r="M20" s="475"/>
      <c r="N20" s="475"/>
      <c r="O20" s="475"/>
      <c r="P20" s="476"/>
      <c r="Q20" s="408" t="s">
        <v>267</v>
      </c>
      <c r="R20" s="408"/>
      <c r="S20" s="408"/>
      <c r="T20" s="408"/>
      <c r="U20" s="408"/>
      <c r="V20" s="408"/>
      <c r="W20" s="408"/>
      <c r="X20" s="408"/>
      <c r="Y20" s="494" t="s">
        <v>9</v>
      </c>
      <c r="Z20" s="494"/>
      <c r="AA20" s="494"/>
      <c r="AB20" s="494"/>
      <c r="AC20" s="408"/>
      <c r="AD20" s="408"/>
      <c r="AE20" s="408"/>
      <c r="AF20" s="408"/>
      <c r="AG20" s="490"/>
      <c r="AH20" s="490"/>
      <c r="AI20" s="490"/>
      <c r="AJ20" s="490"/>
      <c r="AK20" s="408"/>
      <c r="AL20" s="408"/>
      <c r="AM20" s="408"/>
      <c r="AN20" s="408"/>
      <c r="AO20" s="322"/>
      <c r="AP20" s="322"/>
      <c r="AQ20" s="489"/>
      <c r="BC20"/>
    </row>
    <row r="21" spans="2:55" ht="78.75" hidden="1"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608</v>
      </c>
      <c r="Z21" s="408"/>
      <c r="AA21" s="408"/>
      <c r="AB21" s="408"/>
      <c r="AC21" s="408"/>
      <c r="AD21" s="408"/>
      <c r="AE21" s="408"/>
      <c r="AF21" s="408"/>
      <c r="AG21" s="490"/>
      <c r="AH21" s="490"/>
      <c r="AI21" s="490"/>
      <c r="AJ21" s="490"/>
      <c r="AK21" s="408"/>
      <c r="AL21" s="408"/>
      <c r="AM21" s="408"/>
      <c r="AN21" s="408"/>
      <c r="AO21" s="322"/>
      <c r="AP21" s="322"/>
      <c r="AQ21" s="489"/>
      <c r="BC21"/>
    </row>
    <row r="22" spans="2:55" ht="22.5" hidden="1" customHeight="1" x14ac:dyDescent="0.25">
      <c r="B22" s="270">
        <v>5</v>
      </c>
      <c r="C22" s="270"/>
      <c r="D22" s="497" t="s">
        <v>609</v>
      </c>
      <c r="E22" s="497"/>
      <c r="F22" s="497"/>
      <c r="G22" s="497"/>
      <c r="H22" s="497"/>
      <c r="I22" s="497"/>
      <c r="J22" s="497"/>
      <c r="K22" s="497"/>
      <c r="L22" s="497"/>
      <c r="M22" s="497"/>
      <c r="N22" s="497"/>
      <c r="O22" s="497"/>
      <c r="P22" s="497"/>
      <c r="Q22" s="408" t="s">
        <v>189</v>
      </c>
      <c r="R22" s="408"/>
      <c r="S22" s="408"/>
      <c r="T22" s="408"/>
      <c r="U22" s="408"/>
      <c r="V22" s="408"/>
      <c r="W22" s="408"/>
      <c r="X22" s="408"/>
      <c r="Y22" s="494" t="s">
        <v>196</v>
      </c>
      <c r="Z22" s="494"/>
      <c r="AA22" s="494"/>
      <c r="AB22" s="494"/>
      <c r="AC22" s="408"/>
      <c r="AD22" s="408"/>
      <c r="AE22" s="408"/>
      <c r="AF22" s="408"/>
      <c r="AG22" s="408"/>
      <c r="AH22" s="408"/>
      <c r="AI22" s="408"/>
      <c r="AJ22" s="408"/>
      <c r="AK22" s="408"/>
      <c r="AL22" s="408"/>
      <c r="AM22" s="408"/>
      <c r="AN22" s="408"/>
      <c r="AO22" s="322"/>
      <c r="AP22" s="322"/>
      <c r="AQ22" s="489"/>
      <c r="BC22"/>
    </row>
    <row r="23" spans="2:55" ht="181.5" hidden="1" customHeight="1" x14ac:dyDescent="0.25">
      <c r="B23" s="270"/>
      <c r="C23" s="270"/>
      <c r="D23" s="497"/>
      <c r="E23" s="497"/>
      <c r="F23" s="497"/>
      <c r="G23" s="497"/>
      <c r="H23" s="497"/>
      <c r="I23" s="497"/>
      <c r="J23" s="497"/>
      <c r="K23" s="497"/>
      <c r="L23" s="497"/>
      <c r="M23" s="497"/>
      <c r="N23" s="497"/>
      <c r="O23" s="497"/>
      <c r="P23" s="497"/>
      <c r="Q23" s="408"/>
      <c r="R23" s="408"/>
      <c r="S23" s="408"/>
      <c r="T23" s="408"/>
      <c r="U23" s="408"/>
      <c r="V23" s="408"/>
      <c r="W23" s="408"/>
      <c r="X23" s="408"/>
      <c r="Y23" s="408" t="s">
        <v>605</v>
      </c>
      <c r="Z23" s="408"/>
      <c r="AA23" s="408"/>
      <c r="AB23" s="408"/>
      <c r="AC23" s="408"/>
      <c r="AD23" s="408"/>
      <c r="AE23" s="408"/>
      <c r="AF23" s="408"/>
      <c r="AG23" s="408"/>
      <c r="AH23" s="408"/>
      <c r="AI23" s="408"/>
      <c r="AJ23" s="408"/>
      <c r="AK23" s="408"/>
      <c r="AL23" s="408"/>
      <c r="AM23" s="408"/>
      <c r="AN23" s="408"/>
      <c r="AO23" s="322"/>
      <c r="AP23" s="322"/>
      <c r="AQ23" s="489"/>
      <c r="BC23"/>
    </row>
    <row r="24" spans="2:55" ht="22.5" hidden="1" customHeight="1" x14ac:dyDescent="0.25">
      <c r="B24" s="270">
        <v>6</v>
      </c>
      <c r="C24" s="270"/>
      <c r="D24" s="497"/>
      <c r="E24" s="497"/>
      <c r="F24" s="497"/>
      <c r="G24" s="497"/>
      <c r="H24" s="497"/>
      <c r="I24" s="497"/>
      <c r="J24" s="497"/>
      <c r="K24" s="497"/>
      <c r="L24" s="497"/>
      <c r="M24" s="497"/>
      <c r="N24" s="497"/>
      <c r="O24" s="497"/>
      <c r="P24" s="497"/>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322"/>
      <c r="AP24" s="322"/>
      <c r="AQ24" s="489"/>
      <c r="BC24"/>
    </row>
    <row r="25" spans="2:55" ht="31.5" hidden="1"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322"/>
      <c r="AP25" s="322"/>
      <c r="AQ25" s="489"/>
      <c r="BC25"/>
    </row>
    <row r="26" spans="2:55" ht="22.5" hidden="1" customHeight="1" x14ac:dyDescent="0.25">
      <c r="B26" s="270">
        <v>7</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322"/>
      <c r="AP26" s="322"/>
      <c r="AQ26" s="489"/>
      <c r="BC26"/>
    </row>
    <row r="27" spans="2:55"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322"/>
      <c r="AP27" s="322"/>
      <c r="AQ27" s="489"/>
      <c r="BC27"/>
    </row>
    <row r="28" spans="2:55" ht="22.5" hidden="1" customHeight="1" x14ac:dyDescent="0.25">
      <c r="B28" s="270">
        <v>8</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322"/>
      <c r="AP28" s="322"/>
      <c r="AQ28" s="489"/>
      <c r="BC28"/>
    </row>
    <row r="29" spans="2:55"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322"/>
      <c r="AP29" s="322"/>
      <c r="AQ29" s="489"/>
      <c r="BC29"/>
    </row>
    <row r="30" spans="2:55" ht="22.5" hidden="1" customHeight="1" x14ac:dyDescent="0.25">
      <c r="B30" s="270">
        <v>9</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322"/>
      <c r="AP30" s="322"/>
      <c r="AQ30" s="489"/>
      <c r="BC30"/>
    </row>
    <row r="31" spans="2:55"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322"/>
      <c r="AP31" s="322"/>
      <c r="AQ31" s="489"/>
      <c r="BC31"/>
    </row>
    <row r="32" spans="2:55" ht="22.5" hidden="1" customHeight="1" x14ac:dyDescent="0.25">
      <c r="B32" s="270">
        <v>10</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322"/>
      <c r="AP32" s="322"/>
      <c r="AQ32" s="489"/>
      <c r="BC32"/>
    </row>
    <row r="33" spans="2:55"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22"/>
      <c r="AP33" s="322"/>
      <c r="AQ33" s="489"/>
      <c r="BC33"/>
    </row>
    <row r="34" spans="2:55" ht="22.5" hidden="1" customHeight="1" x14ac:dyDescent="0.25">
      <c r="B34" s="270">
        <v>11</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BC34"/>
    </row>
    <row r="35" spans="2:55"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BC35"/>
    </row>
    <row r="36" spans="2:55" ht="22.5" hidden="1" customHeight="1" x14ac:dyDescent="0.25">
      <c r="B36" s="270">
        <v>12</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BC36"/>
    </row>
    <row r="37" spans="2:55"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BC37"/>
    </row>
    <row r="38" spans="2:55" ht="22.5" hidden="1" customHeight="1" x14ac:dyDescent="0.25">
      <c r="B38" s="270">
        <v>13</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BC38"/>
    </row>
    <row r="39" spans="2:55"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BC39"/>
    </row>
    <row r="40" spans="2:55" ht="22.5" hidden="1" customHeight="1" x14ac:dyDescent="0.25">
      <c r="B40" s="270">
        <v>14</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BC40"/>
    </row>
    <row r="41" spans="2:55"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BC41"/>
    </row>
    <row r="42" spans="2:55" ht="22.5" hidden="1" customHeight="1" x14ac:dyDescent="0.25">
      <c r="B42" s="270">
        <v>15</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BC42"/>
    </row>
    <row r="43" spans="2:55"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BC43"/>
    </row>
    <row r="44" spans="2:55" ht="22.5" hidden="1" customHeight="1" x14ac:dyDescent="0.25">
      <c r="B44" s="270">
        <v>16</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BC44"/>
    </row>
    <row r="45" spans="2:55"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BC45"/>
    </row>
    <row r="46" spans="2:55" ht="22.5" hidden="1" customHeight="1" x14ac:dyDescent="0.25">
      <c r="B46" s="270">
        <v>17</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BC46"/>
    </row>
    <row r="47" spans="2:55"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BC47"/>
    </row>
    <row r="48" spans="2:55" ht="22.5" hidden="1" customHeight="1" x14ac:dyDescent="0.25">
      <c r="B48" s="270">
        <v>18</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BC48"/>
    </row>
    <row r="49" spans="2:55"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BC49"/>
    </row>
    <row r="50" spans="2:55" ht="22.5" hidden="1" customHeight="1" x14ac:dyDescent="0.25">
      <c r="B50" s="270">
        <v>19</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BC50"/>
    </row>
    <row r="51" spans="2:55"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BC51"/>
    </row>
    <row r="52" spans="2:55" ht="22.5" hidden="1" customHeight="1" x14ac:dyDescent="0.25">
      <c r="B52" s="270">
        <v>20</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BC52"/>
    </row>
    <row r="53" spans="2:55"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BC53"/>
    </row>
    <row r="54" spans="2:55" ht="22.5" hidden="1" customHeight="1" x14ac:dyDescent="0.25">
      <c r="B54" s="270">
        <v>21</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BC54"/>
    </row>
    <row r="55" spans="2:55"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BC55"/>
    </row>
    <row r="56" spans="2:55" ht="22.5" hidden="1" customHeight="1" x14ac:dyDescent="0.25">
      <c r="B56" s="270">
        <v>22</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BC56"/>
    </row>
    <row r="57" spans="2:55"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BC57"/>
    </row>
    <row r="58" spans="2:55" ht="22.5" hidden="1" customHeight="1" x14ac:dyDescent="0.25">
      <c r="B58" s="270">
        <v>23</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BC58"/>
    </row>
    <row r="59" spans="2:55"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BC59"/>
    </row>
    <row r="60" spans="2:55" ht="22.5" hidden="1" customHeight="1" x14ac:dyDescent="0.25">
      <c r="B60" s="270">
        <v>24</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BC60"/>
    </row>
    <row r="61" spans="2:55"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BC61"/>
    </row>
    <row r="62" spans="2:55" ht="22.5" hidden="1" customHeight="1" x14ac:dyDescent="0.25">
      <c r="B62" s="270">
        <v>25</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BC62"/>
    </row>
    <row r="63" spans="2:55"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BC63"/>
    </row>
    <row r="64" spans="2:55" ht="22.5" hidden="1" customHeight="1" x14ac:dyDescent="0.25">
      <c r="B64" s="270">
        <v>26</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BC64"/>
    </row>
    <row r="65" spans="2:55"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BC65"/>
    </row>
    <row r="66" spans="2:55" ht="22.5" hidden="1" customHeight="1" x14ac:dyDescent="0.25">
      <c r="B66" s="270">
        <v>27</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BC66"/>
    </row>
    <row r="67" spans="2:55"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BC67"/>
    </row>
    <row r="68" spans="2:55" ht="22.5" hidden="1" customHeight="1" x14ac:dyDescent="0.25">
      <c r="B68" s="270">
        <v>28</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BC68"/>
    </row>
    <row r="69" spans="2:55"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BC69"/>
    </row>
    <row r="70" spans="2:55" ht="22.5" hidden="1" customHeight="1" x14ac:dyDescent="0.25">
      <c r="B70" s="270">
        <v>29</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BC70"/>
    </row>
    <row r="71" spans="2:55"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BC71"/>
    </row>
    <row r="72" spans="2:55" ht="22.5" hidden="1" customHeight="1" x14ac:dyDescent="0.25">
      <c r="B72" s="270">
        <v>30</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BC72"/>
    </row>
    <row r="73" spans="2:55" ht="31.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BC73"/>
    </row>
    <row r="74" spans="2:55" ht="46.5" hidden="1" customHeight="1" x14ac:dyDescent="0.25">
      <c r="B74" s="270">
        <v>6</v>
      </c>
      <c r="C74" s="270"/>
      <c r="D74" s="497" t="s">
        <v>610</v>
      </c>
      <c r="E74" s="497"/>
      <c r="F74" s="497"/>
      <c r="G74" s="497"/>
      <c r="H74" s="497"/>
      <c r="I74" s="497"/>
      <c r="J74" s="497"/>
      <c r="K74" s="497"/>
      <c r="L74" s="497"/>
      <c r="M74" s="497"/>
      <c r="N74" s="497"/>
      <c r="O74" s="497"/>
      <c r="P74" s="497"/>
      <c r="Q74" s="408" t="s">
        <v>184</v>
      </c>
      <c r="R74" s="408"/>
      <c r="S74" s="408"/>
      <c r="T74" s="408"/>
      <c r="U74" s="408"/>
      <c r="V74" s="408"/>
      <c r="W74" s="408"/>
      <c r="X74" s="408"/>
      <c r="Y74" s="494" t="s">
        <v>196</v>
      </c>
      <c r="Z74" s="494"/>
      <c r="AA74" s="494"/>
      <c r="AB74" s="494"/>
      <c r="AC74" s="408"/>
      <c r="AD74" s="408"/>
      <c r="AE74" s="408"/>
      <c r="AF74" s="408"/>
      <c r="AG74" s="408"/>
      <c r="AH74" s="408"/>
      <c r="AI74" s="408"/>
      <c r="AJ74" s="408"/>
      <c r="AK74" s="408"/>
      <c r="AL74" s="408"/>
      <c r="AM74" s="408"/>
      <c r="AN74" s="408"/>
      <c r="AO74" s="322"/>
      <c r="AP74" s="322"/>
      <c r="AQ74" s="489"/>
      <c r="BC74"/>
    </row>
    <row r="75" spans="2:55" ht="46.5" hidden="1"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t="s">
        <v>611</v>
      </c>
      <c r="Z75" s="408"/>
      <c r="AA75" s="408"/>
      <c r="AB75" s="408"/>
      <c r="AC75" s="408"/>
      <c r="AD75" s="408"/>
      <c r="AE75" s="408"/>
      <c r="AF75" s="408"/>
      <c r="AG75" s="408"/>
      <c r="AH75" s="408"/>
      <c r="AI75" s="408"/>
      <c r="AJ75" s="408"/>
      <c r="AK75" s="408"/>
      <c r="AL75" s="408"/>
      <c r="AM75" s="408"/>
      <c r="AN75" s="408"/>
      <c r="AO75" s="322"/>
      <c r="AP75" s="322"/>
      <c r="AQ75" s="489"/>
      <c r="BC75"/>
    </row>
    <row r="76" spans="2:55" ht="46.5" hidden="1" customHeight="1" x14ac:dyDescent="0.25">
      <c r="B76" s="270">
        <v>7</v>
      </c>
      <c r="C76" s="270"/>
      <c r="D76" s="497" t="s">
        <v>612</v>
      </c>
      <c r="E76" s="497"/>
      <c r="F76" s="497"/>
      <c r="G76" s="497"/>
      <c r="H76" s="497"/>
      <c r="I76" s="497"/>
      <c r="J76" s="497"/>
      <c r="K76" s="497"/>
      <c r="L76" s="497"/>
      <c r="M76" s="497"/>
      <c r="N76" s="497"/>
      <c r="O76" s="497"/>
      <c r="P76" s="497"/>
      <c r="Q76" s="408" t="s">
        <v>184</v>
      </c>
      <c r="R76" s="408"/>
      <c r="S76" s="408"/>
      <c r="T76" s="408"/>
      <c r="U76" s="408"/>
      <c r="V76" s="408"/>
      <c r="W76" s="408"/>
      <c r="X76" s="408"/>
      <c r="Y76" s="544" t="s">
        <v>196</v>
      </c>
      <c r="Z76" s="544"/>
      <c r="AA76" s="544"/>
      <c r="AB76" s="544"/>
      <c r="AC76" s="408"/>
      <c r="AD76" s="408"/>
      <c r="AE76" s="408"/>
      <c r="AF76" s="408"/>
      <c r="AG76" s="408"/>
      <c r="AH76" s="408"/>
      <c r="AI76" s="408"/>
      <c r="AJ76" s="408"/>
      <c r="AK76" s="408"/>
      <c r="AL76" s="408"/>
      <c r="AM76" s="408"/>
      <c r="AN76" s="408"/>
      <c r="AO76" s="322"/>
      <c r="AP76" s="322"/>
      <c r="AQ76" s="489"/>
      <c r="BC76"/>
    </row>
    <row r="77" spans="2:55" ht="46.5" hidden="1"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613</v>
      </c>
      <c r="Z77" s="408"/>
      <c r="AA77" s="408"/>
      <c r="AB77" s="408"/>
      <c r="AC77" s="408"/>
      <c r="AD77" s="408"/>
      <c r="AE77" s="408"/>
      <c r="AF77" s="408"/>
      <c r="AG77" s="408"/>
      <c r="AH77" s="408"/>
      <c r="AI77" s="408"/>
      <c r="AJ77" s="408"/>
      <c r="AK77" s="408"/>
      <c r="AL77" s="408"/>
      <c r="AM77" s="408"/>
      <c r="AN77" s="408"/>
      <c r="AO77" s="322"/>
      <c r="AP77" s="322"/>
      <c r="AQ77" s="489"/>
      <c r="BC77"/>
    </row>
    <row r="78" spans="2:55" ht="46.5" hidden="1" customHeight="1" x14ac:dyDescent="0.25">
      <c r="B78" s="270">
        <v>8</v>
      </c>
      <c r="C78" s="270"/>
      <c r="D78" s="497" t="s">
        <v>614</v>
      </c>
      <c r="E78" s="497"/>
      <c r="F78" s="497"/>
      <c r="G78" s="497"/>
      <c r="H78" s="497"/>
      <c r="I78" s="497"/>
      <c r="J78" s="497"/>
      <c r="K78" s="497"/>
      <c r="L78" s="497"/>
      <c r="M78" s="497"/>
      <c r="N78" s="497"/>
      <c r="O78" s="497"/>
      <c r="P78" s="497"/>
      <c r="Q78" s="408" t="s">
        <v>184</v>
      </c>
      <c r="R78" s="408"/>
      <c r="S78" s="408"/>
      <c r="T78" s="408"/>
      <c r="U78" s="408"/>
      <c r="V78" s="408"/>
      <c r="W78" s="408"/>
      <c r="X78" s="408"/>
      <c r="Y78" s="494" t="s">
        <v>196</v>
      </c>
      <c r="Z78" s="494"/>
      <c r="AA78" s="494"/>
      <c r="AB78" s="494"/>
      <c r="AC78" s="408"/>
      <c r="AD78" s="408"/>
      <c r="AE78" s="408"/>
      <c r="AF78" s="408"/>
      <c r="AG78" s="408"/>
      <c r="AH78" s="408"/>
      <c r="AI78" s="408"/>
      <c r="AJ78" s="408"/>
      <c r="AK78" s="408"/>
      <c r="AL78" s="408"/>
      <c r="AM78" s="408"/>
      <c r="AN78" s="408"/>
      <c r="AO78" s="322"/>
      <c r="AP78" s="322"/>
      <c r="AQ78" s="489"/>
      <c r="BC78"/>
    </row>
    <row r="79" spans="2:55" ht="108" hidden="1"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t="s">
        <v>615</v>
      </c>
      <c r="Z79" s="408"/>
      <c r="AA79" s="408"/>
      <c r="AB79" s="408"/>
      <c r="AC79" s="408"/>
      <c r="AD79" s="408"/>
      <c r="AE79" s="408"/>
      <c r="AF79" s="408"/>
      <c r="AG79" s="408"/>
      <c r="AH79" s="408"/>
      <c r="AI79" s="408"/>
      <c r="AJ79" s="408"/>
      <c r="AK79" s="408"/>
      <c r="AL79" s="408"/>
      <c r="AM79" s="408"/>
      <c r="AN79" s="408"/>
      <c r="AO79" s="322"/>
      <c r="AP79" s="322"/>
      <c r="AQ79" s="489"/>
      <c r="BC79"/>
    </row>
    <row r="80" spans="2:55" ht="46.5" hidden="1" customHeight="1" x14ac:dyDescent="0.25">
      <c r="B80" s="270">
        <v>9</v>
      </c>
      <c r="C80" s="270"/>
      <c r="D80" s="497" t="s">
        <v>616</v>
      </c>
      <c r="E80" s="497"/>
      <c r="F80" s="497"/>
      <c r="G80" s="497"/>
      <c r="H80" s="497"/>
      <c r="I80" s="497"/>
      <c r="J80" s="497"/>
      <c r="K80" s="497"/>
      <c r="L80" s="497"/>
      <c r="M80" s="497"/>
      <c r="N80" s="497"/>
      <c r="O80" s="497"/>
      <c r="P80" s="497"/>
      <c r="Q80" s="408" t="s">
        <v>39</v>
      </c>
      <c r="R80" s="408"/>
      <c r="S80" s="408"/>
      <c r="T80" s="408"/>
      <c r="U80" s="408"/>
      <c r="V80" s="408"/>
      <c r="W80" s="408"/>
      <c r="X80" s="408"/>
      <c r="Y80" s="494" t="s">
        <v>191</v>
      </c>
      <c r="Z80" s="494"/>
      <c r="AA80" s="494"/>
      <c r="AB80" s="494"/>
      <c r="AC80" s="408"/>
      <c r="AD80" s="408"/>
      <c r="AE80" s="408"/>
      <c r="AF80" s="408"/>
      <c r="AG80" s="408"/>
      <c r="AH80" s="408"/>
      <c r="AI80" s="408"/>
      <c r="AJ80" s="408"/>
      <c r="AK80" s="408"/>
      <c r="AL80" s="408"/>
      <c r="AM80" s="408"/>
      <c r="AN80" s="408"/>
      <c r="AO80" s="322"/>
      <c r="AP80" s="322"/>
      <c r="AQ80" s="489"/>
      <c r="BC80"/>
    </row>
    <row r="81" spans="2:55" ht="54" hidden="1"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t="s">
        <v>617</v>
      </c>
      <c r="Z81" s="408"/>
      <c r="AA81" s="408"/>
      <c r="AB81" s="408"/>
      <c r="AC81" s="408"/>
      <c r="AD81" s="408"/>
      <c r="AE81" s="408"/>
      <c r="AF81" s="408"/>
      <c r="AG81" s="408"/>
      <c r="AH81" s="408"/>
      <c r="AI81" s="408"/>
      <c r="AJ81" s="408"/>
      <c r="AK81" s="408"/>
      <c r="AL81" s="408"/>
      <c r="AM81" s="408"/>
      <c r="AN81" s="408"/>
      <c r="AO81" s="322"/>
      <c r="AP81" s="322"/>
      <c r="AQ81" s="489"/>
      <c r="BC81"/>
    </row>
    <row r="82" spans="2:55" ht="55.5" hidden="1" customHeight="1" x14ac:dyDescent="0.25">
      <c r="B82" s="270">
        <v>10</v>
      </c>
      <c r="C82" s="270"/>
      <c r="D82" s="497" t="s">
        <v>618</v>
      </c>
      <c r="E82" s="497"/>
      <c r="F82" s="497"/>
      <c r="G82" s="497"/>
      <c r="H82" s="497"/>
      <c r="I82" s="497"/>
      <c r="J82" s="497"/>
      <c r="K82" s="497"/>
      <c r="L82" s="497"/>
      <c r="M82" s="497"/>
      <c r="N82" s="497"/>
      <c r="O82" s="497"/>
      <c r="P82" s="497"/>
      <c r="Q82" s="408" t="s">
        <v>189</v>
      </c>
      <c r="R82" s="408"/>
      <c r="S82" s="408"/>
      <c r="T82" s="408"/>
      <c r="U82" s="408"/>
      <c r="V82" s="408"/>
      <c r="W82" s="408"/>
      <c r="X82" s="408"/>
      <c r="Y82" s="494" t="s">
        <v>9</v>
      </c>
      <c r="Z82" s="494"/>
      <c r="AA82" s="494"/>
      <c r="AB82" s="494"/>
      <c r="AC82" s="408"/>
      <c r="AD82" s="408"/>
      <c r="AE82" s="408"/>
      <c r="AF82" s="408"/>
      <c r="AG82" s="490"/>
      <c r="AH82" s="490"/>
      <c r="AI82" s="490"/>
      <c r="AJ82" s="490"/>
      <c r="AK82" s="408"/>
      <c r="AL82" s="408"/>
      <c r="AM82" s="408"/>
      <c r="AN82" s="408"/>
      <c r="AO82" s="322"/>
      <c r="AP82" s="322"/>
      <c r="AQ82" s="489"/>
      <c r="BC82"/>
    </row>
    <row r="83" spans="2:55" ht="62.25" hidden="1" customHeight="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t="s">
        <v>619</v>
      </c>
      <c r="Z83" s="408"/>
      <c r="AA83" s="408"/>
      <c r="AB83" s="408"/>
      <c r="AC83" s="408"/>
      <c r="AD83" s="408"/>
      <c r="AE83" s="408"/>
      <c r="AF83" s="408"/>
      <c r="AG83" s="490"/>
      <c r="AH83" s="490"/>
      <c r="AI83" s="490"/>
      <c r="AJ83" s="490"/>
      <c r="AK83" s="408"/>
      <c r="AL83" s="408"/>
      <c r="AM83" s="408"/>
      <c r="AN83" s="408"/>
      <c r="AO83" s="322"/>
      <c r="AP83" s="322"/>
      <c r="AQ83" s="489"/>
      <c r="BC83"/>
    </row>
    <row r="84" spans="2:55" ht="79.5" hidden="1" customHeight="1" x14ac:dyDescent="0.25">
      <c r="B84" s="270">
        <v>11</v>
      </c>
      <c r="C84" s="270"/>
      <c r="D84" s="497" t="s">
        <v>620</v>
      </c>
      <c r="E84" s="497"/>
      <c r="F84" s="497"/>
      <c r="G84" s="497"/>
      <c r="H84" s="497"/>
      <c r="I84" s="497"/>
      <c r="J84" s="497"/>
      <c r="K84" s="497"/>
      <c r="L84" s="497"/>
      <c r="M84" s="497"/>
      <c r="N84" s="497"/>
      <c r="O84" s="497"/>
      <c r="P84" s="497"/>
      <c r="Q84" s="408" t="s">
        <v>189</v>
      </c>
      <c r="R84" s="408"/>
      <c r="S84" s="408"/>
      <c r="T84" s="408"/>
      <c r="U84" s="408"/>
      <c r="V84" s="408"/>
      <c r="W84" s="408"/>
      <c r="X84" s="408"/>
      <c r="Y84" s="494" t="s">
        <v>9</v>
      </c>
      <c r="Z84" s="494"/>
      <c r="AA84" s="494"/>
      <c r="AB84" s="494"/>
      <c r="AC84" s="408"/>
      <c r="AD84" s="408"/>
      <c r="AE84" s="408"/>
      <c r="AF84" s="408"/>
      <c r="AG84" s="490"/>
      <c r="AH84" s="490"/>
      <c r="AI84" s="490"/>
      <c r="AJ84" s="490"/>
      <c r="AK84" s="408"/>
      <c r="AL84" s="408"/>
      <c r="AM84" s="408"/>
      <c r="AN84" s="408"/>
      <c r="AO84" s="322"/>
      <c r="AP84" s="322"/>
      <c r="AQ84" s="489"/>
      <c r="BC84"/>
    </row>
    <row r="85" spans="2:55" ht="315.75" hidden="1"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t="s">
        <v>621</v>
      </c>
      <c r="Z85" s="408"/>
      <c r="AA85" s="408"/>
      <c r="AB85" s="408"/>
      <c r="AC85" s="408"/>
      <c r="AD85" s="408"/>
      <c r="AE85" s="408"/>
      <c r="AF85" s="408"/>
      <c r="AG85" s="490"/>
      <c r="AH85" s="490"/>
      <c r="AI85" s="490"/>
      <c r="AJ85" s="490"/>
      <c r="AK85" s="408"/>
      <c r="AL85" s="408"/>
      <c r="AM85" s="408"/>
      <c r="AN85" s="408"/>
      <c r="AO85" s="322"/>
      <c r="AP85" s="322"/>
      <c r="AQ85" s="489"/>
      <c r="BC85"/>
    </row>
    <row r="86" spans="2:55" ht="46.5" hidden="1" customHeight="1" x14ac:dyDescent="0.25">
      <c r="B86" s="270">
        <v>12</v>
      </c>
      <c r="C86" s="270"/>
      <c r="D86" s="497" t="s">
        <v>622</v>
      </c>
      <c r="E86" s="497"/>
      <c r="F86" s="497"/>
      <c r="G86" s="497"/>
      <c r="H86" s="497"/>
      <c r="I86" s="497"/>
      <c r="J86" s="497"/>
      <c r="K86" s="497"/>
      <c r="L86" s="497"/>
      <c r="M86" s="497"/>
      <c r="N86" s="497"/>
      <c r="O86" s="497"/>
      <c r="P86" s="497"/>
      <c r="Q86" s="408" t="s">
        <v>267</v>
      </c>
      <c r="R86" s="408"/>
      <c r="S86" s="408"/>
      <c r="T86" s="408"/>
      <c r="U86" s="408"/>
      <c r="V86" s="408"/>
      <c r="W86" s="408"/>
      <c r="X86" s="408"/>
      <c r="Y86" s="494" t="s">
        <v>9</v>
      </c>
      <c r="Z86" s="494"/>
      <c r="AA86" s="494"/>
      <c r="AB86" s="494"/>
      <c r="AC86" s="408"/>
      <c r="AD86" s="408"/>
      <c r="AE86" s="408"/>
      <c r="AF86" s="408"/>
      <c r="AG86" s="490"/>
      <c r="AH86" s="490"/>
      <c r="AI86" s="490"/>
      <c r="AJ86" s="490"/>
      <c r="AK86" s="408"/>
      <c r="AL86" s="408"/>
      <c r="AM86" s="408"/>
      <c r="AN86" s="408"/>
      <c r="AO86" s="322"/>
      <c r="AP86" s="322"/>
      <c r="AQ86" s="489"/>
      <c r="BC86"/>
    </row>
    <row r="87" spans="2:55" ht="92.25" hidden="1" customHeight="1" x14ac:dyDescent="0.25">
      <c r="B87" s="270"/>
      <c r="C87" s="270"/>
      <c r="D87" s="497"/>
      <c r="E87" s="497"/>
      <c r="F87" s="497"/>
      <c r="G87" s="497"/>
      <c r="H87" s="497"/>
      <c r="I87" s="497"/>
      <c r="J87" s="497"/>
      <c r="K87" s="497"/>
      <c r="L87" s="497"/>
      <c r="M87" s="497"/>
      <c r="N87" s="497"/>
      <c r="O87" s="497"/>
      <c r="P87" s="497"/>
      <c r="Q87" s="408"/>
      <c r="R87" s="408"/>
      <c r="S87" s="408"/>
      <c r="T87" s="408"/>
      <c r="U87" s="408"/>
      <c r="V87" s="408"/>
      <c r="W87" s="408"/>
      <c r="X87" s="408"/>
      <c r="Y87" s="408" t="s">
        <v>623</v>
      </c>
      <c r="Z87" s="408"/>
      <c r="AA87" s="408"/>
      <c r="AB87" s="408"/>
      <c r="AC87" s="408"/>
      <c r="AD87" s="408"/>
      <c r="AE87" s="408"/>
      <c r="AF87" s="408"/>
      <c r="AG87" s="490"/>
      <c r="AH87" s="490"/>
      <c r="AI87" s="490"/>
      <c r="AJ87" s="490"/>
      <c r="AK87" s="408"/>
      <c r="AL87" s="408"/>
      <c r="AM87" s="408"/>
      <c r="AN87" s="408"/>
      <c r="AO87" s="322"/>
      <c r="AP87" s="322"/>
      <c r="AQ87" s="489"/>
      <c r="BC87"/>
    </row>
    <row r="88" spans="2:55" ht="46.5" hidden="1" customHeight="1" x14ac:dyDescent="0.25">
      <c r="B88" s="270">
        <v>13</v>
      </c>
      <c r="C88" s="270"/>
      <c r="D88" s="497" t="s">
        <v>624</v>
      </c>
      <c r="E88" s="497"/>
      <c r="F88" s="497"/>
      <c r="G88" s="497"/>
      <c r="H88" s="497"/>
      <c r="I88" s="497"/>
      <c r="J88" s="497"/>
      <c r="K88" s="497"/>
      <c r="L88" s="497"/>
      <c r="M88" s="497"/>
      <c r="N88" s="497"/>
      <c r="O88" s="497"/>
      <c r="P88" s="497"/>
      <c r="Q88" s="408" t="s">
        <v>39</v>
      </c>
      <c r="R88" s="408"/>
      <c r="S88" s="408"/>
      <c r="T88" s="408"/>
      <c r="U88" s="408"/>
      <c r="V88" s="408"/>
      <c r="W88" s="408"/>
      <c r="X88" s="408"/>
      <c r="Y88" s="494" t="s">
        <v>191</v>
      </c>
      <c r="Z88" s="494"/>
      <c r="AA88" s="494"/>
      <c r="AB88" s="494"/>
      <c r="AC88" s="408"/>
      <c r="AD88" s="408"/>
      <c r="AE88" s="408"/>
      <c r="AF88" s="408"/>
      <c r="AG88" s="408"/>
      <c r="AH88" s="408"/>
      <c r="AI88" s="408"/>
      <c r="AJ88" s="408"/>
      <c r="AK88" s="408"/>
      <c r="AL88" s="408"/>
      <c r="AM88" s="408"/>
      <c r="AN88" s="408"/>
      <c r="AO88" s="322"/>
      <c r="AP88" s="322"/>
      <c r="AQ88" s="489"/>
      <c r="BC88"/>
    </row>
    <row r="89" spans="2:55" ht="73.5" hidden="1" customHeight="1" x14ac:dyDescent="0.25">
      <c r="B89" s="270"/>
      <c r="C89" s="270"/>
      <c r="D89" s="497"/>
      <c r="E89" s="497"/>
      <c r="F89" s="497"/>
      <c r="G89" s="497"/>
      <c r="H89" s="497"/>
      <c r="I89" s="497"/>
      <c r="J89" s="497"/>
      <c r="K89" s="497"/>
      <c r="L89" s="497"/>
      <c r="M89" s="497"/>
      <c r="N89" s="497"/>
      <c r="O89" s="497"/>
      <c r="P89" s="497"/>
      <c r="Q89" s="408"/>
      <c r="R89" s="408"/>
      <c r="S89" s="408"/>
      <c r="T89" s="408"/>
      <c r="U89" s="408"/>
      <c r="V89" s="408"/>
      <c r="W89" s="408"/>
      <c r="X89" s="408"/>
      <c r="Y89" s="408" t="s">
        <v>625</v>
      </c>
      <c r="Z89" s="408"/>
      <c r="AA89" s="408"/>
      <c r="AB89" s="408"/>
      <c r="AC89" s="408"/>
      <c r="AD89" s="408"/>
      <c r="AE89" s="408"/>
      <c r="AF89" s="408"/>
      <c r="AG89" s="408"/>
      <c r="AH89" s="408"/>
      <c r="AI89" s="408"/>
      <c r="AJ89" s="408"/>
      <c r="AK89" s="408"/>
      <c r="AL89" s="408"/>
      <c r="AM89" s="408"/>
      <c r="AN89" s="408"/>
      <c r="AO89" s="322"/>
      <c r="AP89" s="322"/>
      <c r="AQ89" s="489"/>
      <c r="BC89"/>
    </row>
    <row r="90" spans="2:55" ht="46.5" hidden="1" customHeight="1" x14ac:dyDescent="0.25">
      <c r="B90" s="270">
        <v>14</v>
      </c>
      <c r="C90" s="270"/>
      <c r="D90" s="497" t="s">
        <v>626</v>
      </c>
      <c r="E90" s="497"/>
      <c r="F90" s="497"/>
      <c r="G90" s="497"/>
      <c r="H90" s="497"/>
      <c r="I90" s="497"/>
      <c r="J90" s="497"/>
      <c r="K90" s="497"/>
      <c r="L90" s="497"/>
      <c r="M90" s="497"/>
      <c r="N90" s="497"/>
      <c r="O90" s="497"/>
      <c r="P90" s="497"/>
      <c r="Q90" s="408" t="s">
        <v>39</v>
      </c>
      <c r="R90" s="408"/>
      <c r="S90" s="408"/>
      <c r="T90" s="408"/>
      <c r="U90" s="408"/>
      <c r="V90" s="408"/>
      <c r="W90" s="408"/>
      <c r="X90" s="408"/>
      <c r="Y90" s="494" t="s">
        <v>191</v>
      </c>
      <c r="Z90" s="494"/>
      <c r="AA90" s="494"/>
      <c r="AB90" s="494"/>
      <c r="AC90" s="408"/>
      <c r="AD90" s="408"/>
      <c r="AE90" s="408"/>
      <c r="AF90" s="408"/>
      <c r="AG90" s="408"/>
      <c r="AH90" s="408"/>
      <c r="AI90" s="408"/>
      <c r="AJ90" s="408"/>
      <c r="AK90" s="408"/>
      <c r="AL90" s="408"/>
      <c r="AM90" s="408"/>
      <c r="AN90" s="408"/>
      <c r="AO90" s="322"/>
      <c r="AP90" s="322"/>
      <c r="AQ90" s="489"/>
      <c r="BC90"/>
    </row>
    <row r="91" spans="2:55" ht="213" hidden="1" customHeight="1" x14ac:dyDescent="0.25">
      <c r="B91" s="270"/>
      <c r="C91" s="270"/>
      <c r="D91" s="497"/>
      <c r="E91" s="497"/>
      <c r="F91" s="497"/>
      <c r="G91" s="497"/>
      <c r="H91" s="497"/>
      <c r="I91" s="497"/>
      <c r="J91" s="497"/>
      <c r="K91" s="497"/>
      <c r="L91" s="497"/>
      <c r="M91" s="497"/>
      <c r="N91" s="497"/>
      <c r="O91" s="497"/>
      <c r="P91" s="497"/>
      <c r="Q91" s="408"/>
      <c r="R91" s="408"/>
      <c r="S91" s="408"/>
      <c r="T91" s="408"/>
      <c r="U91" s="408"/>
      <c r="V91" s="408"/>
      <c r="W91" s="408"/>
      <c r="X91" s="408"/>
      <c r="Y91" s="408" t="s">
        <v>627</v>
      </c>
      <c r="Z91" s="408"/>
      <c r="AA91" s="408"/>
      <c r="AB91" s="408"/>
      <c r="AC91" s="408"/>
      <c r="AD91" s="408"/>
      <c r="AE91" s="408"/>
      <c r="AF91" s="408"/>
      <c r="AG91" s="408"/>
      <c r="AH91" s="408"/>
      <c r="AI91" s="408"/>
      <c r="AJ91" s="408"/>
      <c r="AK91" s="408"/>
      <c r="AL91" s="408"/>
      <c r="AM91" s="408"/>
      <c r="AN91" s="408"/>
      <c r="AO91" s="322"/>
      <c r="AP91" s="322"/>
      <c r="AQ91" s="489"/>
      <c r="BC91"/>
    </row>
    <row r="92" spans="2:55" ht="46.5" hidden="1" customHeight="1" x14ac:dyDescent="0.25">
      <c r="B92" s="270">
        <v>15</v>
      </c>
      <c r="C92" s="270"/>
      <c r="D92" s="545" t="s">
        <v>628</v>
      </c>
      <c r="E92" s="546"/>
      <c r="F92" s="546"/>
      <c r="G92" s="546"/>
      <c r="H92" s="546"/>
      <c r="I92" s="546"/>
      <c r="J92" s="546"/>
      <c r="K92" s="546"/>
      <c r="L92" s="546"/>
      <c r="M92" s="546"/>
      <c r="N92" s="546"/>
      <c r="O92" s="546"/>
      <c r="P92" s="547"/>
      <c r="Q92" s="207" t="s">
        <v>39</v>
      </c>
      <c r="R92" s="208"/>
      <c r="S92" s="208"/>
      <c r="T92" s="208"/>
      <c r="U92" s="208"/>
      <c r="V92" s="208"/>
      <c r="W92" s="208"/>
      <c r="X92" s="209"/>
      <c r="Y92" s="480" t="s">
        <v>191</v>
      </c>
      <c r="Z92" s="481"/>
      <c r="AA92" s="481"/>
      <c r="AB92" s="482"/>
      <c r="AC92" s="207"/>
      <c r="AD92" s="208"/>
      <c r="AE92" s="208"/>
      <c r="AF92" s="209"/>
      <c r="AG92" s="207"/>
      <c r="AH92" s="208"/>
      <c r="AI92" s="208"/>
      <c r="AJ92" s="209"/>
      <c r="AK92" s="207"/>
      <c r="AL92" s="208"/>
      <c r="AM92" s="208"/>
      <c r="AN92" s="209"/>
      <c r="AO92" s="554"/>
      <c r="AP92" s="555"/>
      <c r="AQ92" s="489"/>
      <c r="BC92"/>
    </row>
    <row r="93" spans="2:55" ht="54" hidden="1" customHeight="1" x14ac:dyDescent="0.25">
      <c r="B93" s="270"/>
      <c r="C93" s="270"/>
      <c r="D93" s="477"/>
      <c r="E93" s="478"/>
      <c r="F93" s="478"/>
      <c r="G93" s="478"/>
      <c r="H93" s="478"/>
      <c r="I93" s="478"/>
      <c r="J93" s="478"/>
      <c r="K93" s="478"/>
      <c r="L93" s="478"/>
      <c r="M93" s="478"/>
      <c r="N93" s="478"/>
      <c r="O93" s="478"/>
      <c r="P93" s="479"/>
      <c r="Q93" s="210"/>
      <c r="R93" s="211"/>
      <c r="S93" s="211"/>
      <c r="T93" s="211"/>
      <c r="U93" s="211"/>
      <c r="V93" s="211"/>
      <c r="W93" s="211"/>
      <c r="X93" s="212"/>
      <c r="Y93" s="210" t="s">
        <v>629</v>
      </c>
      <c r="Z93" s="211"/>
      <c r="AA93" s="211"/>
      <c r="AB93" s="212"/>
      <c r="AC93" s="210"/>
      <c r="AD93" s="211"/>
      <c r="AE93" s="211"/>
      <c r="AF93" s="212"/>
      <c r="AG93" s="210"/>
      <c r="AH93" s="211"/>
      <c r="AI93" s="211"/>
      <c r="AJ93" s="212"/>
      <c r="AK93" s="210"/>
      <c r="AL93" s="211"/>
      <c r="AM93" s="211"/>
      <c r="AN93" s="212"/>
      <c r="AO93" s="261"/>
      <c r="AP93" s="262"/>
      <c r="AQ93" s="489"/>
      <c r="BC93"/>
    </row>
    <row r="94" spans="2:55" ht="46.5" hidden="1" customHeight="1" x14ac:dyDescent="0.25">
      <c r="B94" s="270">
        <v>16</v>
      </c>
      <c r="C94" s="270"/>
      <c r="D94" s="483" t="s">
        <v>630</v>
      </c>
      <c r="E94" s="475"/>
      <c r="F94" s="475"/>
      <c r="G94" s="475"/>
      <c r="H94" s="475"/>
      <c r="I94" s="475"/>
      <c r="J94" s="475"/>
      <c r="K94" s="475"/>
      <c r="L94" s="475"/>
      <c r="M94" s="475"/>
      <c r="N94" s="475"/>
      <c r="O94" s="475"/>
      <c r="P94" s="476"/>
      <c r="Q94" s="207" t="s">
        <v>39</v>
      </c>
      <c r="R94" s="208"/>
      <c r="S94" s="208"/>
      <c r="T94" s="208"/>
      <c r="U94" s="208"/>
      <c r="V94" s="208"/>
      <c r="W94" s="208"/>
      <c r="X94" s="209"/>
      <c r="Y94" s="480" t="s">
        <v>191</v>
      </c>
      <c r="Z94" s="481"/>
      <c r="AA94" s="481"/>
      <c r="AB94" s="482"/>
      <c r="AC94" s="204"/>
      <c r="AD94" s="205"/>
      <c r="AE94" s="205"/>
      <c r="AF94" s="206"/>
      <c r="AG94" s="204"/>
      <c r="AH94" s="205"/>
      <c r="AI94" s="205"/>
      <c r="AJ94" s="206"/>
      <c r="AK94" s="204"/>
      <c r="AL94" s="205"/>
      <c r="AM94" s="205"/>
      <c r="AN94" s="206"/>
      <c r="AO94" s="259"/>
      <c r="AP94" s="260"/>
      <c r="AQ94" s="489"/>
      <c r="BC94"/>
    </row>
    <row r="95" spans="2:55" ht="46.5" hidden="1" customHeight="1" x14ac:dyDescent="0.25">
      <c r="B95" s="270"/>
      <c r="C95" s="270"/>
      <c r="D95" s="477"/>
      <c r="E95" s="478"/>
      <c r="F95" s="478"/>
      <c r="G95" s="478"/>
      <c r="H95" s="478"/>
      <c r="I95" s="478"/>
      <c r="J95" s="478"/>
      <c r="K95" s="478"/>
      <c r="L95" s="478"/>
      <c r="M95" s="478"/>
      <c r="N95" s="478"/>
      <c r="O95" s="478"/>
      <c r="P95" s="479"/>
      <c r="Q95" s="210"/>
      <c r="R95" s="211"/>
      <c r="S95" s="211"/>
      <c r="T95" s="211"/>
      <c r="U95" s="211"/>
      <c r="V95" s="211"/>
      <c r="W95" s="211"/>
      <c r="X95" s="212"/>
      <c r="Y95" s="210" t="s">
        <v>631</v>
      </c>
      <c r="Z95" s="211"/>
      <c r="AA95" s="211"/>
      <c r="AB95" s="212"/>
      <c r="AC95" s="210"/>
      <c r="AD95" s="211"/>
      <c r="AE95" s="211"/>
      <c r="AF95" s="212"/>
      <c r="AG95" s="210"/>
      <c r="AH95" s="211"/>
      <c r="AI95" s="211"/>
      <c r="AJ95" s="212"/>
      <c r="AK95" s="210"/>
      <c r="AL95" s="211"/>
      <c r="AM95" s="211"/>
      <c r="AN95" s="212"/>
      <c r="AO95" s="261"/>
      <c r="AP95" s="262"/>
      <c r="AQ95" s="489"/>
      <c r="BC95"/>
    </row>
    <row r="96" spans="2:55" ht="46.5" hidden="1" customHeight="1" x14ac:dyDescent="0.25">
      <c r="B96" s="270">
        <v>17</v>
      </c>
      <c r="C96" s="270"/>
      <c r="D96" s="483" t="s">
        <v>632</v>
      </c>
      <c r="E96" s="475"/>
      <c r="F96" s="475"/>
      <c r="G96" s="475"/>
      <c r="H96" s="475"/>
      <c r="I96" s="475"/>
      <c r="J96" s="475"/>
      <c r="K96" s="475"/>
      <c r="L96" s="475"/>
      <c r="M96" s="475"/>
      <c r="N96" s="475"/>
      <c r="O96" s="475"/>
      <c r="P96" s="476"/>
      <c r="Q96" s="207" t="s">
        <v>39</v>
      </c>
      <c r="R96" s="208"/>
      <c r="S96" s="208"/>
      <c r="T96" s="208"/>
      <c r="U96" s="208"/>
      <c r="V96" s="208"/>
      <c r="W96" s="208"/>
      <c r="X96" s="209"/>
      <c r="Y96" s="480" t="s">
        <v>191</v>
      </c>
      <c r="Z96" s="481"/>
      <c r="AA96" s="481"/>
      <c r="AB96" s="482"/>
      <c r="AC96" s="204"/>
      <c r="AD96" s="205"/>
      <c r="AE96" s="205"/>
      <c r="AF96" s="206"/>
      <c r="AG96" s="204"/>
      <c r="AH96" s="205"/>
      <c r="AI96" s="205"/>
      <c r="AJ96" s="206"/>
      <c r="AK96" s="204"/>
      <c r="AL96" s="205"/>
      <c r="AM96" s="205"/>
      <c r="AN96" s="206"/>
      <c r="AO96" s="259"/>
      <c r="AP96" s="260"/>
      <c r="AQ96" s="489"/>
      <c r="BC96"/>
    </row>
    <row r="97" spans="2:55" ht="46.5" hidden="1" customHeight="1" x14ac:dyDescent="0.25">
      <c r="B97" s="270"/>
      <c r="C97" s="270"/>
      <c r="D97" s="477"/>
      <c r="E97" s="478"/>
      <c r="F97" s="478"/>
      <c r="G97" s="478"/>
      <c r="H97" s="478"/>
      <c r="I97" s="478"/>
      <c r="J97" s="478"/>
      <c r="K97" s="478"/>
      <c r="L97" s="478"/>
      <c r="M97" s="478"/>
      <c r="N97" s="478"/>
      <c r="O97" s="478"/>
      <c r="P97" s="479"/>
      <c r="Q97" s="210"/>
      <c r="R97" s="211"/>
      <c r="S97" s="211"/>
      <c r="T97" s="211"/>
      <c r="U97" s="211"/>
      <c r="V97" s="211"/>
      <c r="W97" s="211"/>
      <c r="X97" s="212"/>
      <c r="Y97" s="210" t="s">
        <v>633</v>
      </c>
      <c r="Z97" s="211"/>
      <c r="AA97" s="211"/>
      <c r="AB97" s="212"/>
      <c r="AC97" s="210"/>
      <c r="AD97" s="211"/>
      <c r="AE97" s="211"/>
      <c r="AF97" s="212"/>
      <c r="AG97" s="210"/>
      <c r="AH97" s="211"/>
      <c r="AI97" s="211"/>
      <c r="AJ97" s="212"/>
      <c r="AK97" s="210"/>
      <c r="AL97" s="211"/>
      <c r="AM97" s="211"/>
      <c r="AN97" s="212"/>
      <c r="AO97" s="261"/>
      <c r="AP97" s="262"/>
      <c r="AQ97" s="489"/>
      <c r="BC97"/>
    </row>
    <row r="98" spans="2:55" ht="46.5" hidden="1" customHeight="1" x14ac:dyDescent="0.25">
      <c r="B98" s="270">
        <v>18</v>
      </c>
      <c r="C98" s="270"/>
      <c r="D98" s="483" t="s">
        <v>634</v>
      </c>
      <c r="E98" s="475"/>
      <c r="F98" s="475"/>
      <c r="G98" s="475"/>
      <c r="H98" s="475"/>
      <c r="I98" s="475"/>
      <c r="J98" s="475"/>
      <c r="K98" s="475"/>
      <c r="L98" s="475"/>
      <c r="M98" s="475"/>
      <c r="N98" s="475"/>
      <c r="O98" s="475"/>
      <c r="P98" s="476"/>
      <c r="Q98" s="207" t="s">
        <v>189</v>
      </c>
      <c r="R98" s="208"/>
      <c r="S98" s="208"/>
      <c r="T98" s="208"/>
      <c r="U98" s="208"/>
      <c r="V98" s="208"/>
      <c r="W98" s="208"/>
      <c r="X98" s="209"/>
      <c r="Y98" s="480" t="s">
        <v>196</v>
      </c>
      <c r="Z98" s="481"/>
      <c r="AA98" s="481"/>
      <c r="AB98" s="482"/>
      <c r="AC98" s="204"/>
      <c r="AD98" s="205"/>
      <c r="AE98" s="205"/>
      <c r="AF98" s="206"/>
      <c r="AG98" s="204"/>
      <c r="AH98" s="205"/>
      <c r="AI98" s="205"/>
      <c r="AJ98" s="206"/>
      <c r="AK98" s="204"/>
      <c r="AL98" s="205"/>
      <c r="AM98" s="205"/>
      <c r="AN98" s="206"/>
      <c r="AO98" s="259"/>
      <c r="AP98" s="260"/>
      <c r="AQ98" s="489"/>
      <c r="BC98"/>
    </row>
    <row r="99" spans="2:55" ht="85.5" hidden="1" customHeight="1" x14ac:dyDescent="0.25">
      <c r="B99" s="270"/>
      <c r="C99" s="270"/>
      <c r="D99" s="477"/>
      <c r="E99" s="478"/>
      <c r="F99" s="478"/>
      <c r="G99" s="478"/>
      <c r="H99" s="478"/>
      <c r="I99" s="478"/>
      <c r="J99" s="478"/>
      <c r="K99" s="478"/>
      <c r="L99" s="478"/>
      <c r="M99" s="478"/>
      <c r="N99" s="478"/>
      <c r="O99" s="478"/>
      <c r="P99" s="479"/>
      <c r="Q99" s="210"/>
      <c r="R99" s="211"/>
      <c r="S99" s="211"/>
      <c r="T99" s="211"/>
      <c r="U99" s="211"/>
      <c r="V99" s="211"/>
      <c r="W99" s="211"/>
      <c r="X99" s="212"/>
      <c r="Y99" s="210" t="s">
        <v>635</v>
      </c>
      <c r="Z99" s="211"/>
      <c r="AA99" s="211"/>
      <c r="AB99" s="212"/>
      <c r="AC99" s="210"/>
      <c r="AD99" s="211"/>
      <c r="AE99" s="211"/>
      <c r="AF99" s="212"/>
      <c r="AG99" s="210"/>
      <c r="AH99" s="211"/>
      <c r="AI99" s="211"/>
      <c r="AJ99" s="212"/>
      <c r="AK99" s="210"/>
      <c r="AL99" s="211"/>
      <c r="AM99" s="211"/>
      <c r="AN99" s="212"/>
      <c r="AO99" s="261"/>
      <c r="AP99" s="262"/>
      <c r="AQ99" s="489"/>
      <c r="BC99"/>
    </row>
    <row r="100" spans="2:55" ht="46.5" hidden="1" customHeight="1" x14ac:dyDescent="0.25">
      <c r="B100" s="270">
        <v>19</v>
      </c>
      <c r="C100" s="270"/>
      <c r="D100" s="483" t="s">
        <v>636</v>
      </c>
      <c r="E100" s="475"/>
      <c r="F100" s="475"/>
      <c r="G100" s="475"/>
      <c r="H100" s="475"/>
      <c r="I100" s="475"/>
      <c r="J100" s="475"/>
      <c r="K100" s="475"/>
      <c r="L100" s="475"/>
      <c r="M100" s="475"/>
      <c r="N100" s="475"/>
      <c r="O100" s="475"/>
      <c r="P100" s="476"/>
      <c r="Q100" s="207" t="s">
        <v>39</v>
      </c>
      <c r="R100" s="208"/>
      <c r="S100" s="208"/>
      <c r="T100" s="208"/>
      <c r="U100" s="208"/>
      <c r="V100" s="208"/>
      <c r="W100" s="208"/>
      <c r="X100" s="209"/>
      <c r="Y100" s="480" t="s">
        <v>191</v>
      </c>
      <c r="Z100" s="481"/>
      <c r="AA100" s="481"/>
      <c r="AB100" s="482"/>
      <c r="AC100" s="204"/>
      <c r="AD100" s="205"/>
      <c r="AE100" s="205"/>
      <c r="AF100" s="206"/>
      <c r="AG100" s="204"/>
      <c r="AH100" s="205"/>
      <c r="AI100" s="205"/>
      <c r="AJ100" s="206"/>
      <c r="AK100" s="204"/>
      <c r="AL100" s="205"/>
      <c r="AM100" s="205"/>
      <c r="AN100" s="206"/>
      <c r="AO100" s="259"/>
      <c r="AP100" s="260"/>
      <c r="AQ100" s="489"/>
      <c r="BC100"/>
    </row>
    <row r="101" spans="2:55" ht="137.25" hidden="1" customHeight="1" x14ac:dyDescent="0.25">
      <c r="B101" s="270"/>
      <c r="C101" s="270"/>
      <c r="D101" s="477"/>
      <c r="E101" s="478"/>
      <c r="F101" s="478"/>
      <c r="G101" s="478"/>
      <c r="H101" s="478"/>
      <c r="I101" s="478"/>
      <c r="J101" s="478"/>
      <c r="K101" s="478"/>
      <c r="L101" s="478"/>
      <c r="M101" s="478"/>
      <c r="N101" s="478"/>
      <c r="O101" s="478"/>
      <c r="P101" s="479"/>
      <c r="Q101" s="210"/>
      <c r="R101" s="211"/>
      <c r="S101" s="211"/>
      <c r="T101" s="211"/>
      <c r="U101" s="211"/>
      <c r="V101" s="211"/>
      <c r="W101" s="211"/>
      <c r="X101" s="212"/>
      <c r="Y101" s="210" t="s">
        <v>637</v>
      </c>
      <c r="Z101" s="211"/>
      <c r="AA101" s="211"/>
      <c r="AB101" s="212"/>
      <c r="AC101" s="210"/>
      <c r="AD101" s="211"/>
      <c r="AE101" s="211"/>
      <c r="AF101" s="212"/>
      <c r="AG101" s="210"/>
      <c r="AH101" s="211"/>
      <c r="AI101" s="211"/>
      <c r="AJ101" s="212"/>
      <c r="AK101" s="210"/>
      <c r="AL101" s="211"/>
      <c r="AM101" s="211"/>
      <c r="AN101" s="212"/>
      <c r="AO101" s="261"/>
      <c r="AP101" s="262"/>
      <c r="AQ101" s="489"/>
      <c r="BC101"/>
    </row>
    <row r="102" spans="2:55" ht="24" customHeight="1" x14ac:dyDescent="0.25">
      <c r="B102" s="255">
        <v>1</v>
      </c>
      <c r="C102" s="257"/>
      <c r="D102" s="483" t="s">
        <v>1865</v>
      </c>
      <c r="E102" s="475"/>
      <c r="F102" s="475"/>
      <c r="G102" s="475"/>
      <c r="H102" s="475"/>
      <c r="I102" s="475"/>
      <c r="J102" s="475"/>
      <c r="K102" s="475"/>
      <c r="L102" s="475"/>
      <c r="M102" s="475"/>
      <c r="N102" s="475"/>
      <c r="O102" s="475"/>
      <c r="P102" s="476"/>
      <c r="Q102" s="204" t="s">
        <v>189</v>
      </c>
      <c r="R102" s="205"/>
      <c r="S102" s="205"/>
      <c r="T102" s="205"/>
      <c r="U102" s="205"/>
      <c r="V102" s="205"/>
      <c r="W102" s="205"/>
      <c r="X102" s="206"/>
      <c r="Y102" s="469" t="s">
        <v>9</v>
      </c>
      <c r="Z102" s="470"/>
      <c r="AA102" s="470"/>
      <c r="AB102" s="471"/>
      <c r="AC102" s="204"/>
      <c r="AD102" s="205"/>
      <c r="AE102" s="205"/>
      <c r="AF102" s="206"/>
      <c r="AG102" s="812"/>
      <c r="AH102" s="813"/>
      <c r="AI102" s="813"/>
      <c r="AJ102" s="814"/>
      <c r="AK102" s="204"/>
      <c r="AL102" s="205"/>
      <c r="AM102" s="205"/>
      <c r="AN102" s="206"/>
      <c r="AO102" s="259"/>
      <c r="AP102" s="260"/>
      <c r="AQ102" s="472"/>
      <c r="BC102"/>
    </row>
    <row r="103" spans="2:55" ht="390" customHeight="1" x14ac:dyDescent="0.25">
      <c r="B103" s="229"/>
      <c r="C103" s="432"/>
      <c r="D103" s="477"/>
      <c r="E103" s="478"/>
      <c r="F103" s="478"/>
      <c r="G103" s="478"/>
      <c r="H103" s="478"/>
      <c r="I103" s="478"/>
      <c r="J103" s="478"/>
      <c r="K103" s="478"/>
      <c r="L103" s="478"/>
      <c r="M103" s="478"/>
      <c r="N103" s="478"/>
      <c r="O103" s="478"/>
      <c r="P103" s="479"/>
      <c r="Q103" s="210"/>
      <c r="R103" s="211"/>
      <c r="S103" s="211"/>
      <c r="T103" s="211"/>
      <c r="U103" s="211"/>
      <c r="V103" s="211"/>
      <c r="W103" s="211"/>
      <c r="X103" s="212"/>
      <c r="Y103" s="469" t="s">
        <v>1866</v>
      </c>
      <c r="Z103" s="470"/>
      <c r="AA103" s="470"/>
      <c r="AB103" s="471"/>
      <c r="AC103" s="210"/>
      <c r="AD103" s="211"/>
      <c r="AE103" s="211"/>
      <c r="AF103" s="212"/>
      <c r="AG103" s="815"/>
      <c r="AH103" s="816"/>
      <c r="AI103" s="816"/>
      <c r="AJ103" s="817"/>
      <c r="AK103" s="210"/>
      <c r="AL103" s="211"/>
      <c r="AM103" s="211"/>
      <c r="AN103" s="212"/>
      <c r="AO103" s="261"/>
      <c r="AP103" s="262"/>
      <c r="AQ103" s="473"/>
      <c r="BC103"/>
    </row>
    <row r="104" spans="2:55" ht="24" customHeight="1" x14ac:dyDescent="0.25">
      <c r="B104" s="255">
        <f>+B102+1</f>
        <v>2</v>
      </c>
      <c r="C104" s="257"/>
      <c r="D104" s="483" t="s">
        <v>1867</v>
      </c>
      <c r="E104" s="475"/>
      <c r="F104" s="475"/>
      <c r="G104" s="475"/>
      <c r="H104" s="475"/>
      <c r="I104" s="475"/>
      <c r="J104" s="475"/>
      <c r="K104" s="475"/>
      <c r="L104" s="475"/>
      <c r="M104" s="475"/>
      <c r="N104" s="475"/>
      <c r="O104" s="475"/>
      <c r="P104" s="476"/>
      <c r="Q104" s="204" t="s">
        <v>189</v>
      </c>
      <c r="R104" s="205"/>
      <c r="S104" s="205"/>
      <c r="T104" s="205"/>
      <c r="U104" s="205"/>
      <c r="V104" s="205"/>
      <c r="W104" s="205"/>
      <c r="X104" s="206"/>
      <c r="Y104" s="469" t="s">
        <v>9</v>
      </c>
      <c r="Z104" s="470"/>
      <c r="AA104" s="470"/>
      <c r="AB104" s="471"/>
      <c r="AC104" s="204"/>
      <c r="AD104" s="205"/>
      <c r="AE104" s="205"/>
      <c r="AF104" s="206"/>
      <c r="AG104" s="812"/>
      <c r="AH104" s="813"/>
      <c r="AI104" s="813"/>
      <c r="AJ104" s="814"/>
      <c r="AK104" s="204"/>
      <c r="AL104" s="205"/>
      <c r="AM104" s="205"/>
      <c r="AN104" s="206"/>
      <c r="AO104" s="259"/>
      <c r="AP104" s="260"/>
      <c r="AQ104" s="472"/>
      <c r="BC104"/>
    </row>
    <row r="105" spans="2:55" ht="116.25" customHeight="1" x14ac:dyDescent="0.25">
      <c r="B105" s="229"/>
      <c r="C105" s="432"/>
      <c r="D105" s="477"/>
      <c r="E105" s="478"/>
      <c r="F105" s="478"/>
      <c r="G105" s="478"/>
      <c r="H105" s="478"/>
      <c r="I105" s="478"/>
      <c r="J105" s="478"/>
      <c r="K105" s="478"/>
      <c r="L105" s="478"/>
      <c r="M105" s="478"/>
      <c r="N105" s="478"/>
      <c r="O105" s="478"/>
      <c r="P105" s="479"/>
      <c r="Q105" s="210"/>
      <c r="R105" s="211"/>
      <c r="S105" s="211"/>
      <c r="T105" s="211"/>
      <c r="U105" s="211"/>
      <c r="V105" s="211"/>
      <c r="W105" s="211"/>
      <c r="X105" s="212"/>
      <c r="Y105" s="469" t="s">
        <v>623</v>
      </c>
      <c r="Z105" s="470"/>
      <c r="AA105" s="470"/>
      <c r="AB105" s="471"/>
      <c r="AC105" s="210"/>
      <c r="AD105" s="211"/>
      <c r="AE105" s="211"/>
      <c r="AF105" s="212"/>
      <c r="AG105" s="815"/>
      <c r="AH105" s="816"/>
      <c r="AI105" s="816"/>
      <c r="AJ105" s="817"/>
      <c r="AK105" s="210"/>
      <c r="AL105" s="211"/>
      <c r="AM105" s="211"/>
      <c r="AN105" s="212"/>
      <c r="AO105" s="261"/>
      <c r="AP105" s="262"/>
      <c r="AQ105" s="473"/>
      <c r="BC105"/>
    </row>
    <row r="106" spans="2:55" ht="24" customHeight="1" x14ac:dyDescent="0.25">
      <c r="B106" s="255">
        <f>+B104+1</f>
        <v>3</v>
      </c>
      <c r="C106" s="257"/>
      <c r="D106" s="483" t="s">
        <v>647</v>
      </c>
      <c r="E106" s="475"/>
      <c r="F106" s="475"/>
      <c r="G106" s="475"/>
      <c r="H106" s="475"/>
      <c r="I106" s="475"/>
      <c r="J106" s="475"/>
      <c r="K106" s="475"/>
      <c r="L106" s="475"/>
      <c r="M106" s="475"/>
      <c r="N106" s="475"/>
      <c r="O106" s="475"/>
      <c r="P106" s="476"/>
      <c r="Q106" s="204" t="s">
        <v>39</v>
      </c>
      <c r="R106" s="205"/>
      <c r="S106" s="205"/>
      <c r="T106" s="205"/>
      <c r="U106" s="205"/>
      <c r="V106" s="205"/>
      <c r="W106" s="205"/>
      <c r="X106" s="206"/>
      <c r="Y106" s="480" t="s">
        <v>191</v>
      </c>
      <c r="Z106" s="481"/>
      <c r="AA106" s="481"/>
      <c r="AB106" s="482"/>
      <c r="AC106" s="204"/>
      <c r="AD106" s="205"/>
      <c r="AE106" s="205"/>
      <c r="AF106" s="206"/>
      <c r="AG106" s="204"/>
      <c r="AH106" s="205"/>
      <c r="AI106" s="205"/>
      <c r="AJ106" s="206"/>
      <c r="AK106" s="204"/>
      <c r="AL106" s="205"/>
      <c r="AM106" s="205"/>
      <c r="AN106" s="206"/>
      <c r="AO106" s="259"/>
      <c r="AP106" s="260"/>
      <c r="AQ106" s="472"/>
      <c r="BC106"/>
    </row>
    <row r="107" spans="2:55" ht="99.75" customHeight="1" x14ac:dyDescent="0.25">
      <c r="B107" s="229"/>
      <c r="C107" s="432"/>
      <c r="D107" s="477"/>
      <c r="E107" s="478"/>
      <c r="F107" s="478"/>
      <c r="G107" s="478"/>
      <c r="H107" s="478"/>
      <c r="I107" s="478"/>
      <c r="J107" s="478"/>
      <c r="K107" s="478"/>
      <c r="L107" s="478"/>
      <c r="M107" s="478"/>
      <c r="N107" s="478"/>
      <c r="O107" s="478"/>
      <c r="P107" s="479"/>
      <c r="Q107" s="210"/>
      <c r="R107" s="211"/>
      <c r="S107" s="211"/>
      <c r="T107" s="211"/>
      <c r="U107" s="211"/>
      <c r="V107" s="211"/>
      <c r="W107" s="211"/>
      <c r="X107" s="212"/>
      <c r="Y107" s="469" t="s">
        <v>1871</v>
      </c>
      <c r="Z107" s="470"/>
      <c r="AA107" s="470"/>
      <c r="AB107" s="471"/>
      <c r="AC107" s="210"/>
      <c r="AD107" s="211"/>
      <c r="AE107" s="211"/>
      <c r="AF107" s="212"/>
      <c r="AG107" s="210"/>
      <c r="AH107" s="211"/>
      <c r="AI107" s="211"/>
      <c r="AJ107" s="212"/>
      <c r="AK107" s="210"/>
      <c r="AL107" s="211"/>
      <c r="AM107" s="211"/>
      <c r="AN107" s="212"/>
      <c r="AO107" s="261"/>
      <c r="AP107" s="262"/>
      <c r="AQ107" s="473"/>
      <c r="BC107"/>
    </row>
    <row r="108" spans="2:55" ht="24" customHeight="1" x14ac:dyDescent="0.25">
      <c r="B108" s="255">
        <f>+B106+1</f>
        <v>4</v>
      </c>
      <c r="C108" s="257"/>
      <c r="D108" s="483" t="s">
        <v>1864</v>
      </c>
      <c r="E108" s="475"/>
      <c r="F108" s="475"/>
      <c r="G108" s="475"/>
      <c r="H108" s="475"/>
      <c r="I108" s="475"/>
      <c r="J108" s="475"/>
      <c r="K108" s="475"/>
      <c r="L108" s="475"/>
      <c r="M108" s="475"/>
      <c r="N108" s="475"/>
      <c r="O108" s="475"/>
      <c r="P108" s="476"/>
      <c r="Q108" s="204" t="s">
        <v>39</v>
      </c>
      <c r="R108" s="205"/>
      <c r="S108" s="205"/>
      <c r="T108" s="205"/>
      <c r="U108" s="205"/>
      <c r="V108" s="205"/>
      <c r="W108" s="205"/>
      <c r="X108" s="206"/>
      <c r="Y108" s="480" t="s">
        <v>191</v>
      </c>
      <c r="Z108" s="481"/>
      <c r="AA108" s="481"/>
      <c r="AB108" s="482"/>
      <c r="AC108" s="204"/>
      <c r="AD108" s="205"/>
      <c r="AE108" s="205"/>
      <c r="AF108" s="206"/>
      <c r="AG108" s="204"/>
      <c r="AH108" s="205"/>
      <c r="AI108" s="205"/>
      <c r="AJ108" s="206"/>
      <c r="AK108" s="204"/>
      <c r="AL108" s="205"/>
      <c r="AM108" s="205"/>
      <c r="AN108" s="206"/>
      <c r="AO108" s="259"/>
      <c r="AP108" s="260"/>
      <c r="AQ108" s="472"/>
      <c r="BC108"/>
    </row>
    <row r="109" spans="2:55" ht="245.25" customHeight="1" x14ac:dyDescent="0.25">
      <c r="B109" s="229"/>
      <c r="C109" s="432"/>
      <c r="D109" s="477"/>
      <c r="E109" s="478"/>
      <c r="F109" s="478"/>
      <c r="G109" s="478"/>
      <c r="H109" s="478"/>
      <c r="I109" s="478"/>
      <c r="J109" s="478"/>
      <c r="K109" s="478"/>
      <c r="L109" s="478"/>
      <c r="M109" s="478"/>
      <c r="N109" s="478"/>
      <c r="O109" s="478"/>
      <c r="P109" s="479"/>
      <c r="Q109" s="210"/>
      <c r="R109" s="211"/>
      <c r="S109" s="211"/>
      <c r="T109" s="211"/>
      <c r="U109" s="211"/>
      <c r="V109" s="211"/>
      <c r="W109" s="211"/>
      <c r="X109" s="212"/>
      <c r="Y109" s="469" t="s">
        <v>1870</v>
      </c>
      <c r="Z109" s="470"/>
      <c r="AA109" s="470"/>
      <c r="AB109" s="471"/>
      <c r="AC109" s="210"/>
      <c r="AD109" s="211"/>
      <c r="AE109" s="211"/>
      <c r="AF109" s="212"/>
      <c r="AG109" s="210"/>
      <c r="AH109" s="211"/>
      <c r="AI109" s="211"/>
      <c r="AJ109" s="212"/>
      <c r="AK109" s="210"/>
      <c r="AL109" s="211"/>
      <c r="AM109" s="211"/>
      <c r="AN109" s="212"/>
      <c r="AO109" s="261"/>
      <c r="AP109" s="262"/>
      <c r="AQ109" s="473"/>
      <c r="BC109"/>
    </row>
    <row r="110" spans="2:55" ht="24" customHeight="1" x14ac:dyDescent="0.25">
      <c r="B110" s="255">
        <f>+B108+1</f>
        <v>5</v>
      </c>
      <c r="C110" s="257"/>
      <c r="D110" s="483" t="s">
        <v>1868</v>
      </c>
      <c r="E110" s="475"/>
      <c r="F110" s="475"/>
      <c r="G110" s="475"/>
      <c r="H110" s="475"/>
      <c r="I110" s="475"/>
      <c r="J110" s="475"/>
      <c r="K110" s="475"/>
      <c r="L110" s="475"/>
      <c r="M110" s="475"/>
      <c r="N110" s="475"/>
      <c r="O110" s="475"/>
      <c r="P110" s="476"/>
      <c r="Q110" s="204" t="s">
        <v>39</v>
      </c>
      <c r="R110" s="205"/>
      <c r="S110" s="205"/>
      <c r="T110" s="205"/>
      <c r="U110" s="205"/>
      <c r="V110" s="205"/>
      <c r="W110" s="205"/>
      <c r="X110" s="206"/>
      <c r="Y110" s="480" t="s">
        <v>191</v>
      </c>
      <c r="Z110" s="481"/>
      <c r="AA110" s="481"/>
      <c r="AB110" s="482"/>
      <c r="AC110" s="204"/>
      <c r="AD110" s="205"/>
      <c r="AE110" s="205"/>
      <c r="AF110" s="206"/>
      <c r="AG110" s="204"/>
      <c r="AH110" s="205"/>
      <c r="AI110" s="205"/>
      <c r="AJ110" s="206"/>
      <c r="AK110" s="204"/>
      <c r="AL110" s="205"/>
      <c r="AM110" s="205"/>
      <c r="AN110" s="206"/>
      <c r="AO110" s="259"/>
      <c r="AP110" s="260"/>
      <c r="AQ110" s="472"/>
      <c r="BC110"/>
    </row>
    <row r="111" spans="2:55" ht="189" customHeight="1" x14ac:dyDescent="0.25">
      <c r="B111" s="229"/>
      <c r="C111" s="432"/>
      <c r="D111" s="477"/>
      <c r="E111" s="478"/>
      <c r="F111" s="478"/>
      <c r="G111" s="478"/>
      <c r="H111" s="478"/>
      <c r="I111" s="478"/>
      <c r="J111" s="478"/>
      <c r="K111" s="478"/>
      <c r="L111" s="478"/>
      <c r="M111" s="478"/>
      <c r="N111" s="478"/>
      <c r="O111" s="478"/>
      <c r="P111" s="479"/>
      <c r="Q111" s="210"/>
      <c r="R111" s="211"/>
      <c r="S111" s="211"/>
      <c r="T111" s="211"/>
      <c r="U111" s="211"/>
      <c r="V111" s="211"/>
      <c r="W111" s="211"/>
      <c r="X111" s="212"/>
      <c r="Y111" s="469" t="s">
        <v>1869</v>
      </c>
      <c r="Z111" s="470"/>
      <c r="AA111" s="470"/>
      <c r="AB111" s="471"/>
      <c r="AC111" s="210"/>
      <c r="AD111" s="211"/>
      <c r="AE111" s="211"/>
      <c r="AF111" s="212"/>
      <c r="AG111" s="210"/>
      <c r="AH111" s="211"/>
      <c r="AI111" s="211"/>
      <c r="AJ111" s="212"/>
      <c r="AK111" s="210"/>
      <c r="AL111" s="211"/>
      <c r="AM111" s="211"/>
      <c r="AN111" s="212"/>
      <c r="AO111" s="261"/>
      <c r="AP111" s="262"/>
      <c r="AQ111" s="473"/>
      <c r="BC111"/>
    </row>
    <row r="112" spans="2:55" ht="24" customHeight="1" x14ac:dyDescent="0.25">
      <c r="B112" s="255">
        <f>+B110+1</f>
        <v>6</v>
      </c>
      <c r="C112" s="257"/>
      <c r="D112" s="483" t="s">
        <v>1872</v>
      </c>
      <c r="E112" s="475"/>
      <c r="F112" s="475"/>
      <c r="G112" s="475"/>
      <c r="H112" s="475"/>
      <c r="I112" s="475"/>
      <c r="J112" s="475"/>
      <c r="K112" s="475"/>
      <c r="L112" s="475"/>
      <c r="M112" s="475"/>
      <c r="N112" s="475"/>
      <c r="O112" s="475"/>
      <c r="P112" s="476"/>
      <c r="Q112" s="204" t="s">
        <v>39</v>
      </c>
      <c r="R112" s="205"/>
      <c r="S112" s="205"/>
      <c r="T112" s="205"/>
      <c r="U112" s="205"/>
      <c r="V112" s="205"/>
      <c r="W112" s="205"/>
      <c r="X112" s="206"/>
      <c r="Y112" s="480" t="s">
        <v>191</v>
      </c>
      <c r="Z112" s="481"/>
      <c r="AA112" s="481"/>
      <c r="AB112" s="482"/>
      <c r="AC112" s="204"/>
      <c r="AD112" s="205"/>
      <c r="AE112" s="205"/>
      <c r="AF112" s="206"/>
      <c r="AG112" s="204"/>
      <c r="AH112" s="205"/>
      <c r="AI112" s="205"/>
      <c r="AJ112" s="206"/>
      <c r="AK112" s="204"/>
      <c r="AL112" s="205"/>
      <c r="AM112" s="205"/>
      <c r="AN112" s="206"/>
      <c r="AO112" s="259"/>
      <c r="AP112" s="260"/>
      <c r="AQ112" s="472"/>
      <c r="BC112"/>
    </row>
    <row r="113" spans="2:55" ht="120" customHeight="1" x14ac:dyDescent="0.25">
      <c r="B113" s="229"/>
      <c r="C113" s="432"/>
      <c r="D113" s="477"/>
      <c r="E113" s="478"/>
      <c r="F113" s="478"/>
      <c r="G113" s="478"/>
      <c r="H113" s="478"/>
      <c r="I113" s="478"/>
      <c r="J113" s="478"/>
      <c r="K113" s="478"/>
      <c r="L113" s="478"/>
      <c r="M113" s="478"/>
      <c r="N113" s="478"/>
      <c r="O113" s="478"/>
      <c r="P113" s="479"/>
      <c r="Q113" s="210"/>
      <c r="R113" s="211"/>
      <c r="S113" s="211"/>
      <c r="T113" s="211"/>
      <c r="U113" s="211"/>
      <c r="V113" s="211"/>
      <c r="W113" s="211"/>
      <c r="X113" s="212"/>
      <c r="Y113" s="469" t="s">
        <v>1873</v>
      </c>
      <c r="Z113" s="470"/>
      <c r="AA113" s="470"/>
      <c r="AB113" s="471"/>
      <c r="AC113" s="210"/>
      <c r="AD113" s="211"/>
      <c r="AE113" s="211"/>
      <c r="AF113" s="212"/>
      <c r="AG113" s="210"/>
      <c r="AH113" s="211"/>
      <c r="AI113" s="211"/>
      <c r="AJ113" s="212"/>
      <c r="AK113" s="210"/>
      <c r="AL113" s="211"/>
      <c r="AM113" s="211"/>
      <c r="AN113" s="212"/>
      <c r="AO113" s="261"/>
      <c r="AP113" s="262"/>
      <c r="AQ113" s="473"/>
      <c r="BC113"/>
    </row>
    <row r="114" spans="2:55" ht="43.5" customHeight="1" x14ac:dyDescent="0.25">
      <c r="B114" s="255">
        <f>+B112+1</f>
        <v>7</v>
      </c>
      <c r="C114" s="257"/>
      <c r="D114" s="483" t="s">
        <v>1874</v>
      </c>
      <c r="E114" s="475"/>
      <c r="F114" s="475"/>
      <c r="G114" s="475"/>
      <c r="H114" s="475"/>
      <c r="I114" s="475"/>
      <c r="J114" s="475"/>
      <c r="K114" s="475"/>
      <c r="L114" s="475"/>
      <c r="M114" s="475"/>
      <c r="N114" s="475"/>
      <c r="O114" s="475"/>
      <c r="P114" s="476"/>
      <c r="Q114" s="204" t="s">
        <v>39</v>
      </c>
      <c r="R114" s="205"/>
      <c r="S114" s="205"/>
      <c r="T114" s="205"/>
      <c r="U114" s="205"/>
      <c r="V114" s="205"/>
      <c r="W114" s="205"/>
      <c r="X114" s="206"/>
      <c r="Y114" s="480" t="s">
        <v>191</v>
      </c>
      <c r="Z114" s="481"/>
      <c r="AA114" s="481"/>
      <c r="AB114" s="482"/>
      <c r="AC114" s="204"/>
      <c r="AD114" s="205"/>
      <c r="AE114" s="205"/>
      <c r="AF114" s="206"/>
      <c r="AG114" s="204"/>
      <c r="AH114" s="205"/>
      <c r="AI114" s="205"/>
      <c r="AJ114" s="206"/>
      <c r="AK114" s="204"/>
      <c r="AL114" s="205"/>
      <c r="AM114" s="205"/>
      <c r="AN114" s="206"/>
      <c r="AO114" s="259"/>
      <c r="AP114" s="260"/>
      <c r="AQ114" s="472"/>
      <c r="BC114"/>
    </row>
    <row r="115" spans="2:55" ht="135" customHeight="1" x14ac:dyDescent="0.25">
      <c r="B115" s="229"/>
      <c r="C115" s="432"/>
      <c r="D115" s="477"/>
      <c r="E115" s="478"/>
      <c r="F115" s="478"/>
      <c r="G115" s="478"/>
      <c r="H115" s="478"/>
      <c r="I115" s="478"/>
      <c r="J115" s="478"/>
      <c r="K115" s="478"/>
      <c r="L115" s="478"/>
      <c r="M115" s="478"/>
      <c r="N115" s="478"/>
      <c r="O115" s="478"/>
      <c r="P115" s="479"/>
      <c r="Q115" s="210"/>
      <c r="R115" s="211"/>
      <c r="S115" s="211"/>
      <c r="T115" s="211"/>
      <c r="U115" s="211"/>
      <c r="V115" s="211"/>
      <c r="W115" s="211"/>
      <c r="X115" s="212"/>
      <c r="Y115" s="469" t="s">
        <v>1875</v>
      </c>
      <c r="Z115" s="470"/>
      <c r="AA115" s="470"/>
      <c r="AB115" s="471"/>
      <c r="AC115" s="210"/>
      <c r="AD115" s="211"/>
      <c r="AE115" s="211"/>
      <c r="AF115" s="212"/>
      <c r="AG115" s="210"/>
      <c r="AH115" s="211"/>
      <c r="AI115" s="211"/>
      <c r="AJ115" s="212"/>
      <c r="AK115" s="210"/>
      <c r="AL115" s="211"/>
      <c r="AM115" s="211"/>
      <c r="AN115" s="212"/>
      <c r="AO115" s="261"/>
      <c r="AP115" s="262"/>
      <c r="AQ115" s="473"/>
      <c r="BC115"/>
    </row>
    <row r="116" spans="2:55" ht="24" customHeight="1" x14ac:dyDescent="0.25">
      <c r="B116" s="255">
        <v>8</v>
      </c>
      <c r="C116" s="257"/>
      <c r="D116" s="483" t="s">
        <v>1876</v>
      </c>
      <c r="E116" s="475"/>
      <c r="F116" s="475"/>
      <c r="G116" s="475"/>
      <c r="H116" s="475"/>
      <c r="I116" s="475"/>
      <c r="J116" s="475"/>
      <c r="K116" s="475"/>
      <c r="L116" s="475"/>
      <c r="M116" s="475"/>
      <c r="N116" s="475"/>
      <c r="O116" s="475"/>
      <c r="P116" s="476"/>
      <c r="Q116" s="204" t="s">
        <v>39</v>
      </c>
      <c r="R116" s="205"/>
      <c r="S116" s="205"/>
      <c r="T116" s="205"/>
      <c r="U116" s="205"/>
      <c r="V116" s="205"/>
      <c r="W116" s="205"/>
      <c r="X116" s="206"/>
      <c r="Y116" s="480" t="s">
        <v>191</v>
      </c>
      <c r="Z116" s="481"/>
      <c r="AA116" s="481"/>
      <c r="AB116" s="482"/>
      <c r="AC116" s="204"/>
      <c r="AD116" s="205"/>
      <c r="AE116" s="205"/>
      <c r="AF116" s="206"/>
      <c r="AG116" s="204"/>
      <c r="AH116" s="205"/>
      <c r="AI116" s="205"/>
      <c r="AJ116" s="206"/>
      <c r="AK116" s="204"/>
      <c r="AL116" s="205"/>
      <c r="AM116" s="205"/>
      <c r="AN116" s="206"/>
      <c r="AO116" s="259"/>
      <c r="AP116" s="260"/>
      <c r="AQ116" s="472"/>
      <c r="BC116"/>
    </row>
    <row r="117" spans="2:55" ht="118.5" customHeight="1" x14ac:dyDescent="0.25">
      <c r="B117" s="229"/>
      <c r="C117" s="432"/>
      <c r="D117" s="477"/>
      <c r="E117" s="478"/>
      <c r="F117" s="478"/>
      <c r="G117" s="478"/>
      <c r="H117" s="478"/>
      <c r="I117" s="478"/>
      <c r="J117" s="478"/>
      <c r="K117" s="478"/>
      <c r="L117" s="478"/>
      <c r="M117" s="478"/>
      <c r="N117" s="478"/>
      <c r="O117" s="478"/>
      <c r="P117" s="479"/>
      <c r="Q117" s="210"/>
      <c r="R117" s="211"/>
      <c r="S117" s="211"/>
      <c r="T117" s="211"/>
      <c r="U117" s="211"/>
      <c r="V117" s="211"/>
      <c r="W117" s="211"/>
      <c r="X117" s="212"/>
      <c r="Y117" s="469" t="s">
        <v>637</v>
      </c>
      <c r="Z117" s="470"/>
      <c r="AA117" s="470"/>
      <c r="AB117" s="471"/>
      <c r="AC117" s="210"/>
      <c r="AD117" s="211"/>
      <c r="AE117" s="211"/>
      <c r="AF117" s="212"/>
      <c r="AG117" s="210"/>
      <c r="AH117" s="211"/>
      <c r="AI117" s="211"/>
      <c r="AJ117" s="212"/>
      <c r="AK117" s="210"/>
      <c r="AL117" s="211"/>
      <c r="AM117" s="211"/>
      <c r="AN117" s="212"/>
      <c r="AO117" s="261"/>
      <c r="AP117" s="262"/>
      <c r="AQ117" s="473"/>
      <c r="BC117"/>
    </row>
    <row r="118" spans="2:55" ht="27" customHeight="1" x14ac:dyDescent="0.25">
      <c r="B118" s="255">
        <v>9</v>
      </c>
      <c r="C118" s="257"/>
      <c r="D118" s="483" t="s">
        <v>1877</v>
      </c>
      <c r="E118" s="475"/>
      <c r="F118" s="475"/>
      <c r="G118" s="475"/>
      <c r="H118" s="475"/>
      <c r="I118" s="475"/>
      <c r="J118" s="475"/>
      <c r="K118" s="475"/>
      <c r="L118" s="475"/>
      <c r="M118" s="475"/>
      <c r="N118" s="475"/>
      <c r="O118" s="475"/>
      <c r="P118" s="476"/>
      <c r="Q118" s="204" t="s">
        <v>189</v>
      </c>
      <c r="R118" s="205"/>
      <c r="S118" s="205"/>
      <c r="T118" s="205"/>
      <c r="U118" s="205"/>
      <c r="V118" s="205"/>
      <c r="W118" s="205"/>
      <c r="X118" s="206"/>
      <c r="Y118" s="469" t="s">
        <v>9</v>
      </c>
      <c r="Z118" s="470"/>
      <c r="AA118" s="470"/>
      <c r="AB118" s="471"/>
      <c r="AC118" s="204"/>
      <c r="AD118" s="205"/>
      <c r="AE118" s="205"/>
      <c r="AF118" s="206"/>
      <c r="AG118" s="812"/>
      <c r="AH118" s="813"/>
      <c r="AI118" s="813"/>
      <c r="AJ118" s="814"/>
      <c r="AK118" s="204"/>
      <c r="AL118" s="205"/>
      <c r="AM118" s="205"/>
      <c r="AN118" s="206"/>
      <c r="AO118" s="259"/>
      <c r="AP118" s="260"/>
      <c r="AQ118" s="472"/>
      <c r="BC118"/>
    </row>
    <row r="119" spans="2:55" ht="370.5" customHeight="1" x14ac:dyDescent="0.25">
      <c r="B119" s="229"/>
      <c r="C119" s="432"/>
      <c r="D119" s="477"/>
      <c r="E119" s="478"/>
      <c r="F119" s="478"/>
      <c r="G119" s="478"/>
      <c r="H119" s="478"/>
      <c r="I119" s="478"/>
      <c r="J119" s="478"/>
      <c r="K119" s="478"/>
      <c r="L119" s="478"/>
      <c r="M119" s="478"/>
      <c r="N119" s="478"/>
      <c r="O119" s="478"/>
      <c r="P119" s="479"/>
      <c r="Q119" s="210"/>
      <c r="R119" s="211"/>
      <c r="S119" s="211"/>
      <c r="T119" s="211"/>
      <c r="U119" s="211"/>
      <c r="V119" s="211"/>
      <c r="W119" s="211"/>
      <c r="X119" s="212"/>
      <c r="Y119" s="469" t="s">
        <v>660</v>
      </c>
      <c r="Z119" s="470"/>
      <c r="AA119" s="470"/>
      <c r="AB119" s="471"/>
      <c r="AC119" s="210"/>
      <c r="AD119" s="211"/>
      <c r="AE119" s="211"/>
      <c r="AF119" s="212"/>
      <c r="AG119" s="815"/>
      <c r="AH119" s="816"/>
      <c r="AI119" s="816"/>
      <c r="AJ119" s="817"/>
      <c r="AK119" s="210"/>
      <c r="AL119" s="211"/>
      <c r="AM119" s="211"/>
      <c r="AN119" s="212"/>
      <c r="AO119" s="261"/>
      <c r="AP119" s="262"/>
      <c r="AQ119" s="473"/>
      <c r="BC119"/>
    </row>
    <row r="120" spans="2:55" ht="24" customHeight="1" x14ac:dyDescent="0.25">
      <c r="B120" s="255">
        <f>+B118+1</f>
        <v>10</v>
      </c>
      <c r="C120" s="257"/>
      <c r="D120" s="483" t="s">
        <v>1878</v>
      </c>
      <c r="E120" s="475"/>
      <c r="F120" s="475"/>
      <c r="G120" s="475"/>
      <c r="H120" s="475"/>
      <c r="I120" s="475"/>
      <c r="J120" s="475"/>
      <c r="K120" s="475"/>
      <c r="L120" s="475"/>
      <c r="M120" s="475"/>
      <c r="N120" s="475"/>
      <c r="O120" s="475"/>
      <c r="P120" s="476"/>
      <c r="Q120" s="204" t="s">
        <v>189</v>
      </c>
      <c r="R120" s="205"/>
      <c r="S120" s="205"/>
      <c r="T120" s="205"/>
      <c r="U120" s="205"/>
      <c r="V120" s="205"/>
      <c r="W120" s="205"/>
      <c r="X120" s="206"/>
      <c r="Y120" s="469" t="s">
        <v>9</v>
      </c>
      <c r="Z120" s="470"/>
      <c r="AA120" s="470"/>
      <c r="AB120" s="471"/>
      <c r="AC120" s="204"/>
      <c r="AD120" s="205"/>
      <c r="AE120" s="205"/>
      <c r="AF120" s="206"/>
      <c r="AG120" s="812"/>
      <c r="AH120" s="813"/>
      <c r="AI120" s="813"/>
      <c r="AJ120" s="814"/>
      <c r="AK120" s="204"/>
      <c r="AL120" s="205"/>
      <c r="AM120" s="205"/>
      <c r="AN120" s="206"/>
      <c r="AO120" s="259"/>
      <c r="AP120" s="260"/>
      <c r="AQ120" s="472"/>
      <c r="BC120"/>
    </row>
    <row r="121" spans="2:55" ht="198.75" customHeight="1" x14ac:dyDescent="0.25">
      <c r="B121" s="228"/>
      <c r="C121" s="431"/>
      <c r="D121" s="545"/>
      <c r="E121" s="546"/>
      <c r="F121" s="546"/>
      <c r="G121" s="546"/>
      <c r="H121" s="546"/>
      <c r="I121" s="546"/>
      <c r="J121" s="546"/>
      <c r="K121" s="546"/>
      <c r="L121" s="546"/>
      <c r="M121" s="546"/>
      <c r="N121" s="546"/>
      <c r="O121" s="546"/>
      <c r="P121" s="547"/>
      <c r="Q121" s="207"/>
      <c r="R121" s="208"/>
      <c r="S121" s="208"/>
      <c r="T121" s="208"/>
      <c r="U121" s="208"/>
      <c r="V121" s="208"/>
      <c r="W121" s="208"/>
      <c r="X121" s="209"/>
      <c r="Y121" s="204" t="s">
        <v>662</v>
      </c>
      <c r="Z121" s="205"/>
      <c r="AA121" s="205"/>
      <c r="AB121" s="206"/>
      <c r="AC121" s="207"/>
      <c r="AD121" s="208"/>
      <c r="AE121" s="208"/>
      <c r="AF121" s="209"/>
      <c r="AG121" s="1003"/>
      <c r="AH121" s="1004"/>
      <c r="AI121" s="1004"/>
      <c r="AJ121" s="1005"/>
      <c r="AK121" s="207"/>
      <c r="AL121" s="208"/>
      <c r="AM121" s="208"/>
      <c r="AN121" s="209"/>
      <c r="AO121" s="554"/>
      <c r="AP121" s="555"/>
      <c r="AQ121" s="1002"/>
      <c r="BC121"/>
    </row>
    <row r="122" spans="2:55" ht="24" customHeight="1" x14ac:dyDescent="0.25">
      <c r="B122" s="255">
        <f>+B120+1</f>
        <v>11</v>
      </c>
      <c r="C122" s="257"/>
      <c r="D122" s="483" t="s">
        <v>1879</v>
      </c>
      <c r="E122" s="475"/>
      <c r="F122" s="475"/>
      <c r="G122" s="475"/>
      <c r="H122" s="475"/>
      <c r="I122" s="475"/>
      <c r="J122" s="475"/>
      <c r="K122" s="475"/>
      <c r="L122" s="475"/>
      <c r="M122" s="475"/>
      <c r="N122" s="475"/>
      <c r="O122" s="475"/>
      <c r="P122" s="476"/>
      <c r="Q122" s="204" t="s">
        <v>184</v>
      </c>
      <c r="R122" s="205"/>
      <c r="S122" s="205"/>
      <c r="T122" s="205"/>
      <c r="U122" s="205"/>
      <c r="V122" s="205"/>
      <c r="W122" s="205"/>
      <c r="X122" s="206"/>
      <c r="Y122" s="469" t="s">
        <v>9</v>
      </c>
      <c r="Z122" s="470"/>
      <c r="AA122" s="470"/>
      <c r="AB122" s="471"/>
      <c r="AC122" s="204"/>
      <c r="AD122" s="205"/>
      <c r="AE122" s="205"/>
      <c r="AF122" s="206"/>
      <c r="AG122" s="812"/>
      <c r="AH122" s="813"/>
      <c r="AI122" s="813"/>
      <c r="AJ122" s="814"/>
      <c r="AK122" s="204"/>
      <c r="AL122" s="205"/>
      <c r="AM122" s="205"/>
      <c r="AN122" s="206"/>
      <c r="AO122" s="259"/>
      <c r="AP122" s="260"/>
      <c r="AQ122" s="472"/>
      <c r="BC122"/>
    </row>
    <row r="123" spans="2:55" ht="119.25" customHeight="1" x14ac:dyDescent="0.25">
      <c r="B123" s="229"/>
      <c r="C123" s="432"/>
      <c r="D123" s="477"/>
      <c r="E123" s="478"/>
      <c r="F123" s="478"/>
      <c r="G123" s="478"/>
      <c r="H123" s="478"/>
      <c r="I123" s="478"/>
      <c r="J123" s="478"/>
      <c r="K123" s="478"/>
      <c r="L123" s="478"/>
      <c r="M123" s="478"/>
      <c r="N123" s="478"/>
      <c r="O123" s="478"/>
      <c r="P123" s="479"/>
      <c r="Q123" s="210"/>
      <c r="R123" s="211"/>
      <c r="S123" s="211"/>
      <c r="T123" s="211"/>
      <c r="U123" s="211"/>
      <c r="V123" s="211"/>
      <c r="W123" s="211"/>
      <c r="X123" s="212"/>
      <c r="Y123" s="469" t="s">
        <v>1880</v>
      </c>
      <c r="Z123" s="470"/>
      <c r="AA123" s="470"/>
      <c r="AB123" s="471"/>
      <c r="AC123" s="210"/>
      <c r="AD123" s="211"/>
      <c r="AE123" s="211"/>
      <c r="AF123" s="212"/>
      <c r="AG123" s="815"/>
      <c r="AH123" s="816"/>
      <c r="AI123" s="816"/>
      <c r="AJ123" s="817"/>
      <c r="AK123" s="210"/>
      <c r="AL123" s="211"/>
      <c r="AM123" s="211"/>
      <c r="AN123" s="212"/>
      <c r="AO123" s="261"/>
      <c r="AP123" s="262"/>
      <c r="AQ123" s="473"/>
      <c r="BC123"/>
    </row>
    <row r="124" spans="2:55" ht="24" customHeight="1" x14ac:dyDescent="0.25">
      <c r="B124" s="255">
        <f>+B122+1</f>
        <v>12</v>
      </c>
      <c r="C124" s="257"/>
      <c r="D124" s="483" t="s">
        <v>1881</v>
      </c>
      <c r="E124" s="475"/>
      <c r="F124" s="475"/>
      <c r="G124" s="475"/>
      <c r="H124" s="475"/>
      <c r="I124" s="475"/>
      <c r="J124" s="475"/>
      <c r="K124" s="475"/>
      <c r="L124" s="475"/>
      <c r="M124" s="475"/>
      <c r="N124" s="475"/>
      <c r="O124" s="475"/>
      <c r="P124" s="476"/>
      <c r="Q124" s="204" t="s">
        <v>184</v>
      </c>
      <c r="R124" s="205"/>
      <c r="S124" s="205"/>
      <c r="T124" s="205"/>
      <c r="U124" s="205"/>
      <c r="V124" s="205"/>
      <c r="W124" s="205"/>
      <c r="X124" s="206"/>
      <c r="Y124" s="469" t="s">
        <v>196</v>
      </c>
      <c r="Z124" s="470"/>
      <c r="AA124" s="470"/>
      <c r="AB124" s="471"/>
      <c r="AC124" s="204"/>
      <c r="AD124" s="205"/>
      <c r="AE124" s="205"/>
      <c r="AF124" s="206"/>
      <c r="AG124" s="812"/>
      <c r="AH124" s="813"/>
      <c r="AI124" s="813"/>
      <c r="AJ124" s="814"/>
      <c r="AK124" s="204"/>
      <c r="AL124" s="205"/>
      <c r="AM124" s="205"/>
      <c r="AN124" s="206"/>
      <c r="AO124" s="259"/>
      <c r="AP124" s="260"/>
      <c r="AQ124" s="472"/>
      <c r="BC124"/>
    </row>
    <row r="125" spans="2:55" ht="255.75" customHeight="1" x14ac:dyDescent="0.25">
      <c r="B125" s="229"/>
      <c r="C125" s="432"/>
      <c r="D125" s="477"/>
      <c r="E125" s="478"/>
      <c r="F125" s="478"/>
      <c r="G125" s="478"/>
      <c r="H125" s="478"/>
      <c r="I125" s="478"/>
      <c r="J125" s="478"/>
      <c r="K125" s="478"/>
      <c r="L125" s="478"/>
      <c r="M125" s="478"/>
      <c r="N125" s="478"/>
      <c r="O125" s="478"/>
      <c r="P125" s="479"/>
      <c r="Q125" s="210"/>
      <c r="R125" s="211"/>
      <c r="S125" s="211"/>
      <c r="T125" s="211"/>
      <c r="U125" s="211"/>
      <c r="V125" s="211"/>
      <c r="W125" s="211"/>
      <c r="X125" s="212"/>
      <c r="Y125" s="469" t="s">
        <v>673</v>
      </c>
      <c r="Z125" s="470"/>
      <c r="AA125" s="470"/>
      <c r="AB125" s="471"/>
      <c r="AC125" s="210"/>
      <c r="AD125" s="211"/>
      <c r="AE125" s="211"/>
      <c r="AF125" s="212"/>
      <c r="AG125" s="815"/>
      <c r="AH125" s="816"/>
      <c r="AI125" s="816"/>
      <c r="AJ125" s="817"/>
      <c r="AK125" s="210"/>
      <c r="AL125" s="211"/>
      <c r="AM125" s="211"/>
      <c r="AN125" s="212"/>
      <c r="AO125" s="261"/>
      <c r="AP125" s="262"/>
      <c r="AQ125" s="473"/>
      <c r="BC125"/>
    </row>
    <row r="126" spans="2:55" ht="24" customHeight="1" x14ac:dyDescent="0.25">
      <c r="B126" s="255">
        <f>+B124+1</f>
        <v>13</v>
      </c>
      <c r="C126" s="257"/>
      <c r="D126" s="483" t="s">
        <v>1882</v>
      </c>
      <c r="E126" s="475"/>
      <c r="F126" s="475"/>
      <c r="G126" s="475"/>
      <c r="H126" s="475"/>
      <c r="I126" s="475"/>
      <c r="J126" s="475"/>
      <c r="K126" s="475"/>
      <c r="L126" s="475"/>
      <c r="M126" s="475"/>
      <c r="N126" s="475"/>
      <c r="O126" s="475"/>
      <c r="P126" s="476"/>
      <c r="Q126" s="204" t="s">
        <v>189</v>
      </c>
      <c r="R126" s="205"/>
      <c r="S126" s="205"/>
      <c r="T126" s="205"/>
      <c r="U126" s="205"/>
      <c r="V126" s="205"/>
      <c r="W126" s="205"/>
      <c r="X126" s="206"/>
      <c r="Y126" s="480" t="s">
        <v>196</v>
      </c>
      <c r="Z126" s="481"/>
      <c r="AA126" s="481"/>
      <c r="AB126" s="482"/>
      <c r="AC126" s="204"/>
      <c r="AD126" s="205"/>
      <c r="AE126" s="205"/>
      <c r="AF126" s="206"/>
      <c r="AG126" s="204"/>
      <c r="AH126" s="205"/>
      <c r="AI126" s="205"/>
      <c r="AJ126" s="206"/>
      <c r="AK126" s="204"/>
      <c r="AL126" s="205"/>
      <c r="AM126" s="205"/>
      <c r="AN126" s="206"/>
      <c r="AO126" s="259"/>
      <c r="AP126" s="260"/>
      <c r="AQ126" s="472"/>
      <c r="BC126"/>
    </row>
    <row r="127" spans="2:55" ht="138" customHeight="1" x14ac:dyDescent="0.25">
      <c r="B127" s="229"/>
      <c r="C127" s="432"/>
      <c r="D127" s="477"/>
      <c r="E127" s="478"/>
      <c r="F127" s="478"/>
      <c r="G127" s="478"/>
      <c r="H127" s="478"/>
      <c r="I127" s="478"/>
      <c r="J127" s="478"/>
      <c r="K127" s="478"/>
      <c r="L127" s="478"/>
      <c r="M127" s="478"/>
      <c r="N127" s="478"/>
      <c r="O127" s="478"/>
      <c r="P127" s="479"/>
      <c r="Q127" s="207"/>
      <c r="R127" s="208"/>
      <c r="S127" s="208"/>
      <c r="T127" s="208"/>
      <c r="U127" s="208"/>
      <c r="V127" s="208"/>
      <c r="W127" s="208"/>
      <c r="X127" s="209"/>
      <c r="Y127" s="469" t="s">
        <v>673</v>
      </c>
      <c r="Z127" s="470"/>
      <c r="AA127" s="470"/>
      <c r="AB127" s="471"/>
      <c r="AC127" s="210"/>
      <c r="AD127" s="211"/>
      <c r="AE127" s="211"/>
      <c r="AF127" s="212"/>
      <c r="AG127" s="210"/>
      <c r="AH127" s="211"/>
      <c r="AI127" s="211"/>
      <c r="AJ127" s="212"/>
      <c r="AK127" s="210"/>
      <c r="AL127" s="211"/>
      <c r="AM127" s="211"/>
      <c r="AN127" s="212"/>
      <c r="AO127" s="261"/>
      <c r="AP127" s="262"/>
      <c r="AQ127" s="473"/>
      <c r="BC127"/>
    </row>
    <row r="128" spans="2:55" ht="24" customHeight="1" x14ac:dyDescent="0.25">
      <c r="B128" s="255">
        <f>+B126+1</f>
        <v>14</v>
      </c>
      <c r="C128" s="257"/>
      <c r="D128" s="474" t="s">
        <v>1883</v>
      </c>
      <c r="E128" s="475"/>
      <c r="F128" s="475"/>
      <c r="G128" s="475"/>
      <c r="H128" s="475"/>
      <c r="I128" s="475"/>
      <c r="J128" s="475"/>
      <c r="K128" s="475"/>
      <c r="L128" s="475"/>
      <c r="M128" s="475"/>
      <c r="N128" s="475"/>
      <c r="O128" s="475"/>
      <c r="P128" s="476"/>
      <c r="Q128" s="204" t="s">
        <v>189</v>
      </c>
      <c r="R128" s="205"/>
      <c r="S128" s="205"/>
      <c r="T128" s="205"/>
      <c r="U128" s="205"/>
      <c r="V128" s="205"/>
      <c r="W128" s="205"/>
      <c r="X128" s="206"/>
      <c r="Y128" s="469" t="s">
        <v>9</v>
      </c>
      <c r="Z128" s="470"/>
      <c r="AA128" s="470"/>
      <c r="AB128" s="471"/>
      <c r="AC128" s="204"/>
      <c r="AD128" s="205"/>
      <c r="AE128" s="205"/>
      <c r="AF128" s="206"/>
      <c r="AG128" s="812"/>
      <c r="AH128" s="813"/>
      <c r="AI128" s="813"/>
      <c r="AJ128" s="814"/>
      <c r="AK128" s="204"/>
      <c r="AL128" s="205"/>
      <c r="AM128" s="205"/>
      <c r="AN128" s="206"/>
      <c r="AO128" s="259"/>
      <c r="AP128" s="260"/>
      <c r="AQ128" s="472"/>
      <c r="BC128"/>
    </row>
    <row r="129" spans="2:55" ht="222" customHeight="1" x14ac:dyDescent="0.25">
      <c r="B129" s="228"/>
      <c r="C129" s="431"/>
      <c r="D129" s="545"/>
      <c r="E129" s="546"/>
      <c r="F129" s="546"/>
      <c r="G129" s="546"/>
      <c r="H129" s="546"/>
      <c r="I129" s="546"/>
      <c r="J129" s="546"/>
      <c r="K129" s="546"/>
      <c r="L129" s="546"/>
      <c r="M129" s="546"/>
      <c r="N129" s="546"/>
      <c r="O129" s="546"/>
      <c r="P129" s="547"/>
      <c r="Q129" s="207"/>
      <c r="R129" s="208"/>
      <c r="S129" s="208"/>
      <c r="T129" s="208"/>
      <c r="U129" s="208"/>
      <c r="V129" s="208"/>
      <c r="W129" s="208"/>
      <c r="X129" s="209"/>
      <c r="Y129" s="204" t="s">
        <v>1884</v>
      </c>
      <c r="Z129" s="205"/>
      <c r="AA129" s="205"/>
      <c r="AB129" s="206"/>
      <c r="AC129" s="207"/>
      <c r="AD129" s="208"/>
      <c r="AE129" s="208"/>
      <c r="AF129" s="209"/>
      <c r="AG129" s="1003"/>
      <c r="AH129" s="1004"/>
      <c r="AI129" s="1004"/>
      <c r="AJ129" s="1005"/>
      <c r="AK129" s="207"/>
      <c r="AL129" s="208"/>
      <c r="AM129" s="208"/>
      <c r="AN129" s="209"/>
      <c r="AO129" s="554"/>
      <c r="AP129" s="555"/>
      <c r="AQ129" s="1002"/>
      <c r="BC129"/>
    </row>
    <row r="130" spans="2:55" ht="46.5" customHeight="1" x14ac:dyDescent="0.25">
      <c r="B130" s="255">
        <f>+B128+1</f>
        <v>15</v>
      </c>
      <c r="C130" s="257"/>
      <c r="D130" s="483" t="s">
        <v>1885</v>
      </c>
      <c r="E130" s="475"/>
      <c r="F130" s="475"/>
      <c r="G130" s="475"/>
      <c r="H130" s="475"/>
      <c r="I130" s="475"/>
      <c r="J130" s="475"/>
      <c r="K130" s="475"/>
      <c r="L130" s="475"/>
      <c r="M130" s="475"/>
      <c r="N130" s="475"/>
      <c r="O130" s="475"/>
      <c r="P130" s="476"/>
      <c r="Q130" s="204" t="s">
        <v>39</v>
      </c>
      <c r="R130" s="205"/>
      <c r="S130" s="205"/>
      <c r="T130" s="205"/>
      <c r="U130" s="205"/>
      <c r="V130" s="205"/>
      <c r="W130" s="205"/>
      <c r="X130" s="206"/>
      <c r="Y130" s="480" t="s">
        <v>192</v>
      </c>
      <c r="Z130" s="481"/>
      <c r="AA130" s="481"/>
      <c r="AB130" s="482"/>
      <c r="AC130" s="204"/>
      <c r="AD130" s="205"/>
      <c r="AE130" s="205"/>
      <c r="AF130" s="206"/>
      <c r="AG130" s="204"/>
      <c r="AH130" s="205"/>
      <c r="AI130" s="205"/>
      <c r="AJ130" s="206"/>
      <c r="AK130" s="204"/>
      <c r="AL130" s="205"/>
      <c r="AM130" s="205"/>
      <c r="AN130" s="206"/>
      <c r="AO130" s="259"/>
      <c r="AP130" s="260"/>
      <c r="AQ130" s="472"/>
      <c r="BC130"/>
    </row>
    <row r="131" spans="2:55" ht="249" customHeight="1" x14ac:dyDescent="0.25">
      <c r="B131" s="229"/>
      <c r="C131" s="432"/>
      <c r="D131" s="477"/>
      <c r="E131" s="478"/>
      <c r="F131" s="478"/>
      <c r="G131" s="478"/>
      <c r="H131" s="478"/>
      <c r="I131" s="478"/>
      <c r="J131" s="478"/>
      <c r="K131" s="478"/>
      <c r="L131" s="478"/>
      <c r="M131" s="478"/>
      <c r="N131" s="478"/>
      <c r="O131" s="478"/>
      <c r="P131" s="479"/>
      <c r="Q131" s="210"/>
      <c r="R131" s="211"/>
      <c r="S131" s="211"/>
      <c r="T131" s="211"/>
      <c r="U131" s="211"/>
      <c r="V131" s="211"/>
      <c r="W131" s="211"/>
      <c r="X131" s="212"/>
      <c r="Y131" s="469" t="s">
        <v>1886</v>
      </c>
      <c r="Z131" s="470"/>
      <c r="AA131" s="470"/>
      <c r="AB131" s="471"/>
      <c r="AC131" s="210"/>
      <c r="AD131" s="211"/>
      <c r="AE131" s="211"/>
      <c r="AF131" s="212"/>
      <c r="AG131" s="210"/>
      <c r="AH131" s="211"/>
      <c r="AI131" s="211"/>
      <c r="AJ131" s="212"/>
      <c r="AK131" s="210"/>
      <c r="AL131" s="211"/>
      <c r="AM131" s="211"/>
      <c r="AN131" s="212"/>
      <c r="AO131" s="261"/>
      <c r="AP131" s="262"/>
      <c r="AQ131" s="473"/>
      <c r="BC131"/>
    </row>
    <row r="132" spans="2:55" ht="46.5" hidden="1" customHeight="1" x14ac:dyDescent="0.25">
      <c r="B132" s="270">
        <v>22</v>
      </c>
      <c r="C132" s="270"/>
      <c r="D132" s="483" t="s">
        <v>681</v>
      </c>
      <c r="E132" s="475"/>
      <c r="F132" s="475"/>
      <c r="G132" s="475"/>
      <c r="H132" s="475"/>
      <c r="I132" s="475"/>
      <c r="J132" s="475"/>
      <c r="K132" s="475"/>
      <c r="L132" s="475"/>
      <c r="M132" s="475"/>
      <c r="N132" s="475"/>
      <c r="O132" s="475"/>
      <c r="P132" s="476"/>
      <c r="Q132" s="207" t="s">
        <v>184</v>
      </c>
      <c r="R132" s="208"/>
      <c r="S132" s="208"/>
      <c r="T132" s="208"/>
      <c r="U132" s="208"/>
      <c r="V132" s="208"/>
      <c r="W132" s="208"/>
      <c r="X132" s="209"/>
      <c r="Y132" s="491" t="s">
        <v>192</v>
      </c>
      <c r="Z132" s="586"/>
      <c r="AA132" s="586"/>
      <c r="AB132" s="587"/>
      <c r="AC132" s="204"/>
      <c r="AD132" s="205"/>
      <c r="AE132" s="205"/>
      <c r="AF132" s="206"/>
      <c r="AG132" s="556"/>
      <c r="AH132" s="557"/>
      <c r="AI132" s="557"/>
      <c r="AJ132" s="558"/>
      <c r="AK132" s="204"/>
      <c r="AL132" s="205"/>
      <c r="AM132" s="205"/>
      <c r="AN132" s="206"/>
      <c r="AO132" s="259"/>
      <c r="AP132" s="260"/>
      <c r="AQ132" s="489"/>
      <c r="BC132"/>
    </row>
    <row r="133" spans="2:55" ht="146.25" hidden="1" customHeight="1" x14ac:dyDescent="0.25">
      <c r="B133" s="270"/>
      <c r="C133" s="270"/>
      <c r="D133" s="477"/>
      <c r="E133" s="478"/>
      <c r="F133" s="478"/>
      <c r="G133" s="478"/>
      <c r="H133" s="478"/>
      <c r="I133" s="478"/>
      <c r="J133" s="478"/>
      <c r="K133" s="478"/>
      <c r="L133" s="478"/>
      <c r="M133" s="478"/>
      <c r="N133" s="478"/>
      <c r="O133" s="478"/>
      <c r="P133" s="479"/>
      <c r="Q133" s="210"/>
      <c r="R133" s="211"/>
      <c r="S133" s="211"/>
      <c r="T133" s="211"/>
      <c r="U133" s="211"/>
      <c r="V133" s="211"/>
      <c r="W133" s="211"/>
      <c r="X133" s="212"/>
      <c r="Y133" s="210" t="s">
        <v>656</v>
      </c>
      <c r="Z133" s="211"/>
      <c r="AA133" s="211"/>
      <c r="AB133" s="212"/>
      <c r="AC133" s="210"/>
      <c r="AD133" s="211"/>
      <c r="AE133" s="211"/>
      <c r="AF133" s="212"/>
      <c r="AG133" s="551"/>
      <c r="AH133" s="552"/>
      <c r="AI133" s="552"/>
      <c r="AJ133" s="553"/>
      <c r="AK133" s="210"/>
      <c r="AL133" s="211"/>
      <c r="AM133" s="211"/>
      <c r="AN133" s="212"/>
      <c r="AO133" s="261"/>
      <c r="AP133" s="262"/>
      <c r="AQ133" s="489"/>
      <c r="BC133"/>
    </row>
    <row r="134" spans="2:55" ht="46.5" hidden="1" customHeight="1" x14ac:dyDescent="0.25">
      <c r="B134" s="270">
        <v>23</v>
      </c>
      <c r="C134" s="270"/>
      <c r="D134" s="483" t="s">
        <v>682</v>
      </c>
      <c r="E134" s="475"/>
      <c r="F134" s="475"/>
      <c r="G134" s="475"/>
      <c r="H134" s="475"/>
      <c r="I134" s="475"/>
      <c r="J134" s="475"/>
      <c r="K134" s="475"/>
      <c r="L134" s="475"/>
      <c r="M134" s="475"/>
      <c r="N134" s="475"/>
      <c r="O134" s="475"/>
      <c r="P134" s="476"/>
      <c r="Q134" s="207" t="s">
        <v>189</v>
      </c>
      <c r="R134" s="208"/>
      <c r="S134" s="208"/>
      <c r="T134" s="208"/>
      <c r="U134" s="208"/>
      <c r="V134" s="208"/>
      <c r="W134" s="208"/>
      <c r="X134" s="209"/>
      <c r="Y134" s="480" t="s">
        <v>9</v>
      </c>
      <c r="Z134" s="470"/>
      <c r="AA134" s="470"/>
      <c r="AB134" s="471"/>
      <c r="AC134" s="204"/>
      <c r="AD134" s="205"/>
      <c r="AE134" s="205"/>
      <c r="AF134" s="206"/>
      <c r="AG134" s="556"/>
      <c r="AH134" s="557"/>
      <c r="AI134" s="557"/>
      <c r="AJ134" s="558"/>
      <c r="AK134" s="204"/>
      <c r="AL134" s="205"/>
      <c r="AM134" s="205"/>
      <c r="AN134" s="206"/>
      <c r="AO134" s="259"/>
      <c r="AP134" s="260"/>
      <c r="AQ134" s="489"/>
      <c r="BC134"/>
    </row>
    <row r="135" spans="2:55" ht="318" hidden="1" customHeight="1" x14ac:dyDescent="0.25">
      <c r="B135" s="270"/>
      <c r="C135" s="270"/>
      <c r="D135" s="477"/>
      <c r="E135" s="478"/>
      <c r="F135" s="478"/>
      <c r="G135" s="478"/>
      <c r="H135" s="478"/>
      <c r="I135" s="478"/>
      <c r="J135" s="478"/>
      <c r="K135" s="478"/>
      <c r="L135" s="478"/>
      <c r="M135" s="478"/>
      <c r="N135" s="478"/>
      <c r="O135" s="478"/>
      <c r="P135" s="479"/>
      <c r="Q135" s="210"/>
      <c r="R135" s="211"/>
      <c r="S135" s="211"/>
      <c r="T135" s="211"/>
      <c r="U135" s="211"/>
      <c r="V135" s="211"/>
      <c r="W135" s="211"/>
      <c r="X135" s="212"/>
      <c r="Y135" s="210" t="s">
        <v>658</v>
      </c>
      <c r="Z135" s="211"/>
      <c r="AA135" s="211"/>
      <c r="AB135" s="212"/>
      <c r="AC135" s="210"/>
      <c r="AD135" s="211"/>
      <c r="AE135" s="211"/>
      <c r="AF135" s="212"/>
      <c r="AG135" s="551"/>
      <c r="AH135" s="552"/>
      <c r="AI135" s="552"/>
      <c r="AJ135" s="553"/>
      <c r="AK135" s="210"/>
      <c r="AL135" s="211"/>
      <c r="AM135" s="211"/>
      <c r="AN135" s="212"/>
      <c r="AO135" s="261"/>
      <c r="AP135" s="262"/>
      <c r="AQ135" s="489"/>
      <c r="BC135"/>
    </row>
    <row r="136" spans="2:55" ht="46.5" hidden="1" customHeight="1" x14ac:dyDescent="0.25">
      <c r="B136" s="270">
        <v>24</v>
      </c>
      <c r="C136" s="270"/>
      <c r="D136" s="483" t="s">
        <v>683</v>
      </c>
      <c r="E136" s="475"/>
      <c r="F136" s="475"/>
      <c r="G136" s="475"/>
      <c r="H136" s="475"/>
      <c r="I136" s="475"/>
      <c r="J136" s="475"/>
      <c r="K136" s="475"/>
      <c r="L136" s="475"/>
      <c r="M136" s="475"/>
      <c r="N136" s="475"/>
      <c r="O136" s="475"/>
      <c r="P136" s="476"/>
      <c r="Q136" s="207" t="s">
        <v>189</v>
      </c>
      <c r="R136" s="208"/>
      <c r="S136" s="208"/>
      <c r="T136" s="208"/>
      <c r="U136" s="208"/>
      <c r="V136" s="208"/>
      <c r="W136" s="208"/>
      <c r="X136" s="209"/>
      <c r="Y136" s="480" t="s">
        <v>9</v>
      </c>
      <c r="Z136" s="470"/>
      <c r="AA136" s="470"/>
      <c r="AB136" s="471"/>
      <c r="AC136" s="204"/>
      <c r="AD136" s="205"/>
      <c r="AE136" s="205"/>
      <c r="AF136" s="206"/>
      <c r="AG136" s="556"/>
      <c r="AH136" s="557"/>
      <c r="AI136" s="557"/>
      <c r="AJ136" s="558"/>
      <c r="AK136" s="204"/>
      <c r="AL136" s="205"/>
      <c r="AM136" s="205"/>
      <c r="AN136" s="206"/>
      <c r="AO136" s="259"/>
      <c r="AP136" s="260"/>
      <c r="AQ136" s="489"/>
      <c r="BC136"/>
    </row>
    <row r="137" spans="2:55" ht="181.5" hidden="1" customHeight="1" x14ac:dyDescent="0.25">
      <c r="B137" s="270"/>
      <c r="C137" s="270"/>
      <c r="D137" s="477"/>
      <c r="E137" s="478"/>
      <c r="F137" s="478"/>
      <c r="G137" s="478"/>
      <c r="H137" s="478"/>
      <c r="I137" s="478"/>
      <c r="J137" s="478"/>
      <c r="K137" s="478"/>
      <c r="L137" s="478"/>
      <c r="M137" s="478"/>
      <c r="N137" s="478"/>
      <c r="O137" s="478"/>
      <c r="P137" s="479"/>
      <c r="Q137" s="210"/>
      <c r="R137" s="211"/>
      <c r="S137" s="211"/>
      <c r="T137" s="211"/>
      <c r="U137" s="211"/>
      <c r="V137" s="211"/>
      <c r="W137" s="211"/>
      <c r="X137" s="212"/>
      <c r="Y137" s="210" t="s">
        <v>660</v>
      </c>
      <c r="Z137" s="211"/>
      <c r="AA137" s="211"/>
      <c r="AB137" s="212"/>
      <c r="AC137" s="210"/>
      <c r="AD137" s="211"/>
      <c r="AE137" s="211"/>
      <c r="AF137" s="212"/>
      <c r="AG137" s="551"/>
      <c r="AH137" s="552"/>
      <c r="AI137" s="552"/>
      <c r="AJ137" s="553"/>
      <c r="AK137" s="210"/>
      <c r="AL137" s="211"/>
      <c r="AM137" s="211"/>
      <c r="AN137" s="212"/>
      <c r="AO137" s="261"/>
      <c r="AP137" s="262"/>
      <c r="AQ137" s="489"/>
      <c r="BC137"/>
    </row>
    <row r="138" spans="2:55" ht="61.5" hidden="1" customHeight="1" x14ac:dyDescent="0.25">
      <c r="B138" s="270">
        <v>25</v>
      </c>
      <c r="C138" s="270"/>
      <c r="D138" s="474" t="s">
        <v>684</v>
      </c>
      <c r="E138" s="807"/>
      <c r="F138" s="807"/>
      <c r="G138" s="807"/>
      <c r="H138" s="807"/>
      <c r="I138" s="807"/>
      <c r="J138" s="807"/>
      <c r="K138" s="807"/>
      <c r="L138" s="807"/>
      <c r="M138" s="807"/>
      <c r="N138" s="807"/>
      <c r="O138" s="807"/>
      <c r="P138" s="808"/>
      <c r="Q138" s="207" t="s">
        <v>189</v>
      </c>
      <c r="R138" s="208"/>
      <c r="S138" s="208"/>
      <c r="T138" s="208"/>
      <c r="U138" s="208"/>
      <c r="V138" s="208"/>
      <c r="W138" s="208"/>
      <c r="X138" s="209"/>
      <c r="Y138" s="1006" t="s">
        <v>9</v>
      </c>
      <c r="Z138" s="1007"/>
      <c r="AA138" s="1007"/>
      <c r="AB138" s="1008"/>
      <c r="AC138" s="204"/>
      <c r="AD138" s="205"/>
      <c r="AE138" s="205"/>
      <c r="AF138" s="206"/>
      <c r="AG138" s="556"/>
      <c r="AH138" s="557"/>
      <c r="AI138" s="557"/>
      <c r="AJ138" s="558"/>
      <c r="AK138" s="204"/>
      <c r="AL138" s="205"/>
      <c r="AM138" s="205"/>
      <c r="AN138" s="206"/>
      <c r="AO138" s="259"/>
      <c r="AP138" s="260"/>
      <c r="AQ138" s="489"/>
      <c r="BC138"/>
    </row>
    <row r="139" spans="2:55" ht="24" hidden="1" customHeight="1" x14ac:dyDescent="0.25">
      <c r="B139" s="270"/>
      <c r="C139" s="270"/>
      <c r="D139" s="782" t="s">
        <v>663</v>
      </c>
      <c r="E139" s="782"/>
      <c r="F139" s="782"/>
      <c r="G139" s="782"/>
      <c r="H139" s="782"/>
      <c r="I139" s="782"/>
      <c r="J139" s="782"/>
      <c r="K139" s="782"/>
      <c r="L139" s="782"/>
      <c r="M139" s="782"/>
      <c r="N139" s="782"/>
      <c r="O139" s="782"/>
      <c r="P139" s="56"/>
      <c r="Q139" s="207"/>
      <c r="R139" s="208"/>
      <c r="S139" s="208"/>
      <c r="T139" s="208"/>
      <c r="U139" s="208"/>
      <c r="V139" s="208"/>
      <c r="W139" s="208"/>
      <c r="X139" s="209"/>
      <c r="Y139" s="1009"/>
      <c r="Z139" s="1010"/>
      <c r="AA139" s="1010"/>
      <c r="AB139" s="1011"/>
      <c r="AC139" s="207"/>
      <c r="AD139" s="208"/>
      <c r="AE139" s="208"/>
      <c r="AF139" s="209"/>
      <c r="AG139" s="548"/>
      <c r="AH139" s="549"/>
      <c r="AI139" s="549"/>
      <c r="AJ139" s="550"/>
      <c r="AK139" s="207"/>
      <c r="AL139" s="208"/>
      <c r="AM139" s="208"/>
      <c r="AN139" s="209"/>
      <c r="AO139" s="554"/>
      <c r="AP139" s="555"/>
      <c r="AQ139" s="489"/>
      <c r="BC139"/>
    </row>
    <row r="140" spans="2:55" ht="30.75" hidden="1" customHeight="1" x14ac:dyDescent="0.25">
      <c r="B140" s="270"/>
      <c r="C140" s="270"/>
      <c r="D140" s="782" t="s">
        <v>685</v>
      </c>
      <c r="E140" s="782"/>
      <c r="F140" s="782"/>
      <c r="G140" s="782"/>
      <c r="H140" s="782" t="s">
        <v>686</v>
      </c>
      <c r="I140" s="782"/>
      <c r="J140" s="782"/>
      <c r="K140" s="782"/>
      <c r="L140" s="782" t="s">
        <v>687</v>
      </c>
      <c r="M140" s="782"/>
      <c r="N140" s="782"/>
      <c r="O140" s="782"/>
      <c r="P140" s="56"/>
      <c r="Q140" s="207"/>
      <c r="R140" s="208"/>
      <c r="S140" s="208"/>
      <c r="T140" s="208"/>
      <c r="U140" s="208"/>
      <c r="V140" s="208"/>
      <c r="W140" s="208"/>
      <c r="X140" s="209"/>
      <c r="Y140" s="1006" t="s">
        <v>662</v>
      </c>
      <c r="Z140" s="1007"/>
      <c r="AA140" s="1007"/>
      <c r="AB140" s="1008"/>
      <c r="AC140" s="207"/>
      <c r="AD140" s="208"/>
      <c r="AE140" s="208"/>
      <c r="AF140" s="209"/>
      <c r="AG140" s="548"/>
      <c r="AH140" s="549"/>
      <c r="AI140" s="549"/>
      <c r="AJ140" s="550"/>
      <c r="AK140" s="207"/>
      <c r="AL140" s="208"/>
      <c r="AM140" s="208"/>
      <c r="AN140" s="209"/>
      <c r="AO140" s="554"/>
      <c r="AP140" s="555"/>
      <c r="AQ140" s="489"/>
      <c r="BC140"/>
    </row>
    <row r="141" spans="2:55" ht="46.5" hidden="1" customHeight="1" x14ac:dyDescent="0.25">
      <c r="B141" s="270"/>
      <c r="C141" s="270"/>
      <c r="D141" s="782" t="s">
        <v>688</v>
      </c>
      <c r="E141" s="782"/>
      <c r="F141" s="782"/>
      <c r="G141" s="782"/>
      <c r="H141" s="782" t="s">
        <v>689</v>
      </c>
      <c r="I141" s="782"/>
      <c r="J141" s="782"/>
      <c r="K141" s="782"/>
      <c r="L141" s="782" t="s">
        <v>690</v>
      </c>
      <c r="M141" s="782"/>
      <c r="N141" s="782"/>
      <c r="O141" s="782"/>
      <c r="P141" s="57"/>
      <c r="Q141" s="210"/>
      <c r="R141" s="211"/>
      <c r="S141" s="211"/>
      <c r="T141" s="211"/>
      <c r="U141" s="211"/>
      <c r="V141" s="211"/>
      <c r="W141" s="211"/>
      <c r="X141" s="212"/>
      <c r="Y141" s="1009"/>
      <c r="Z141" s="1010"/>
      <c r="AA141" s="1010"/>
      <c r="AB141" s="1011"/>
      <c r="AC141" s="210"/>
      <c r="AD141" s="211"/>
      <c r="AE141" s="211"/>
      <c r="AF141" s="212"/>
      <c r="AG141" s="551"/>
      <c r="AH141" s="552"/>
      <c r="AI141" s="552"/>
      <c r="AJ141" s="553"/>
      <c r="AK141" s="210"/>
      <c r="AL141" s="211"/>
      <c r="AM141" s="211"/>
      <c r="AN141" s="212"/>
      <c r="AO141" s="261"/>
      <c r="AP141" s="262"/>
      <c r="AQ141" s="489"/>
      <c r="BC141"/>
    </row>
    <row r="142" spans="2:55" ht="46.5" hidden="1" customHeight="1" x14ac:dyDescent="0.25">
      <c r="B142" s="270">
        <v>26</v>
      </c>
      <c r="C142" s="270"/>
      <c r="D142" s="483" t="s">
        <v>670</v>
      </c>
      <c r="E142" s="475"/>
      <c r="F142" s="475"/>
      <c r="G142" s="475"/>
      <c r="H142" s="475"/>
      <c r="I142" s="475"/>
      <c r="J142" s="475"/>
      <c r="K142" s="475"/>
      <c r="L142" s="475"/>
      <c r="M142" s="475"/>
      <c r="N142" s="475"/>
      <c r="O142" s="475"/>
      <c r="P142" s="476"/>
      <c r="Q142" s="207" t="s">
        <v>184</v>
      </c>
      <c r="R142" s="208"/>
      <c r="S142" s="208"/>
      <c r="T142" s="208"/>
      <c r="U142" s="208"/>
      <c r="V142" s="208"/>
      <c r="W142" s="208"/>
      <c r="X142" s="209"/>
      <c r="Y142" s="480" t="s">
        <v>9</v>
      </c>
      <c r="Z142" s="470"/>
      <c r="AA142" s="470"/>
      <c r="AB142" s="471"/>
      <c r="AC142" s="204"/>
      <c r="AD142" s="205"/>
      <c r="AE142" s="205"/>
      <c r="AF142" s="206"/>
      <c r="AG142" s="556"/>
      <c r="AH142" s="557"/>
      <c r="AI142" s="557"/>
      <c r="AJ142" s="558"/>
      <c r="AK142" s="204"/>
      <c r="AL142" s="205"/>
      <c r="AM142" s="205"/>
      <c r="AN142" s="206"/>
      <c r="AO142" s="259"/>
      <c r="AP142" s="260"/>
      <c r="AQ142" s="489"/>
      <c r="BC142"/>
    </row>
    <row r="143" spans="2:55" ht="46.5" hidden="1" customHeight="1" x14ac:dyDescent="0.25">
      <c r="B143" s="270"/>
      <c r="C143" s="270"/>
      <c r="D143" s="477"/>
      <c r="E143" s="478"/>
      <c r="F143" s="478"/>
      <c r="G143" s="478"/>
      <c r="H143" s="478"/>
      <c r="I143" s="478"/>
      <c r="J143" s="478"/>
      <c r="K143" s="478"/>
      <c r="L143" s="478"/>
      <c r="M143" s="478"/>
      <c r="N143" s="478"/>
      <c r="O143" s="478"/>
      <c r="P143" s="479"/>
      <c r="Q143" s="210"/>
      <c r="R143" s="211"/>
      <c r="S143" s="211"/>
      <c r="T143" s="211"/>
      <c r="U143" s="211"/>
      <c r="V143" s="211"/>
      <c r="W143" s="211"/>
      <c r="X143" s="212"/>
      <c r="Y143" s="210" t="s">
        <v>671</v>
      </c>
      <c r="Z143" s="211"/>
      <c r="AA143" s="211"/>
      <c r="AB143" s="212"/>
      <c r="AC143" s="210"/>
      <c r="AD143" s="211"/>
      <c r="AE143" s="211"/>
      <c r="AF143" s="212"/>
      <c r="AG143" s="551"/>
      <c r="AH143" s="552"/>
      <c r="AI143" s="552"/>
      <c r="AJ143" s="553"/>
      <c r="AK143" s="210"/>
      <c r="AL143" s="211"/>
      <c r="AM143" s="211"/>
      <c r="AN143" s="212"/>
      <c r="AO143" s="261"/>
      <c r="AP143" s="262"/>
      <c r="AQ143" s="489"/>
      <c r="BC143"/>
    </row>
    <row r="144" spans="2:55" ht="46.5" hidden="1" customHeight="1" x14ac:dyDescent="0.25">
      <c r="B144" s="270">
        <v>27</v>
      </c>
      <c r="C144" s="270"/>
      <c r="D144" s="483" t="s">
        <v>691</v>
      </c>
      <c r="E144" s="475"/>
      <c r="F144" s="475"/>
      <c r="G144" s="475"/>
      <c r="H144" s="475"/>
      <c r="I144" s="475"/>
      <c r="J144" s="475"/>
      <c r="K144" s="475"/>
      <c r="L144" s="475"/>
      <c r="M144" s="475"/>
      <c r="N144" s="475"/>
      <c r="O144" s="475"/>
      <c r="P144" s="476"/>
      <c r="Q144" s="207" t="s">
        <v>184</v>
      </c>
      <c r="R144" s="208"/>
      <c r="S144" s="208"/>
      <c r="T144" s="208"/>
      <c r="U144" s="208"/>
      <c r="V144" s="208"/>
      <c r="W144" s="208"/>
      <c r="X144" s="209"/>
      <c r="Y144" s="480" t="s">
        <v>9</v>
      </c>
      <c r="Z144" s="470"/>
      <c r="AA144" s="470"/>
      <c r="AB144" s="471"/>
      <c r="AC144" s="204"/>
      <c r="AD144" s="205"/>
      <c r="AE144" s="205"/>
      <c r="AF144" s="206"/>
      <c r="AG144" s="556"/>
      <c r="AH144" s="557"/>
      <c r="AI144" s="557"/>
      <c r="AJ144" s="558"/>
      <c r="AK144" s="204"/>
      <c r="AL144" s="205"/>
      <c r="AM144" s="205"/>
      <c r="AN144" s="206"/>
      <c r="AO144" s="259"/>
      <c r="AP144" s="260"/>
      <c r="AQ144" s="489"/>
      <c r="BC144"/>
    </row>
    <row r="145" spans="2:55" ht="123.75" hidden="1" customHeight="1" x14ac:dyDescent="0.25">
      <c r="B145" s="270"/>
      <c r="C145" s="270"/>
      <c r="D145" s="477"/>
      <c r="E145" s="478"/>
      <c r="F145" s="478"/>
      <c r="G145" s="478"/>
      <c r="H145" s="478"/>
      <c r="I145" s="478"/>
      <c r="J145" s="478"/>
      <c r="K145" s="478"/>
      <c r="L145" s="478"/>
      <c r="M145" s="478"/>
      <c r="N145" s="478"/>
      <c r="O145" s="478"/>
      <c r="P145" s="479"/>
      <c r="Q145" s="210"/>
      <c r="R145" s="211"/>
      <c r="S145" s="211"/>
      <c r="T145" s="211"/>
      <c r="U145" s="211"/>
      <c r="V145" s="211"/>
      <c r="W145" s="211"/>
      <c r="X145" s="212"/>
      <c r="Y145" s="210" t="s">
        <v>673</v>
      </c>
      <c r="Z145" s="211"/>
      <c r="AA145" s="211"/>
      <c r="AB145" s="212"/>
      <c r="AC145" s="210"/>
      <c r="AD145" s="211"/>
      <c r="AE145" s="211"/>
      <c r="AF145" s="212"/>
      <c r="AG145" s="551"/>
      <c r="AH145" s="552"/>
      <c r="AI145" s="552"/>
      <c r="AJ145" s="553"/>
      <c r="AK145" s="210"/>
      <c r="AL145" s="211"/>
      <c r="AM145" s="211"/>
      <c r="AN145" s="212"/>
      <c r="AO145" s="261"/>
      <c r="AP145" s="262"/>
      <c r="AQ145" s="489"/>
      <c r="BC145"/>
    </row>
    <row r="146" spans="2:55" ht="46.5" hidden="1" customHeight="1" x14ac:dyDescent="0.25">
      <c r="B146" s="270">
        <v>28</v>
      </c>
      <c r="C146" s="270"/>
      <c r="D146" s="483" t="s">
        <v>692</v>
      </c>
      <c r="E146" s="475"/>
      <c r="F146" s="475"/>
      <c r="G146" s="475"/>
      <c r="H146" s="475"/>
      <c r="I146" s="475"/>
      <c r="J146" s="475"/>
      <c r="K146" s="475"/>
      <c r="L146" s="475"/>
      <c r="M146" s="475"/>
      <c r="N146" s="475"/>
      <c r="O146" s="475"/>
      <c r="P146" s="476"/>
      <c r="Q146" s="207" t="s">
        <v>184</v>
      </c>
      <c r="R146" s="208"/>
      <c r="S146" s="208"/>
      <c r="T146" s="208"/>
      <c r="U146" s="208"/>
      <c r="V146" s="208"/>
      <c r="W146" s="208"/>
      <c r="X146" s="209"/>
      <c r="Y146" s="480" t="s">
        <v>196</v>
      </c>
      <c r="Z146" s="470"/>
      <c r="AA146" s="470"/>
      <c r="AB146" s="471"/>
      <c r="AC146" s="204"/>
      <c r="AD146" s="205"/>
      <c r="AE146" s="205"/>
      <c r="AF146" s="206"/>
      <c r="AG146" s="204"/>
      <c r="AH146" s="205"/>
      <c r="AI146" s="205"/>
      <c r="AJ146" s="206"/>
      <c r="AK146" s="204"/>
      <c r="AL146" s="205"/>
      <c r="AM146" s="205"/>
      <c r="AN146" s="206"/>
      <c r="AO146" s="259"/>
      <c r="AP146" s="260"/>
      <c r="AQ146" s="489"/>
      <c r="BC146"/>
    </row>
    <row r="147" spans="2:55" ht="46.5" hidden="1" customHeight="1" x14ac:dyDescent="0.25">
      <c r="B147" s="270"/>
      <c r="C147" s="270"/>
      <c r="D147" s="477"/>
      <c r="E147" s="478"/>
      <c r="F147" s="478"/>
      <c r="G147" s="478"/>
      <c r="H147" s="478"/>
      <c r="I147" s="478"/>
      <c r="J147" s="478"/>
      <c r="K147" s="478"/>
      <c r="L147" s="478"/>
      <c r="M147" s="478"/>
      <c r="N147" s="478"/>
      <c r="O147" s="478"/>
      <c r="P147" s="479"/>
      <c r="Q147" s="210"/>
      <c r="R147" s="211"/>
      <c r="S147" s="211"/>
      <c r="T147" s="211"/>
      <c r="U147" s="211"/>
      <c r="V147" s="211"/>
      <c r="W147" s="211"/>
      <c r="X147" s="212"/>
      <c r="Y147" s="210" t="s">
        <v>673</v>
      </c>
      <c r="Z147" s="211"/>
      <c r="AA147" s="211"/>
      <c r="AB147" s="212"/>
      <c r="AC147" s="210"/>
      <c r="AD147" s="211"/>
      <c r="AE147" s="211"/>
      <c r="AF147" s="212"/>
      <c r="AG147" s="210"/>
      <c r="AH147" s="211"/>
      <c r="AI147" s="211"/>
      <c r="AJ147" s="212"/>
      <c r="AK147" s="210"/>
      <c r="AL147" s="211"/>
      <c r="AM147" s="211"/>
      <c r="AN147" s="212"/>
      <c r="AO147" s="261"/>
      <c r="AP147" s="262"/>
      <c r="AQ147" s="489"/>
      <c r="BC147"/>
    </row>
    <row r="148" spans="2:55" ht="51.75" hidden="1" customHeight="1" x14ac:dyDescent="0.25">
      <c r="B148" s="270">
        <v>29</v>
      </c>
      <c r="C148" s="270"/>
      <c r="D148" s="474" t="s">
        <v>693</v>
      </c>
      <c r="E148" s="807"/>
      <c r="F148" s="807"/>
      <c r="G148" s="807"/>
      <c r="H148" s="807"/>
      <c r="I148" s="807"/>
      <c r="J148" s="807"/>
      <c r="K148" s="807"/>
      <c r="L148" s="807"/>
      <c r="M148" s="807"/>
      <c r="N148" s="807"/>
      <c r="O148" s="807"/>
      <c r="P148" s="808"/>
      <c r="Q148" s="207" t="s">
        <v>189</v>
      </c>
      <c r="R148" s="208"/>
      <c r="S148" s="208"/>
      <c r="T148" s="208"/>
      <c r="U148" s="208"/>
      <c r="V148" s="208"/>
      <c r="W148" s="208"/>
      <c r="X148" s="209"/>
      <c r="Y148" s="480" t="s">
        <v>9</v>
      </c>
      <c r="Z148" s="470"/>
      <c r="AA148" s="470"/>
      <c r="AB148" s="471"/>
      <c r="AC148" s="204"/>
      <c r="AD148" s="205"/>
      <c r="AE148" s="205"/>
      <c r="AF148" s="206"/>
      <c r="AG148" s="556"/>
      <c r="AH148" s="557"/>
      <c r="AI148" s="557"/>
      <c r="AJ148" s="558"/>
      <c r="AK148" s="204"/>
      <c r="AL148" s="205"/>
      <c r="AM148" s="205"/>
      <c r="AN148" s="206"/>
      <c r="AO148" s="259"/>
      <c r="AP148" s="260"/>
      <c r="AQ148" s="489"/>
      <c r="BC148"/>
    </row>
    <row r="149" spans="2:55" ht="24" hidden="1" customHeight="1" x14ac:dyDescent="0.25">
      <c r="B149" s="270"/>
      <c r="C149" s="270"/>
      <c r="D149" s="58"/>
      <c r="E149" s="782" t="s">
        <v>694</v>
      </c>
      <c r="F149" s="782"/>
      <c r="G149" s="782"/>
      <c r="H149" s="782"/>
      <c r="I149" s="782"/>
      <c r="J149" s="782"/>
      <c r="K149" s="782"/>
      <c r="L149" s="782"/>
      <c r="M149" s="782"/>
      <c r="N149" s="782"/>
      <c r="O149" s="782"/>
      <c r="P149" s="59"/>
      <c r="Q149" s="207"/>
      <c r="R149" s="208"/>
      <c r="S149" s="208"/>
      <c r="T149" s="208"/>
      <c r="U149" s="208"/>
      <c r="V149" s="208"/>
      <c r="W149" s="208"/>
      <c r="X149" s="209"/>
      <c r="Y149" s="204" t="s">
        <v>676</v>
      </c>
      <c r="Z149" s="205"/>
      <c r="AA149" s="205"/>
      <c r="AB149" s="206"/>
      <c r="AC149" s="207"/>
      <c r="AD149" s="208"/>
      <c r="AE149" s="208"/>
      <c r="AF149" s="209"/>
      <c r="AG149" s="548"/>
      <c r="AH149" s="549"/>
      <c r="AI149" s="549"/>
      <c r="AJ149" s="550"/>
      <c r="AK149" s="207"/>
      <c r="AL149" s="208"/>
      <c r="AM149" s="208"/>
      <c r="AN149" s="209"/>
      <c r="AO149" s="554"/>
      <c r="AP149" s="555"/>
      <c r="AQ149" s="489"/>
      <c r="BC149"/>
    </row>
    <row r="150" spans="2:55" ht="24" hidden="1" customHeight="1" x14ac:dyDescent="0.25">
      <c r="B150" s="270"/>
      <c r="C150" s="270"/>
      <c r="D150" s="58"/>
      <c r="E150" s="782" t="s">
        <v>2</v>
      </c>
      <c r="F150" s="782"/>
      <c r="G150" s="782"/>
      <c r="H150" s="782"/>
      <c r="I150" s="782" t="s">
        <v>678</v>
      </c>
      <c r="J150" s="782"/>
      <c r="K150" s="782"/>
      <c r="L150" s="782"/>
      <c r="M150" s="782" t="s">
        <v>2</v>
      </c>
      <c r="N150" s="782"/>
      <c r="O150" s="782"/>
      <c r="P150" s="59"/>
      <c r="Q150" s="207"/>
      <c r="R150" s="208"/>
      <c r="S150" s="208"/>
      <c r="T150" s="208"/>
      <c r="U150" s="208"/>
      <c r="V150" s="208"/>
      <c r="W150" s="208"/>
      <c r="X150" s="209"/>
      <c r="Y150" s="207"/>
      <c r="Z150" s="208"/>
      <c r="AA150" s="208"/>
      <c r="AB150" s="209"/>
      <c r="AC150" s="207"/>
      <c r="AD150" s="208"/>
      <c r="AE150" s="208"/>
      <c r="AF150" s="209"/>
      <c r="AG150" s="548"/>
      <c r="AH150" s="549"/>
      <c r="AI150" s="549"/>
      <c r="AJ150" s="550"/>
      <c r="AK150" s="207"/>
      <c r="AL150" s="208"/>
      <c r="AM150" s="208"/>
      <c r="AN150" s="209"/>
      <c r="AO150" s="554"/>
      <c r="AP150" s="555"/>
      <c r="AQ150" s="489"/>
      <c r="BC150"/>
    </row>
    <row r="151" spans="2:55" ht="24.75" hidden="1" customHeight="1" x14ac:dyDescent="0.25">
      <c r="B151" s="270"/>
      <c r="C151" s="270"/>
      <c r="D151" s="54"/>
      <c r="E151" s="1012" t="s">
        <v>2</v>
      </c>
      <c r="F151" s="1012"/>
      <c r="G151" s="1012"/>
      <c r="H151" s="1012"/>
      <c r="I151" s="782" t="s">
        <v>695</v>
      </c>
      <c r="J151" s="782"/>
      <c r="K151" s="782"/>
      <c r="L151" s="782"/>
      <c r="M151" s="1012" t="s">
        <v>2</v>
      </c>
      <c r="N151" s="1012"/>
      <c r="O151" s="1012"/>
      <c r="P151" s="55"/>
      <c r="Q151" s="210"/>
      <c r="R151" s="211"/>
      <c r="S151" s="211"/>
      <c r="T151" s="211"/>
      <c r="U151" s="211"/>
      <c r="V151" s="211"/>
      <c r="W151" s="211"/>
      <c r="X151" s="212"/>
      <c r="Y151" s="210"/>
      <c r="Z151" s="211"/>
      <c r="AA151" s="211"/>
      <c r="AB151" s="212"/>
      <c r="AC151" s="210"/>
      <c r="AD151" s="211"/>
      <c r="AE151" s="211"/>
      <c r="AF151" s="212"/>
      <c r="AG151" s="551"/>
      <c r="AH151" s="552"/>
      <c r="AI151" s="552"/>
      <c r="AJ151" s="553"/>
      <c r="AK151" s="210"/>
      <c r="AL151" s="211"/>
      <c r="AM151" s="211"/>
      <c r="AN151" s="212"/>
      <c r="AO151" s="261"/>
      <c r="AP151" s="262"/>
      <c r="AQ151" s="489"/>
      <c r="BC151"/>
    </row>
    <row r="152" spans="2:55" x14ac:dyDescent="0.25">
      <c r="B152" s="255" t="s">
        <v>173</v>
      </c>
      <c r="C152" s="256"/>
      <c r="D152" s="256"/>
      <c r="E152" s="256"/>
      <c r="F152" s="256"/>
      <c r="G152" s="256"/>
      <c r="H152" s="256"/>
      <c r="I152" s="256"/>
      <c r="J152" s="256"/>
      <c r="K152" s="256"/>
      <c r="L152" s="256"/>
      <c r="M152" s="256"/>
      <c r="N152" s="256"/>
      <c r="O152" s="256"/>
      <c r="P152" s="256"/>
      <c r="Q152" s="256"/>
      <c r="R152" s="256"/>
      <c r="S152" s="256"/>
      <c r="T152" s="256"/>
      <c r="U152" s="256"/>
      <c r="V152" s="256"/>
      <c r="W152" s="256"/>
      <c r="X152" s="255" t="s">
        <v>174</v>
      </c>
      <c r="Y152" s="256"/>
      <c r="Z152" s="256"/>
      <c r="AA152" s="256"/>
      <c r="AB152" s="256"/>
      <c r="AC152" s="256"/>
      <c r="AD152" s="256"/>
      <c r="AE152" s="256"/>
      <c r="AF152" s="256"/>
      <c r="AG152" s="256"/>
      <c r="AH152" s="256"/>
      <c r="AI152" s="256"/>
      <c r="AJ152" s="256"/>
      <c r="AK152" s="256"/>
      <c r="AL152" s="256"/>
      <c r="AM152" s="256"/>
      <c r="AN152" s="256"/>
      <c r="AO152" s="256"/>
      <c r="AP152" s="256"/>
      <c r="AQ152" s="256"/>
      <c r="AR152" s="22"/>
      <c r="AS152" s="5"/>
    </row>
    <row r="153" spans="2:55" x14ac:dyDescent="0.25">
      <c r="B153" s="229"/>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29"/>
      <c r="Y153" s="231"/>
      <c r="Z153" s="231"/>
      <c r="AA153" s="231"/>
      <c r="AB153" s="231"/>
      <c r="AC153" s="231"/>
      <c r="AD153" s="231"/>
      <c r="AE153" s="231"/>
      <c r="AF153" s="231"/>
      <c r="AG153" s="231"/>
      <c r="AH153" s="231"/>
      <c r="AI153" s="231"/>
      <c r="AJ153" s="231"/>
      <c r="AK153" s="231"/>
      <c r="AL153" s="231"/>
      <c r="AM153" s="231"/>
      <c r="AN153" s="231"/>
      <c r="AO153" s="231"/>
      <c r="AP153" s="231"/>
      <c r="AQ153" s="231"/>
      <c r="AR153" s="22"/>
      <c r="AS153" s="5"/>
    </row>
    <row r="154" spans="2:55" x14ac:dyDescent="0.25">
      <c r="B154" s="270" t="s">
        <v>175</v>
      </c>
      <c r="C154" s="270"/>
      <c r="D154" s="270"/>
      <c r="E154" s="270"/>
      <c r="F154" s="270"/>
      <c r="G154" s="270"/>
      <c r="H154" s="29"/>
      <c r="I154" s="30"/>
      <c r="J154" s="30"/>
      <c r="K154" s="30"/>
      <c r="L154" s="30"/>
      <c r="M154" s="30"/>
      <c r="N154" s="30"/>
      <c r="O154" s="30"/>
      <c r="P154" s="30"/>
      <c r="Q154" s="30"/>
      <c r="R154" s="30"/>
      <c r="S154" s="30"/>
      <c r="T154" s="30"/>
      <c r="U154" s="30"/>
      <c r="V154" s="30"/>
      <c r="W154" s="31"/>
      <c r="X154" s="270" t="s">
        <v>175</v>
      </c>
      <c r="Y154" s="270"/>
      <c r="Z154" s="270"/>
      <c r="AA154" s="270"/>
      <c r="AB154" s="270"/>
      <c r="AC154" s="270"/>
      <c r="AD154" s="29"/>
      <c r="AE154" s="30"/>
      <c r="AF154" s="30"/>
      <c r="AG154" s="30"/>
      <c r="AH154" s="30"/>
      <c r="AI154" s="30"/>
      <c r="AJ154" s="30"/>
      <c r="AK154" s="30"/>
      <c r="AL154" s="30"/>
      <c r="AM154" s="30"/>
      <c r="AN154" s="30"/>
      <c r="AO154" s="30"/>
      <c r="AP154" s="30"/>
      <c r="AQ154" s="30"/>
    </row>
    <row r="155" spans="2:55" x14ac:dyDescent="0.25">
      <c r="B155" s="270"/>
      <c r="C155" s="270"/>
      <c r="D155" s="270"/>
      <c r="E155" s="270"/>
      <c r="F155" s="270"/>
      <c r="G155" s="270"/>
      <c r="W155" s="28"/>
      <c r="X155" s="270"/>
      <c r="Y155" s="270"/>
      <c r="Z155" s="270"/>
      <c r="AA155" s="270"/>
      <c r="AB155" s="270"/>
      <c r="AC155" s="270"/>
    </row>
    <row r="156" spans="2:55" x14ac:dyDescent="0.25">
      <c r="B156" s="270" t="s">
        <v>176</v>
      </c>
      <c r="C156" s="270"/>
      <c r="D156" s="270"/>
      <c r="E156" s="270"/>
      <c r="F156" s="270"/>
      <c r="G156" s="270"/>
      <c r="H156" s="29"/>
      <c r="I156" s="30"/>
      <c r="J156" s="30"/>
      <c r="K156" s="30"/>
      <c r="L156" s="30"/>
      <c r="M156" s="30"/>
      <c r="N156" s="30"/>
      <c r="O156" s="31"/>
      <c r="P156" s="270" t="s">
        <v>177</v>
      </c>
      <c r="Q156" s="270"/>
      <c r="R156" s="29"/>
      <c r="S156" s="30"/>
      <c r="T156" s="30"/>
      <c r="U156" s="30"/>
      <c r="V156" s="30"/>
      <c r="W156" s="31"/>
      <c r="X156" s="270" t="s">
        <v>176</v>
      </c>
      <c r="Y156" s="270"/>
      <c r="Z156" s="270"/>
      <c r="AA156" s="270"/>
      <c r="AB156" s="270"/>
      <c r="AC156" s="270"/>
      <c r="AD156" s="29"/>
      <c r="AE156" s="30"/>
      <c r="AF156" s="30"/>
      <c r="AG156" s="30"/>
      <c r="AH156" s="30"/>
      <c r="AI156" s="30"/>
      <c r="AJ156" s="30"/>
      <c r="AK156" s="31"/>
      <c r="AL156" s="270" t="s">
        <v>177</v>
      </c>
      <c r="AM156" s="270"/>
      <c r="AN156" s="29"/>
      <c r="AO156" s="30"/>
      <c r="AP156" s="30"/>
      <c r="AQ156" s="30"/>
    </row>
    <row r="157" spans="2:55" x14ac:dyDescent="0.25">
      <c r="B157" s="270"/>
      <c r="C157" s="270"/>
      <c r="D157" s="270"/>
      <c r="E157" s="270"/>
      <c r="F157" s="270"/>
      <c r="G157" s="270"/>
      <c r="H157" s="26"/>
      <c r="I157" s="19"/>
      <c r="J157" s="19"/>
      <c r="K157" s="19"/>
      <c r="L157" s="19"/>
      <c r="M157" s="19"/>
      <c r="N157" s="19"/>
      <c r="O157" s="28"/>
      <c r="P157" s="270"/>
      <c r="Q157" s="270"/>
      <c r="R157" s="26"/>
      <c r="S157" s="19"/>
      <c r="T157" s="19"/>
      <c r="U157" s="19"/>
      <c r="V157" s="19"/>
      <c r="W157" s="28"/>
      <c r="X157" s="270"/>
      <c r="Y157" s="270"/>
      <c r="Z157" s="270"/>
      <c r="AA157" s="270"/>
      <c r="AB157" s="270"/>
      <c r="AC157" s="270"/>
      <c r="AD157" s="26"/>
      <c r="AE157" s="19"/>
      <c r="AF157" s="19"/>
      <c r="AG157" s="19"/>
      <c r="AH157" s="19"/>
      <c r="AI157" s="19"/>
      <c r="AJ157" s="19"/>
      <c r="AK157" s="28"/>
      <c r="AL157" s="270"/>
      <c r="AM157" s="270"/>
      <c r="AN157" s="26"/>
      <c r="AO157" s="19"/>
      <c r="AP157" s="19"/>
      <c r="AQ157" s="19"/>
    </row>
    <row r="158" spans="2:55" x14ac:dyDescent="0.25">
      <c r="B158" s="559" t="s">
        <v>178</v>
      </c>
      <c r="C158" s="560"/>
      <c r="D158" s="560"/>
      <c r="E158" s="560"/>
      <c r="F158" s="560"/>
      <c r="G158" s="560"/>
      <c r="H158" s="560"/>
      <c r="I158" s="560"/>
      <c r="J158" s="560"/>
      <c r="K158" s="560"/>
      <c r="L158" s="560"/>
      <c r="M158" s="560"/>
      <c r="N158" s="560"/>
      <c r="O158" s="560"/>
      <c r="P158" s="560"/>
      <c r="Q158" s="560"/>
      <c r="R158" s="560"/>
      <c r="S158" s="560"/>
      <c r="T158" s="560"/>
      <c r="U158" s="560"/>
      <c r="V158" s="560"/>
      <c r="W158" s="560"/>
      <c r="X158" s="560"/>
      <c r="Y158" s="560"/>
      <c r="Z158" s="560"/>
      <c r="AA158" s="560"/>
      <c r="AB158" s="560"/>
      <c r="AC158" s="560"/>
      <c r="AD158" s="560"/>
      <c r="AE158" s="560"/>
      <c r="AF158" s="560"/>
      <c r="AG158" s="560"/>
      <c r="AH158" s="560"/>
      <c r="AI158" s="560"/>
      <c r="AJ158" s="560"/>
      <c r="AK158" s="560"/>
      <c r="AL158" s="560"/>
      <c r="AM158" s="560"/>
      <c r="AN158" s="560"/>
      <c r="AO158" s="560"/>
      <c r="AP158" s="560"/>
      <c r="AQ158" s="560"/>
    </row>
    <row r="159" spans="2:55" x14ac:dyDescent="0.25">
      <c r="B159" s="562"/>
      <c r="C159" s="563"/>
      <c r="D159" s="563"/>
      <c r="E159" s="563"/>
      <c r="F159" s="563"/>
      <c r="G159" s="563"/>
      <c r="H159" s="563"/>
      <c r="I159" s="563"/>
      <c r="J159" s="563"/>
      <c r="K159" s="563"/>
      <c r="L159" s="563"/>
      <c r="M159" s="563"/>
      <c r="N159" s="563"/>
      <c r="O159" s="563"/>
      <c r="P159" s="563"/>
      <c r="Q159" s="563"/>
      <c r="R159" s="563"/>
      <c r="S159" s="563"/>
      <c r="T159" s="563"/>
      <c r="U159" s="563"/>
      <c r="V159" s="563"/>
      <c r="W159" s="563"/>
      <c r="X159" s="563"/>
      <c r="Y159" s="563"/>
      <c r="Z159" s="563"/>
      <c r="AA159" s="563"/>
      <c r="AB159" s="563"/>
      <c r="AC159" s="563"/>
      <c r="AD159" s="563"/>
      <c r="AE159" s="563"/>
      <c r="AF159" s="563"/>
      <c r="AG159" s="563"/>
      <c r="AH159" s="563"/>
      <c r="AI159" s="563"/>
      <c r="AJ159" s="563"/>
      <c r="AK159" s="563"/>
      <c r="AL159" s="563"/>
      <c r="AM159" s="563"/>
      <c r="AN159" s="563"/>
      <c r="AO159" s="563"/>
      <c r="AP159" s="563"/>
      <c r="AQ159" s="563"/>
    </row>
    <row r="160" spans="2:55" x14ac:dyDescent="0.25">
      <c r="B160" s="23"/>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24"/>
      <c r="AQ160" s="24"/>
    </row>
    <row r="161" spans="2:43" x14ac:dyDescent="0.25">
      <c r="B161" s="34"/>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row>
    <row r="162" spans="2:43" x14ac:dyDescent="0.25">
      <c r="B162" s="34"/>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row>
    <row r="163" spans="2:43" x14ac:dyDescent="0.25">
      <c r="B163" s="36"/>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row>
    <row r="164" spans="2:43" x14ac:dyDescent="0.25">
      <c r="B164" s="34"/>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row>
    <row r="165" spans="2:43" x14ac:dyDescent="0.25">
      <c r="B165" s="34"/>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row>
    <row r="166" spans="2:43" x14ac:dyDescent="0.25">
      <c r="B166" s="25"/>
    </row>
    <row r="167" spans="2:43" x14ac:dyDescent="0.25">
      <c r="B167" s="26"/>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row>
  </sheetData>
  <sheetProtection autoFilter="0"/>
  <mergeCells count="726">
    <mergeCell ref="AK148:AN151"/>
    <mergeCell ref="AO148:AP151"/>
    <mergeCell ref="AQ148:AQ151"/>
    <mergeCell ref="E149:O149"/>
    <mergeCell ref="Y149:AB151"/>
    <mergeCell ref="E150:H150"/>
    <mergeCell ref="I150:L150"/>
    <mergeCell ref="M150:O150"/>
    <mergeCell ref="B148:C151"/>
    <mergeCell ref="D148:P148"/>
    <mergeCell ref="Q148:X151"/>
    <mergeCell ref="Y148:AB148"/>
    <mergeCell ref="AC148:AF151"/>
    <mergeCell ref="AG148:AJ151"/>
    <mergeCell ref="E151:H151"/>
    <mergeCell ref="I151:L151"/>
    <mergeCell ref="M151:O151"/>
    <mergeCell ref="B158:AQ159"/>
    <mergeCell ref="B152:W153"/>
    <mergeCell ref="X152:AQ153"/>
    <mergeCell ref="B154:G155"/>
    <mergeCell ref="X154:AC155"/>
    <mergeCell ref="B156:G157"/>
    <mergeCell ref="P156:Q157"/>
    <mergeCell ref="X156:AC157"/>
    <mergeCell ref="AL156:AM157"/>
    <mergeCell ref="AK144:AN145"/>
    <mergeCell ref="AO144:AP145"/>
    <mergeCell ref="AQ144:AQ145"/>
    <mergeCell ref="Y145:AB145"/>
    <mergeCell ref="B144:C145"/>
    <mergeCell ref="D144:P145"/>
    <mergeCell ref="Q144:X145"/>
    <mergeCell ref="Y144:AB144"/>
    <mergeCell ref="AC144:AF145"/>
    <mergeCell ref="AG144:AJ145"/>
    <mergeCell ref="AK146:AN147"/>
    <mergeCell ref="AO146:AP147"/>
    <mergeCell ref="AQ146:AQ147"/>
    <mergeCell ref="Y147:AB147"/>
    <mergeCell ref="B146:C147"/>
    <mergeCell ref="D146:P147"/>
    <mergeCell ref="Q146:X147"/>
    <mergeCell ref="Y146:AB146"/>
    <mergeCell ref="AC146:AF147"/>
    <mergeCell ref="AG146:AJ147"/>
    <mergeCell ref="AK138:AN141"/>
    <mergeCell ref="AO138:AP141"/>
    <mergeCell ref="AQ138:AQ141"/>
    <mergeCell ref="D139:O139"/>
    <mergeCell ref="D140:G140"/>
    <mergeCell ref="H140:K140"/>
    <mergeCell ref="L140:O140"/>
    <mergeCell ref="Y140:AB141"/>
    <mergeCell ref="B138:C141"/>
    <mergeCell ref="D138:P138"/>
    <mergeCell ref="Q138:X141"/>
    <mergeCell ref="Y138:AB139"/>
    <mergeCell ref="AC138:AF141"/>
    <mergeCell ref="AG138:AJ141"/>
    <mergeCell ref="D141:G141"/>
    <mergeCell ref="H141:K141"/>
    <mergeCell ref="L141:O141"/>
    <mergeCell ref="AK142:AN143"/>
    <mergeCell ref="AO142:AP143"/>
    <mergeCell ref="AQ142:AQ143"/>
    <mergeCell ref="Y143:AB143"/>
    <mergeCell ref="B142:C143"/>
    <mergeCell ref="D142:P143"/>
    <mergeCell ref="Q142:X143"/>
    <mergeCell ref="Y142:AB142"/>
    <mergeCell ref="AC142:AF143"/>
    <mergeCell ref="AG142:AJ143"/>
    <mergeCell ref="AK134:AN135"/>
    <mergeCell ref="AO134:AP135"/>
    <mergeCell ref="AQ134:AQ135"/>
    <mergeCell ref="Y135:AB135"/>
    <mergeCell ref="B134:C135"/>
    <mergeCell ref="D134:P135"/>
    <mergeCell ref="Q134:X135"/>
    <mergeCell ref="Y134:AB134"/>
    <mergeCell ref="AC134:AF135"/>
    <mergeCell ref="AG134:AJ135"/>
    <mergeCell ref="AK136:AN137"/>
    <mergeCell ref="AO136:AP137"/>
    <mergeCell ref="AQ136:AQ137"/>
    <mergeCell ref="Y137:AB137"/>
    <mergeCell ref="B136:C137"/>
    <mergeCell ref="D136:P137"/>
    <mergeCell ref="Q136:X137"/>
    <mergeCell ref="Y136:AB136"/>
    <mergeCell ref="AC136:AF137"/>
    <mergeCell ref="AG136:AJ137"/>
    <mergeCell ref="AK132:AN133"/>
    <mergeCell ref="AO132:AP133"/>
    <mergeCell ref="AQ132:AQ133"/>
    <mergeCell ref="Y133:AB133"/>
    <mergeCell ref="AQ130:AQ131"/>
    <mergeCell ref="Y131:AB131"/>
    <mergeCell ref="B132:C133"/>
    <mergeCell ref="D132:P133"/>
    <mergeCell ref="Q132:X133"/>
    <mergeCell ref="Y132:AB132"/>
    <mergeCell ref="AC132:AF133"/>
    <mergeCell ref="AG132:AJ133"/>
    <mergeCell ref="Q130:X131"/>
    <mergeCell ref="Y130:AB130"/>
    <mergeCell ref="AC130:AF131"/>
    <mergeCell ref="AG130:AJ131"/>
    <mergeCell ref="AK130:AN131"/>
    <mergeCell ref="AO130:AP131"/>
    <mergeCell ref="B130:C131"/>
    <mergeCell ref="D130:P131"/>
    <mergeCell ref="AQ128:AQ129"/>
    <mergeCell ref="Y127:AB127"/>
    <mergeCell ref="B128:C129"/>
    <mergeCell ref="D128:P129"/>
    <mergeCell ref="Q128:X129"/>
    <mergeCell ref="Y128:AB128"/>
    <mergeCell ref="AC128:AF129"/>
    <mergeCell ref="Y129:AB129"/>
    <mergeCell ref="AG126:AJ127"/>
    <mergeCell ref="AK126:AN127"/>
    <mergeCell ref="AO126:AP127"/>
    <mergeCell ref="AQ126:AQ127"/>
    <mergeCell ref="AG128:AJ129"/>
    <mergeCell ref="AK128:AN129"/>
    <mergeCell ref="AO128:AP129"/>
    <mergeCell ref="AO124:AP125"/>
    <mergeCell ref="AQ124:AQ125"/>
    <mergeCell ref="Y125:AB125"/>
    <mergeCell ref="B126:C127"/>
    <mergeCell ref="D126:P127"/>
    <mergeCell ref="Q126:X127"/>
    <mergeCell ref="Y126:AB126"/>
    <mergeCell ref="AC126:AF127"/>
    <mergeCell ref="Y123:AB123"/>
    <mergeCell ref="B124:C125"/>
    <mergeCell ref="D124:P125"/>
    <mergeCell ref="Q124:X125"/>
    <mergeCell ref="Y124:AB124"/>
    <mergeCell ref="AC124:AF125"/>
    <mergeCell ref="AG124:AJ125"/>
    <mergeCell ref="AK124:AN125"/>
    <mergeCell ref="AC122:AF123"/>
    <mergeCell ref="AG122:AJ123"/>
    <mergeCell ref="AK122:AN123"/>
    <mergeCell ref="AO122:AP123"/>
    <mergeCell ref="AQ122:AQ123"/>
    <mergeCell ref="B122:C123"/>
    <mergeCell ref="D122:P123"/>
    <mergeCell ref="Q122:X123"/>
    <mergeCell ref="Y122:AB122"/>
    <mergeCell ref="AK118:AN119"/>
    <mergeCell ref="AO118:AP119"/>
    <mergeCell ref="AQ118:AQ119"/>
    <mergeCell ref="Y119:AB119"/>
    <mergeCell ref="B118:C119"/>
    <mergeCell ref="D118:P119"/>
    <mergeCell ref="Q118:X119"/>
    <mergeCell ref="Y118:AB118"/>
    <mergeCell ref="AC118:AF119"/>
    <mergeCell ref="AG118:AJ119"/>
    <mergeCell ref="AK120:AN121"/>
    <mergeCell ref="AO120:AP121"/>
    <mergeCell ref="AQ120:AQ121"/>
    <mergeCell ref="Y121:AB121"/>
    <mergeCell ref="B120:C121"/>
    <mergeCell ref="D120:P121"/>
    <mergeCell ref="Q120:X121"/>
    <mergeCell ref="Y120:AB120"/>
    <mergeCell ref="AC120:AF121"/>
    <mergeCell ref="AG120:AJ121"/>
    <mergeCell ref="AK116:AN117"/>
    <mergeCell ref="AO116:AP117"/>
    <mergeCell ref="AQ116:AQ117"/>
    <mergeCell ref="Y117:AB117"/>
    <mergeCell ref="B116:C117"/>
    <mergeCell ref="D116:P117"/>
    <mergeCell ref="Q116:X117"/>
    <mergeCell ref="Y116:AB116"/>
    <mergeCell ref="AC116:AF117"/>
    <mergeCell ref="AG116:AJ117"/>
    <mergeCell ref="AK114:AN115"/>
    <mergeCell ref="AO114:AP115"/>
    <mergeCell ref="AQ114:AQ115"/>
    <mergeCell ref="Y115:AB115"/>
    <mergeCell ref="B114:C115"/>
    <mergeCell ref="D114:P115"/>
    <mergeCell ref="Q114:X115"/>
    <mergeCell ref="Y114:AB114"/>
    <mergeCell ref="AC114:AF115"/>
    <mergeCell ref="AG114:AJ115"/>
    <mergeCell ref="AK110:AN111"/>
    <mergeCell ref="AO110:AP111"/>
    <mergeCell ref="AQ110:AQ111"/>
    <mergeCell ref="Y111:AB111"/>
    <mergeCell ref="B110:C111"/>
    <mergeCell ref="D110:P111"/>
    <mergeCell ref="Q110:X111"/>
    <mergeCell ref="Y110:AB110"/>
    <mergeCell ref="AC110:AF111"/>
    <mergeCell ref="AG110:AJ111"/>
    <mergeCell ref="AK112:AN113"/>
    <mergeCell ref="AO112:AP113"/>
    <mergeCell ref="AQ112:AQ113"/>
    <mergeCell ref="Y113:AB113"/>
    <mergeCell ref="B112:C113"/>
    <mergeCell ref="D112:P113"/>
    <mergeCell ref="Q112:X113"/>
    <mergeCell ref="Y112:AB112"/>
    <mergeCell ref="AC112:AF113"/>
    <mergeCell ref="AG112:AJ113"/>
    <mergeCell ref="AK106:AN107"/>
    <mergeCell ref="AO106:AP107"/>
    <mergeCell ref="AQ106:AQ107"/>
    <mergeCell ref="Y107:AB107"/>
    <mergeCell ref="B106:C107"/>
    <mergeCell ref="D106:P107"/>
    <mergeCell ref="Q106:X107"/>
    <mergeCell ref="Y106:AB106"/>
    <mergeCell ref="AC106:AF107"/>
    <mergeCell ref="AG106:AJ107"/>
    <mergeCell ref="AK108:AN109"/>
    <mergeCell ref="AO108:AP109"/>
    <mergeCell ref="AQ108:AQ109"/>
    <mergeCell ref="Y109:AB109"/>
    <mergeCell ref="B108:C109"/>
    <mergeCell ref="D108:P109"/>
    <mergeCell ref="Q108:X109"/>
    <mergeCell ref="Y108:AB108"/>
    <mergeCell ref="AC108:AF109"/>
    <mergeCell ref="AG108:AJ109"/>
    <mergeCell ref="AK102:AN103"/>
    <mergeCell ref="AO102:AP103"/>
    <mergeCell ref="AQ102:AQ103"/>
    <mergeCell ref="Y103:AB103"/>
    <mergeCell ref="B102:C103"/>
    <mergeCell ref="D102:P103"/>
    <mergeCell ref="Q102:X103"/>
    <mergeCell ref="Y102:AB102"/>
    <mergeCell ref="AC102:AF103"/>
    <mergeCell ref="AG102:AJ103"/>
    <mergeCell ref="AK104:AN105"/>
    <mergeCell ref="AO104:AP105"/>
    <mergeCell ref="AQ104:AQ105"/>
    <mergeCell ref="Y105:AB105"/>
    <mergeCell ref="B104:C105"/>
    <mergeCell ref="D104:P105"/>
    <mergeCell ref="Q104:X105"/>
    <mergeCell ref="Y104:AB104"/>
    <mergeCell ref="AC104:AF105"/>
    <mergeCell ref="AG104:AJ105"/>
    <mergeCell ref="AK98:AN99"/>
    <mergeCell ref="AO98:AP99"/>
    <mergeCell ref="AQ98:AQ99"/>
    <mergeCell ref="Y99:AB99"/>
    <mergeCell ref="B98:C99"/>
    <mergeCell ref="D98:P99"/>
    <mergeCell ref="Q98:X99"/>
    <mergeCell ref="Y98:AB98"/>
    <mergeCell ref="AC98:AF99"/>
    <mergeCell ref="AG98:AJ99"/>
    <mergeCell ref="AK100:AN101"/>
    <mergeCell ref="AO100:AP101"/>
    <mergeCell ref="AQ100:AQ101"/>
    <mergeCell ref="Y101:AB101"/>
    <mergeCell ref="B100:C101"/>
    <mergeCell ref="D100:P101"/>
    <mergeCell ref="Q100:X101"/>
    <mergeCell ref="Y100:AB100"/>
    <mergeCell ref="AC100:AF101"/>
    <mergeCell ref="AG100:AJ101"/>
    <mergeCell ref="AK94:AN95"/>
    <mergeCell ref="AO94:AP95"/>
    <mergeCell ref="AQ94:AQ95"/>
    <mergeCell ref="Y95:AB95"/>
    <mergeCell ref="B94:C95"/>
    <mergeCell ref="D94:P95"/>
    <mergeCell ref="Q94:X95"/>
    <mergeCell ref="Y94:AB94"/>
    <mergeCell ref="AC94:AF95"/>
    <mergeCell ref="AG94:AJ95"/>
    <mergeCell ref="AK96:AN97"/>
    <mergeCell ref="AO96:AP97"/>
    <mergeCell ref="AQ96:AQ97"/>
    <mergeCell ref="Y97:AB97"/>
    <mergeCell ref="B96:C97"/>
    <mergeCell ref="D96:P97"/>
    <mergeCell ref="Q96:X97"/>
    <mergeCell ref="Y96:AB96"/>
    <mergeCell ref="AC96:AF97"/>
    <mergeCell ref="AG96:AJ97"/>
    <mergeCell ref="AK90:AN91"/>
    <mergeCell ref="AO90:AP91"/>
    <mergeCell ref="AQ90:AQ91"/>
    <mergeCell ref="Y91:AB91"/>
    <mergeCell ref="B90:C91"/>
    <mergeCell ref="D90:P91"/>
    <mergeCell ref="Q90:X91"/>
    <mergeCell ref="Y90:AB90"/>
    <mergeCell ref="AC90:AF91"/>
    <mergeCell ref="AG90:AJ91"/>
    <mergeCell ref="AK92:AN93"/>
    <mergeCell ref="AO92:AP93"/>
    <mergeCell ref="AQ92:AQ93"/>
    <mergeCell ref="Y93:AB93"/>
    <mergeCell ref="B92:C93"/>
    <mergeCell ref="D92:P93"/>
    <mergeCell ref="Q92:X93"/>
    <mergeCell ref="Y92:AB92"/>
    <mergeCell ref="AC92:AF93"/>
    <mergeCell ref="AG92:AJ93"/>
    <mergeCell ref="AK86:AN87"/>
    <mergeCell ref="AO86:AP87"/>
    <mergeCell ref="AQ86:AQ87"/>
    <mergeCell ref="Y87:AB87"/>
    <mergeCell ref="B86:C87"/>
    <mergeCell ref="D86:P87"/>
    <mergeCell ref="Q86:X87"/>
    <mergeCell ref="Y86:AB86"/>
    <mergeCell ref="AC86:AF87"/>
    <mergeCell ref="AG86:AJ87"/>
    <mergeCell ref="AK88:AN89"/>
    <mergeCell ref="AO88:AP89"/>
    <mergeCell ref="AQ88:AQ89"/>
    <mergeCell ref="Y89:AB89"/>
    <mergeCell ref="B88:C89"/>
    <mergeCell ref="D88:P89"/>
    <mergeCell ref="Q88:X89"/>
    <mergeCell ref="Y88:AB88"/>
    <mergeCell ref="AC88:AF89"/>
    <mergeCell ref="AG88:AJ89"/>
    <mergeCell ref="AK82:AN83"/>
    <mergeCell ref="AO82:AP83"/>
    <mergeCell ref="AQ82:AQ83"/>
    <mergeCell ref="Y83:AB83"/>
    <mergeCell ref="B82:C83"/>
    <mergeCell ref="D82:P83"/>
    <mergeCell ref="Q82:X83"/>
    <mergeCell ref="Y82:AB82"/>
    <mergeCell ref="AC82:AF83"/>
    <mergeCell ref="AG82:AJ83"/>
    <mergeCell ref="AK84:AN85"/>
    <mergeCell ref="AO84:AP85"/>
    <mergeCell ref="AQ84:AQ85"/>
    <mergeCell ref="Y85:AB85"/>
    <mergeCell ref="B84:C85"/>
    <mergeCell ref="D84:P85"/>
    <mergeCell ref="Q84:X85"/>
    <mergeCell ref="Y84:AB84"/>
    <mergeCell ref="AC84:AF85"/>
    <mergeCell ref="AG84:AJ85"/>
    <mergeCell ref="AK78:AN79"/>
    <mergeCell ref="AO78:AP79"/>
    <mergeCell ref="AQ78:AQ79"/>
    <mergeCell ref="Y79:AB79"/>
    <mergeCell ref="B78:C79"/>
    <mergeCell ref="D78:P79"/>
    <mergeCell ref="Q78:X79"/>
    <mergeCell ref="Y78:AB78"/>
    <mergeCell ref="AC78:AF79"/>
    <mergeCell ref="AG78:AJ79"/>
    <mergeCell ref="AK80:AN81"/>
    <mergeCell ref="AO80:AP81"/>
    <mergeCell ref="AQ80:AQ81"/>
    <mergeCell ref="Y81:AB81"/>
    <mergeCell ref="B80:C81"/>
    <mergeCell ref="D80:P81"/>
    <mergeCell ref="Q80:X81"/>
    <mergeCell ref="Y80:AB80"/>
    <mergeCell ref="AC80:AF81"/>
    <mergeCell ref="AG80:AJ81"/>
    <mergeCell ref="AK74:AN75"/>
    <mergeCell ref="AO74:AP75"/>
    <mergeCell ref="AQ74:AQ75"/>
    <mergeCell ref="Y75:AB75"/>
    <mergeCell ref="B74:C75"/>
    <mergeCell ref="D74:P75"/>
    <mergeCell ref="Q74:X75"/>
    <mergeCell ref="Y74:AB74"/>
    <mergeCell ref="AC74:AF75"/>
    <mergeCell ref="AG74:AJ75"/>
    <mergeCell ref="AK76:AN77"/>
    <mergeCell ref="AO76:AP77"/>
    <mergeCell ref="AQ76:AQ77"/>
    <mergeCell ref="Y77:AB77"/>
    <mergeCell ref="B76:C77"/>
    <mergeCell ref="D76:P77"/>
    <mergeCell ref="Q76:X77"/>
    <mergeCell ref="Y76:AB76"/>
    <mergeCell ref="AC76:AF77"/>
    <mergeCell ref="AG76:AJ77"/>
    <mergeCell ref="AK70:AN71"/>
    <mergeCell ref="AO70:AP71"/>
    <mergeCell ref="AQ70:AQ71"/>
    <mergeCell ref="Y71:AB71"/>
    <mergeCell ref="B70:C71"/>
    <mergeCell ref="D70:P71"/>
    <mergeCell ref="Q70:X71"/>
    <mergeCell ref="Y70:AB70"/>
    <mergeCell ref="AC70:AF71"/>
    <mergeCell ref="AG70:AJ71"/>
    <mergeCell ref="AK72:AN73"/>
    <mergeCell ref="AO72:AP73"/>
    <mergeCell ref="AQ72:AQ73"/>
    <mergeCell ref="Y73:AB73"/>
    <mergeCell ref="B72:C73"/>
    <mergeCell ref="D72:P73"/>
    <mergeCell ref="Q72:X73"/>
    <mergeCell ref="Y72:AB72"/>
    <mergeCell ref="AC72:AF73"/>
    <mergeCell ref="AG72:AJ73"/>
    <mergeCell ref="AK66:AN67"/>
    <mergeCell ref="AO66:AP67"/>
    <mergeCell ref="AQ66:AQ67"/>
    <mergeCell ref="Y67:AB67"/>
    <mergeCell ref="B66:C67"/>
    <mergeCell ref="D66:P67"/>
    <mergeCell ref="Q66:X67"/>
    <mergeCell ref="Y66:AB66"/>
    <mergeCell ref="AC66:AF67"/>
    <mergeCell ref="AG66:AJ67"/>
    <mergeCell ref="AK68:AN69"/>
    <mergeCell ref="AO68:AP69"/>
    <mergeCell ref="AQ68:AQ69"/>
    <mergeCell ref="Y69:AB69"/>
    <mergeCell ref="B68:C69"/>
    <mergeCell ref="D68:P69"/>
    <mergeCell ref="Q68:X69"/>
    <mergeCell ref="Y68:AB68"/>
    <mergeCell ref="AC68:AF69"/>
    <mergeCell ref="AG68:AJ69"/>
    <mergeCell ref="AK62:AN63"/>
    <mergeCell ref="AO62:AP63"/>
    <mergeCell ref="AQ62:AQ63"/>
    <mergeCell ref="Y63:AB63"/>
    <mergeCell ref="B62:C63"/>
    <mergeCell ref="D62:P63"/>
    <mergeCell ref="Q62:X63"/>
    <mergeCell ref="Y62:AB62"/>
    <mergeCell ref="AC62:AF63"/>
    <mergeCell ref="AG62:AJ63"/>
    <mergeCell ref="AK64:AN65"/>
    <mergeCell ref="AO64:AP65"/>
    <mergeCell ref="AQ64:AQ65"/>
    <mergeCell ref="Y65:AB65"/>
    <mergeCell ref="B64:C65"/>
    <mergeCell ref="D64:P65"/>
    <mergeCell ref="Q64:X65"/>
    <mergeCell ref="Y64:AB64"/>
    <mergeCell ref="AC64:AF65"/>
    <mergeCell ref="AG64:AJ65"/>
    <mergeCell ref="AK58:AN59"/>
    <mergeCell ref="AO58:AP59"/>
    <mergeCell ref="AQ58:AQ59"/>
    <mergeCell ref="Y59:AB59"/>
    <mergeCell ref="B58:C59"/>
    <mergeCell ref="D58:P59"/>
    <mergeCell ref="Q58:X59"/>
    <mergeCell ref="Y58:AB58"/>
    <mergeCell ref="AC58:AF59"/>
    <mergeCell ref="AG58:AJ59"/>
    <mergeCell ref="AK60:AN61"/>
    <mergeCell ref="AO60:AP61"/>
    <mergeCell ref="AQ60:AQ61"/>
    <mergeCell ref="Y61:AB61"/>
    <mergeCell ref="B60:C61"/>
    <mergeCell ref="D60:P61"/>
    <mergeCell ref="Q60:X61"/>
    <mergeCell ref="Y60:AB60"/>
    <mergeCell ref="AC60:AF61"/>
    <mergeCell ref="AG60:AJ61"/>
    <mergeCell ref="AK54:AN55"/>
    <mergeCell ref="AO54:AP55"/>
    <mergeCell ref="AQ54:AQ55"/>
    <mergeCell ref="Y55:AB55"/>
    <mergeCell ref="B54:C55"/>
    <mergeCell ref="D54:P55"/>
    <mergeCell ref="Q54:X55"/>
    <mergeCell ref="Y54:AB54"/>
    <mergeCell ref="AC54:AF55"/>
    <mergeCell ref="AG54:AJ55"/>
    <mergeCell ref="AK56:AN57"/>
    <mergeCell ref="AO56:AP57"/>
    <mergeCell ref="AQ56:AQ57"/>
    <mergeCell ref="Y57:AB57"/>
    <mergeCell ref="B56:C57"/>
    <mergeCell ref="D56:P57"/>
    <mergeCell ref="Q56:X57"/>
    <mergeCell ref="Y56:AB56"/>
    <mergeCell ref="AC56:AF57"/>
    <mergeCell ref="AG56:AJ57"/>
    <mergeCell ref="AK50:AN51"/>
    <mergeCell ref="AO50:AP51"/>
    <mergeCell ref="AQ50:AQ51"/>
    <mergeCell ref="Y51:AB51"/>
    <mergeCell ref="B50:C51"/>
    <mergeCell ref="D50:P51"/>
    <mergeCell ref="Q50:X51"/>
    <mergeCell ref="Y50:AB50"/>
    <mergeCell ref="AC50:AF51"/>
    <mergeCell ref="AG50:AJ51"/>
    <mergeCell ref="AK52:AN53"/>
    <mergeCell ref="AO52:AP53"/>
    <mergeCell ref="AQ52:AQ53"/>
    <mergeCell ref="Y53:AB53"/>
    <mergeCell ref="B52:C53"/>
    <mergeCell ref="D52:P53"/>
    <mergeCell ref="Q52:X53"/>
    <mergeCell ref="Y52:AB52"/>
    <mergeCell ref="AC52:AF53"/>
    <mergeCell ref="AG52:AJ53"/>
    <mergeCell ref="AK46:AN47"/>
    <mergeCell ref="AO46:AP47"/>
    <mergeCell ref="AQ46:AQ47"/>
    <mergeCell ref="Y47:AB47"/>
    <mergeCell ref="B46:C47"/>
    <mergeCell ref="D46:P47"/>
    <mergeCell ref="Q46:X47"/>
    <mergeCell ref="Y46:AB46"/>
    <mergeCell ref="AC46:AF47"/>
    <mergeCell ref="AG46:AJ47"/>
    <mergeCell ref="AK48:AN49"/>
    <mergeCell ref="AO48:AP49"/>
    <mergeCell ref="AQ48:AQ49"/>
    <mergeCell ref="Y49:AB49"/>
    <mergeCell ref="B48:C49"/>
    <mergeCell ref="D48:P49"/>
    <mergeCell ref="Q48:X49"/>
    <mergeCell ref="Y48:AB48"/>
    <mergeCell ref="AC48:AF49"/>
    <mergeCell ref="AG48:AJ49"/>
    <mergeCell ref="AK42:AN43"/>
    <mergeCell ref="AO42:AP43"/>
    <mergeCell ref="AQ42:AQ43"/>
    <mergeCell ref="Y43:AB43"/>
    <mergeCell ref="B42:C43"/>
    <mergeCell ref="D42:P43"/>
    <mergeCell ref="Q42:X43"/>
    <mergeCell ref="Y42:AB42"/>
    <mergeCell ref="AC42:AF43"/>
    <mergeCell ref="AG42:AJ43"/>
    <mergeCell ref="AK44:AN45"/>
    <mergeCell ref="AO44:AP45"/>
    <mergeCell ref="AQ44:AQ45"/>
    <mergeCell ref="Y45:AB45"/>
    <mergeCell ref="B44:C45"/>
    <mergeCell ref="D44:P45"/>
    <mergeCell ref="Q44:X45"/>
    <mergeCell ref="Y44:AB44"/>
    <mergeCell ref="AC44:AF45"/>
    <mergeCell ref="AG44:AJ45"/>
    <mergeCell ref="AK38:AN39"/>
    <mergeCell ref="AO38:AP39"/>
    <mergeCell ref="AQ38:AQ39"/>
    <mergeCell ref="Y39:AB39"/>
    <mergeCell ref="B38:C39"/>
    <mergeCell ref="D38:P39"/>
    <mergeCell ref="Q38:X39"/>
    <mergeCell ref="Y38:AB38"/>
    <mergeCell ref="AC38:AF39"/>
    <mergeCell ref="AG38:AJ39"/>
    <mergeCell ref="AK40:AN41"/>
    <mergeCell ref="AO40:AP41"/>
    <mergeCell ref="AQ40:AQ41"/>
    <mergeCell ref="Y41:AB41"/>
    <mergeCell ref="B40:C41"/>
    <mergeCell ref="D40:P41"/>
    <mergeCell ref="Q40:X41"/>
    <mergeCell ref="Y40:AB40"/>
    <mergeCell ref="AC40:AF41"/>
    <mergeCell ref="AG40:AJ41"/>
    <mergeCell ref="AK34:AN35"/>
    <mergeCell ref="AO34:AP35"/>
    <mergeCell ref="AQ34:AQ35"/>
    <mergeCell ref="Y35:AB35"/>
    <mergeCell ref="B34:C35"/>
    <mergeCell ref="D34:P35"/>
    <mergeCell ref="Q34:X35"/>
    <mergeCell ref="Y34:AB34"/>
    <mergeCell ref="AC34:AF35"/>
    <mergeCell ref="AG34:AJ35"/>
    <mergeCell ref="AK36:AN37"/>
    <mergeCell ref="AO36:AP37"/>
    <mergeCell ref="AQ36:AQ37"/>
    <mergeCell ref="Y37:AB37"/>
    <mergeCell ref="B36:C37"/>
    <mergeCell ref="D36:P37"/>
    <mergeCell ref="Q36:X37"/>
    <mergeCell ref="Y36:AB36"/>
    <mergeCell ref="AC36:AF37"/>
    <mergeCell ref="AG36:AJ37"/>
    <mergeCell ref="AK30:AN31"/>
    <mergeCell ref="AO30:AP31"/>
    <mergeCell ref="AQ30:AQ31"/>
    <mergeCell ref="Y31:AB31"/>
    <mergeCell ref="B30:C31"/>
    <mergeCell ref="D30:P31"/>
    <mergeCell ref="Q30:X31"/>
    <mergeCell ref="Y30:AB30"/>
    <mergeCell ref="AC30:AF31"/>
    <mergeCell ref="AG30:AJ31"/>
    <mergeCell ref="AK32:AN33"/>
    <mergeCell ref="AO32:AP33"/>
    <mergeCell ref="AQ32:AQ33"/>
    <mergeCell ref="Y33:AB33"/>
    <mergeCell ref="B32:C33"/>
    <mergeCell ref="D32:P33"/>
    <mergeCell ref="Q32:X33"/>
    <mergeCell ref="Y32:AB32"/>
    <mergeCell ref="AC32:AF33"/>
    <mergeCell ref="AG32:AJ33"/>
    <mergeCell ref="AK26:AN27"/>
    <mergeCell ref="AO26:AP27"/>
    <mergeCell ref="AQ26:AQ27"/>
    <mergeCell ref="Y27:AB27"/>
    <mergeCell ref="B26:C27"/>
    <mergeCell ref="D26:P27"/>
    <mergeCell ref="Q26:X27"/>
    <mergeCell ref="Y26:AB26"/>
    <mergeCell ref="AC26:AF27"/>
    <mergeCell ref="AG26:AJ27"/>
    <mergeCell ref="AK28:AN29"/>
    <mergeCell ref="AO28:AP29"/>
    <mergeCell ref="AQ28:AQ29"/>
    <mergeCell ref="Y29:AB29"/>
    <mergeCell ref="B28:C29"/>
    <mergeCell ref="D28:P29"/>
    <mergeCell ref="Q28:X29"/>
    <mergeCell ref="Y28:AB28"/>
    <mergeCell ref="AC28:AF29"/>
    <mergeCell ref="AG28:AJ29"/>
    <mergeCell ref="AK22:AN23"/>
    <mergeCell ref="AO22:AP23"/>
    <mergeCell ref="AQ22:AQ23"/>
    <mergeCell ref="Y23:AB23"/>
    <mergeCell ref="B22:C23"/>
    <mergeCell ref="D22:P23"/>
    <mergeCell ref="Q22:X23"/>
    <mergeCell ref="Y22:AB22"/>
    <mergeCell ref="AC22:AF23"/>
    <mergeCell ref="AG22:AJ23"/>
    <mergeCell ref="AK24:AN25"/>
    <mergeCell ref="AO24:AP25"/>
    <mergeCell ref="AQ24:AQ25"/>
    <mergeCell ref="Y25:AB25"/>
    <mergeCell ref="B24:C25"/>
    <mergeCell ref="D24:P25"/>
    <mergeCell ref="Q24:X25"/>
    <mergeCell ref="Y24:AB24"/>
    <mergeCell ref="AC24:AF25"/>
    <mergeCell ref="AG24:AJ25"/>
    <mergeCell ref="AK18:AN19"/>
    <mergeCell ref="AO18:AP19"/>
    <mergeCell ref="AQ18:AQ19"/>
    <mergeCell ref="Y19:AB19"/>
    <mergeCell ref="B18:C19"/>
    <mergeCell ref="D18:P19"/>
    <mergeCell ref="Q18:X19"/>
    <mergeCell ref="Y18:AB18"/>
    <mergeCell ref="AC18:AF19"/>
    <mergeCell ref="AG18:AJ19"/>
    <mergeCell ref="AK20:AN21"/>
    <mergeCell ref="AO20:AP21"/>
    <mergeCell ref="AQ20:AQ21"/>
    <mergeCell ref="Y21:AB21"/>
    <mergeCell ref="B20:C21"/>
    <mergeCell ref="D20:P21"/>
    <mergeCell ref="Q20:X21"/>
    <mergeCell ref="Y20:AB20"/>
    <mergeCell ref="AC20:AF21"/>
    <mergeCell ref="AG20:AJ21"/>
    <mergeCell ref="AK14:AN15"/>
    <mergeCell ref="AO14:AP15"/>
    <mergeCell ref="AQ14:AQ15"/>
    <mergeCell ref="Y15:AB15"/>
    <mergeCell ref="B14:C15"/>
    <mergeCell ref="D14:P15"/>
    <mergeCell ref="Q14:X15"/>
    <mergeCell ref="Y14:AB14"/>
    <mergeCell ref="AC14:AF15"/>
    <mergeCell ref="AG14:AJ15"/>
    <mergeCell ref="AK16:AN17"/>
    <mergeCell ref="AO16:AP17"/>
    <mergeCell ref="AQ16:AQ17"/>
    <mergeCell ref="Y17:AB17"/>
    <mergeCell ref="B16:C17"/>
    <mergeCell ref="D16:P17"/>
    <mergeCell ref="Q16:X17"/>
    <mergeCell ref="Y16:AB16"/>
    <mergeCell ref="AC16:AF17"/>
    <mergeCell ref="AG16:AJ17"/>
    <mergeCell ref="B12:C13"/>
    <mergeCell ref="D12:P13"/>
    <mergeCell ref="Q12:X13"/>
    <mergeCell ref="Y12:AB12"/>
    <mergeCell ref="AC12:AN12"/>
    <mergeCell ref="AJ8:AM11"/>
    <mergeCell ref="AN8:AQ11"/>
    <mergeCell ref="AF9:AI9"/>
    <mergeCell ref="B10:E11"/>
    <mergeCell ref="F10:P11"/>
    <mergeCell ref="AO12:AP13"/>
    <mergeCell ref="AQ12:AQ13"/>
    <mergeCell ref="Y13:AB13"/>
    <mergeCell ref="AC13:AF13"/>
    <mergeCell ref="AG13:AJ13"/>
    <mergeCell ref="AK13:AN13"/>
    <mergeCell ref="AF10:AI10"/>
    <mergeCell ref="AF11:AI11"/>
    <mergeCell ref="AJ4:AQ7"/>
    <mergeCell ref="AA5:AE5"/>
    <mergeCell ref="AF5:AI5"/>
    <mergeCell ref="R6:AE9"/>
    <mergeCell ref="AF6:AI6"/>
    <mergeCell ref="J6:N7"/>
    <mergeCell ref="O6:Q9"/>
    <mergeCell ref="J8:N9"/>
    <mergeCell ref="Q10:W11"/>
    <mergeCell ref="X10:AE11"/>
    <mergeCell ref="AF7:AI7"/>
    <mergeCell ref="AF8:AI8"/>
    <mergeCell ref="J4:Z5"/>
    <mergeCell ref="AA4:AE4"/>
    <mergeCell ref="AF4:AI4"/>
  </mergeCells>
  <conditionalFormatting sqref="Y18">
    <cfRule type="expression" dxfId="391" priority="63">
      <formula>OR(ISNUMBER(SEARCH("Hold Point",Y18)),ISNUMBER(SEARCH("Witness Point",Y18)))</formula>
    </cfRule>
  </conditionalFormatting>
  <conditionalFormatting sqref="Y102:Y129">
    <cfRule type="expression" dxfId="390" priority="2">
      <formula>OR(ISNUMBER(SEARCH("Hold Point",Y102)),ISNUMBER(SEARCH("Witness Point",Y102)))</formula>
    </cfRule>
  </conditionalFormatting>
  <conditionalFormatting sqref="Y138">
    <cfRule type="expression" dxfId="389" priority="44">
      <formula>OR(ISNUMBER(SEARCH("Hold Point",Y138)),ISNUMBER(SEARCH("Witness Point",Y138)))</formula>
    </cfRule>
  </conditionalFormatting>
  <conditionalFormatting sqref="Y14:AB17">
    <cfRule type="expression" dxfId="388" priority="62">
      <formula>OR(ISNUMBER(SEARCH("Hold Point",Y14)),ISNUMBER(SEARCH("Witness Point",Y14)))</formula>
    </cfRule>
  </conditionalFormatting>
  <conditionalFormatting sqref="Y19:AB101">
    <cfRule type="expression" dxfId="387" priority="49">
      <formula>OR(ISNUMBER(SEARCH("Hold Point",Y19)),ISNUMBER(SEARCH("Witness Point",Y19)))</formula>
    </cfRule>
  </conditionalFormatting>
  <conditionalFormatting sqref="Y130:AB137">
    <cfRule type="expression" dxfId="386" priority="39">
      <formula>OR(ISNUMBER(SEARCH("Hold Point",Y130)),ISNUMBER(SEARCH("Witness Point",Y130)))</formula>
    </cfRule>
  </conditionalFormatting>
  <conditionalFormatting sqref="Y142:AB148 Y149">
    <cfRule type="expression" dxfId="385" priority="40">
      <formula>OR(ISNUMBER(SEARCH("Hold Point",Y142)),ISNUMBER(SEARCH("Witness Point",Y142)))</formula>
    </cfRule>
  </conditionalFormatting>
  <conditionalFormatting sqref="AF7">
    <cfRule type="expression" dxfId="384" priority="70">
      <formula>$V7="y"</formula>
    </cfRule>
    <cfRule type="expression" dxfId="383" priority="71">
      <formula>$T7="y"</formula>
    </cfRule>
  </conditionalFormatting>
  <conditionalFormatting sqref="AF9">
    <cfRule type="expression" dxfId="382" priority="68">
      <formula>$V9="y"</formula>
    </cfRule>
    <cfRule type="expression" dxfId="381" priority="69">
      <formula>$T9="y"</formula>
    </cfRule>
  </conditionalFormatting>
  <conditionalFormatting sqref="AF11">
    <cfRule type="expression" dxfId="380" priority="66">
      <formula>$V11="y"</formula>
    </cfRule>
    <cfRule type="expression" dxfId="379" priority="67">
      <formula>$T11="y"</formula>
    </cfRule>
  </conditionalFormatting>
  <conditionalFormatting sqref="AK24:AN73">
    <cfRule type="expression" dxfId="378" priority="64">
      <formula>OR(Y24="Check Item",Y24="Milestone")</formula>
    </cfRule>
  </conditionalFormatting>
  <pageMargins left="0.25" right="0.25" top="0.75" bottom="0.75" header="0.3" footer="0.3"/>
  <pageSetup paperSize="9" scale="66" fitToHeight="0" orientation="portrait" r:id="rId1"/>
  <rowBreaks count="3" manualBreakCount="3">
    <brk id="109" min="1" max="42" man="1"/>
    <brk id="120" min="1" max="42" man="1"/>
    <brk id="129" min="1" max="42" man="1"/>
  </row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57A6B-3A76-46B2-A81C-02A1203A9739}">
  <sheetPr>
    <pageSetUpPr fitToPage="1"/>
  </sheetPr>
  <dimension ref="B1:BP205"/>
  <sheetViews>
    <sheetView view="pageBreakPreview" topLeftCell="A3" zoomScale="60" zoomScaleNormal="100" workbookViewId="0">
      <selection activeCell="J4" sqref="J4:AI5"/>
    </sheetView>
  </sheetViews>
  <sheetFormatPr defaultColWidth="9.140625" defaultRowHeight="15" x14ac:dyDescent="0.25"/>
  <cols>
    <col min="2" max="3" width="2.85546875" customWidth="1"/>
    <col min="4" max="9" width="3.5703125" customWidth="1"/>
    <col min="10" max="13" width="5" customWidth="1"/>
    <col min="14" max="16" width="3.5703125" customWidth="1"/>
    <col min="17" max="24" width="1.5703125" customWidth="1"/>
    <col min="25" max="28" width="3.140625" customWidth="1"/>
    <col min="29" max="30" width="3.5703125" customWidth="1"/>
    <col min="31" max="31" width="10.5703125" customWidth="1"/>
    <col min="32" max="42" width="3.5703125" customWidth="1"/>
    <col min="43" max="43" width="9.42578125" customWidth="1"/>
    <col min="44" max="45" width="3.5703125" customWidth="1"/>
    <col min="46" max="46" width="25.85546875" customWidth="1"/>
    <col min="47" max="49" width="4.42578125" customWidth="1"/>
    <col min="50" max="52" width="3.5703125" customWidth="1"/>
    <col min="53" max="54" width="5" customWidth="1"/>
    <col min="55" max="55" width="5" style="1" customWidth="1"/>
    <col min="57" max="59" width="103.42578125" customWidth="1"/>
    <col min="60" max="67" width="207.140625" customWidth="1"/>
    <col min="68" max="68" width="103.42578125" customWidth="1"/>
  </cols>
  <sheetData>
    <row r="1" spans="2:68"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v>46</v>
      </c>
      <c r="AS1">
        <v>47</v>
      </c>
      <c r="AT1">
        <v>48</v>
      </c>
      <c r="AU1">
        <v>49</v>
      </c>
      <c r="AV1">
        <v>50</v>
      </c>
      <c r="AW1">
        <v>51</v>
      </c>
      <c r="AX1">
        <v>52</v>
      </c>
      <c r="AY1">
        <v>53</v>
      </c>
      <c r="AZ1">
        <v>54</v>
      </c>
      <c r="BA1">
        <v>55</v>
      </c>
      <c r="BB1">
        <v>56</v>
      </c>
      <c r="BC1">
        <v>57</v>
      </c>
      <c r="BD1">
        <v>58</v>
      </c>
      <c r="BE1">
        <v>59</v>
      </c>
      <c r="BF1">
        <v>60</v>
      </c>
      <c r="BG1">
        <v>61</v>
      </c>
      <c r="BH1">
        <v>62</v>
      </c>
      <c r="BI1">
        <v>63</v>
      </c>
      <c r="BJ1">
        <v>64</v>
      </c>
      <c r="BK1">
        <v>65</v>
      </c>
      <c r="BL1">
        <v>66</v>
      </c>
      <c r="BM1">
        <v>67</v>
      </c>
      <c r="BN1">
        <v>68</v>
      </c>
      <c r="BO1">
        <v>69</v>
      </c>
      <c r="BP1">
        <v>70</v>
      </c>
    </row>
    <row r="2" spans="2:68" hidden="1" x14ac:dyDescent="0.25">
      <c r="B2" s="16"/>
      <c r="C2">
        <f>$J$8</f>
        <v>0</v>
      </c>
      <c r="D2">
        <f>$K$8</f>
        <v>0</v>
      </c>
      <c r="E2" s="1">
        <f>$L$8</f>
        <v>0</v>
      </c>
      <c r="F2">
        <f>$Q$6</f>
        <v>0</v>
      </c>
      <c r="G2">
        <f>$J$10</f>
        <v>0</v>
      </c>
      <c r="H2">
        <f>$U$10</f>
        <v>0</v>
      </c>
      <c r="I2">
        <f>$AA$10</f>
        <v>0</v>
      </c>
      <c r="J2">
        <f>$AD$10</f>
        <v>0</v>
      </c>
      <c r="K2" s="2">
        <f>$AF$7</f>
        <v>0</v>
      </c>
      <c r="L2" s="2">
        <f>$AF$9</f>
        <v>0</v>
      </c>
      <c r="M2" s="2">
        <f>$AF$11</f>
        <v>0</v>
      </c>
      <c r="BE2">
        <f>$J$8</f>
        <v>0</v>
      </c>
      <c r="BF2">
        <f>$K$8</f>
        <v>0</v>
      </c>
      <c r="BG2" s="1">
        <f>$L$8</f>
        <v>0</v>
      </c>
      <c r="BH2">
        <f>$Q$6</f>
        <v>0</v>
      </c>
      <c r="BI2">
        <f>$J$10</f>
        <v>0</v>
      </c>
      <c r="BJ2">
        <f>$U$10</f>
        <v>0</v>
      </c>
      <c r="BK2">
        <f>$AA$10</f>
        <v>0</v>
      </c>
      <c r="BL2">
        <f>$AD$10</f>
        <v>0</v>
      </c>
      <c r="BM2" s="2">
        <f>$AF$7</f>
        <v>0</v>
      </c>
      <c r="BN2" s="2">
        <f>$AF$9</f>
        <v>0</v>
      </c>
      <c r="BO2" s="2">
        <f>$AF$11</f>
        <v>0</v>
      </c>
      <c r="BP2" t="str">
        <f>$AN$8</f>
        <v>MRTS16 LANDSCAPING &amp; REVEGETATION WORKS, JUL 2017</v>
      </c>
    </row>
    <row r="3" spans="2:68" ht="15.75" thickBot="1" x14ac:dyDescent="0.3"/>
    <row r="4" spans="2:68"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BC4"/>
      <c r="BG4" s="1"/>
      <c r="BM4" s="2"/>
      <c r="BN4" s="2"/>
      <c r="BO4" s="2"/>
    </row>
    <row r="5" spans="2:68"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BC5"/>
      <c r="BE5" s="3"/>
      <c r="BF5" s="3"/>
      <c r="BG5" s="3"/>
      <c r="BH5" s="3"/>
      <c r="BI5" s="3"/>
    </row>
    <row r="6" spans="2:68" ht="15" customHeight="1" x14ac:dyDescent="0.25">
      <c r="B6" s="16"/>
      <c r="E6" s="17"/>
      <c r="J6" s="195" t="s">
        <v>14</v>
      </c>
      <c r="K6" s="196"/>
      <c r="L6" s="196"/>
      <c r="M6" s="196"/>
      <c r="N6" s="533"/>
      <c r="O6" s="990" t="s">
        <v>0</v>
      </c>
      <c r="P6" s="991"/>
      <c r="Q6" s="992"/>
      <c r="R6" s="434" t="s">
        <v>1736</v>
      </c>
      <c r="S6" s="434"/>
      <c r="T6" s="434"/>
      <c r="U6" s="434"/>
      <c r="V6" s="434"/>
      <c r="W6" s="434"/>
      <c r="X6" s="434"/>
      <c r="Y6" s="434"/>
      <c r="Z6" s="434"/>
      <c r="AA6" s="434"/>
      <c r="AB6" s="434"/>
      <c r="AC6" s="434"/>
      <c r="AD6" s="434"/>
      <c r="AE6" s="435"/>
      <c r="AF6" s="213" t="s">
        <v>16</v>
      </c>
      <c r="AG6" s="213"/>
      <c r="AH6" s="213"/>
      <c r="AI6" s="213"/>
      <c r="AJ6" s="504"/>
      <c r="AK6" s="505"/>
      <c r="AL6" s="505"/>
      <c r="AM6" s="505"/>
      <c r="AN6" s="505"/>
      <c r="AO6" s="505"/>
      <c r="AP6" s="505"/>
      <c r="AQ6" s="505"/>
      <c r="BC6"/>
      <c r="BE6" s="3"/>
      <c r="BF6" s="3"/>
      <c r="BG6" s="3"/>
      <c r="BH6" s="3"/>
      <c r="BI6" s="3"/>
    </row>
    <row r="7" spans="2:68" ht="15" customHeight="1" thickBot="1" x14ac:dyDescent="0.3">
      <c r="B7" s="16"/>
      <c r="E7" s="17"/>
      <c r="J7" s="534"/>
      <c r="K7" s="535"/>
      <c r="L7" s="535"/>
      <c r="M7" s="535"/>
      <c r="N7" s="536"/>
      <c r="O7" s="993"/>
      <c r="P7" s="994"/>
      <c r="Q7" s="995"/>
      <c r="R7" s="437"/>
      <c r="S7" s="437"/>
      <c r="T7" s="437"/>
      <c r="U7" s="437"/>
      <c r="V7" s="437"/>
      <c r="W7" s="437"/>
      <c r="X7" s="437"/>
      <c r="Y7" s="437"/>
      <c r="Z7" s="437"/>
      <c r="AA7" s="437"/>
      <c r="AB7" s="437"/>
      <c r="AC7" s="437"/>
      <c r="AD7" s="437"/>
      <c r="AE7" s="438"/>
      <c r="AF7" s="219"/>
      <c r="AG7" s="220"/>
      <c r="AH7" s="220"/>
      <c r="AI7" s="220"/>
      <c r="AJ7" s="507"/>
      <c r="AK7" s="508"/>
      <c r="AL7" s="508"/>
      <c r="AM7" s="508"/>
      <c r="AN7" s="508"/>
      <c r="AO7" s="508"/>
      <c r="AP7" s="508"/>
      <c r="AQ7" s="508"/>
      <c r="BC7"/>
      <c r="BE7" s="3"/>
      <c r="BF7" s="3"/>
      <c r="BG7" s="3"/>
      <c r="BH7" s="3"/>
      <c r="BI7" s="3"/>
    </row>
    <row r="8" spans="2:68" ht="15" customHeight="1" x14ac:dyDescent="0.25">
      <c r="B8" s="16"/>
      <c r="E8" s="17"/>
      <c r="J8" s="228"/>
      <c r="K8" s="230"/>
      <c r="L8" s="230"/>
      <c r="M8" s="230"/>
      <c r="N8" s="230"/>
      <c r="O8" s="993"/>
      <c r="P8" s="994"/>
      <c r="Q8" s="995"/>
      <c r="R8" s="437"/>
      <c r="S8" s="437"/>
      <c r="T8" s="437"/>
      <c r="U8" s="437"/>
      <c r="V8" s="437"/>
      <c r="W8" s="437"/>
      <c r="X8" s="437"/>
      <c r="Y8" s="437"/>
      <c r="Z8" s="437"/>
      <c r="AA8" s="437"/>
      <c r="AB8" s="437"/>
      <c r="AC8" s="437"/>
      <c r="AD8" s="437"/>
      <c r="AE8" s="438"/>
      <c r="AF8" s="213" t="s">
        <v>30</v>
      </c>
      <c r="AG8" s="213"/>
      <c r="AH8" s="213"/>
      <c r="AI8" s="499"/>
      <c r="AJ8" s="511">
        <v>24.1</v>
      </c>
      <c r="AK8" s="512"/>
      <c r="AL8" s="512"/>
      <c r="AM8" s="512"/>
      <c r="AN8" s="517" t="s">
        <v>601</v>
      </c>
      <c r="AO8" s="517"/>
      <c r="AP8" s="517"/>
      <c r="AQ8" s="517"/>
      <c r="BC8"/>
      <c r="BE8" s="3"/>
      <c r="BF8" s="3"/>
      <c r="BG8" s="3"/>
      <c r="BH8" s="3"/>
      <c r="BI8" s="3"/>
    </row>
    <row r="9" spans="2:68" ht="15.75" customHeight="1" x14ac:dyDescent="0.25">
      <c r="B9" s="18"/>
      <c r="C9" s="19"/>
      <c r="D9" s="19"/>
      <c r="E9" s="19"/>
      <c r="F9" s="19"/>
      <c r="G9" s="19"/>
      <c r="H9" s="19"/>
      <c r="I9" s="19"/>
      <c r="J9" s="229"/>
      <c r="K9" s="231"/>
      <c r="L9" s="231"/>
      <c r="M9" s="231"/>
      <c r="N9" s="231"/>
      <c r="O9" s="996"/>
      <c r="P9" s="997"/>
      <c r="Q9" s="998"/>
      <c r="R9" s="440"/>
      <c r="S9" s="440"/>
      <c r="T9" s="440"/>
      <c r="U9" s="440"/>
      <c r="V9" s="440"/>
      <c r="W9" s="440"/>
      <c r="X9" s="440"/>
      <c r="Y9" s="440"/>
      <c r="Z9" s="440"/>
      <c r="AA9" s="440"/>
      <c r="AB9" s="440"/>
      <c r="AC9" s="440"/>
      <c r="AD9" s="440"/>
      <c r="AE9" s="441"/>
      <c r="AF9" s="219"/>
      <c r="AG9" s="220"/>
      <c r="AH9" s="220"/>
      <c r="AI9" s="510"/>
      <c r="AJ9" s="513"/>
      <c r="AK9" s="514"/>
      <c r="AL9" s="514"/>
      <c r="AM9" s="514"/>
      <c r="AN9" s="519"/>
      <c r="AO9" s="519"/>
      <c r="AP9" s="519"/>
      <c r="AQ9" s="519"/>
      <c r="BC9"/>
    </row>
    <row r="10" spans="2:68" ht="15.75" customHeight="1" x14ac:dyDescent="0.25">
      <c r="B10" s="251" t="s">
        <v>31</v>
      </c>
      <c r="C10" s="196"/>
      <c r="D10" s="196"/>
      <c r="E10" s="196"/>
      <c r="F10" s="903" t="s">
        <v>1728</v>
      </c>
      <c r="G10" s="523"/>
      <c r="H10" s="523"/>
      <c r="I10" s="523"/>
      <c r="J10" s="523"/>
      <c r="K10" s="523"/>
      <c r="L10" s="523"/>
      <c r="M10" s="523"/>
      <c r="N10" s="523"/>
      <c r="O10" s="523"/>
      <c r="P10" s="524"/>
      <c r="Q10" s="195" t="s">
        <v>23</v>
      </c>
      <c r="R10" s="196"/>
      <c r="S10" s="196"/>
      <c r="T10" s="196"/>
      <c r="U10" s="196"/>
      <c r="V10" s="196"/>
      <c r="W10" s="197"/>
      <c r="X10" s="255" t="s">
        <v>1729</v>
      </c>
      <c r="Y10" s="256"/>
      <c r="Z10" s="256"/>
      <c r="AA10" s="256"/>
      <c r="AB10" s="256"/>
      <c r="AC10" s="256"/>
      <c r="AD10" s="256"/>
      <c r="AE10" s="257"/>
      <c r="AF10" s="213" t="s">
        <v>15</v>
      </c>
      <c r="AG10" s="213"/>
      <c r="AH10" s="213"/>
      <c r="AI10" s="499"/>
      <c r="AJ10" s="513"/>
      <c r="AK10" s="514"/>
      <c r="AL10" s="514"/>
      <c r="AM10" s="514"/>
      <c r="AN10" s="519"/>
      <c r="AO10" s="519"/>
      <c r="AP10" s="519"/>
      <c r="AQ10" s="519"/>
      <c r="BC10"/>
    </row>
    <row r="11" spans="2:68" ht="15.75" customHeight="1" thickBot="1" x14ac:dyDescent="0.3">
      <c r="B11" s="252"/>
      <c r="C11" s="253"/>
      <c r="D11" s="253"/>
      <c r="E11" s="253"/>
      <c r="F11" s="999"/>
      <c r="G11" s="525"/>
      <c r="H11" s="525"/>
      <c r="I11" s="525"/>
      <c r="J11" s="525"/>
      <c r="K11" s="525"/>
      <c r="L11" s="525"/>
      <c r="M11" s="525"/>
      <c r="N11" s="525"/>
      <c r="O11" s="525"/>
      <c r="P11" s="526"/>
      <c r="Q11" s="528"/>
      <c r="R11" s="253"/>
      <c r="S11" s="253"/>
      <c r="T11" s="253"/>
      <c r="U11" s="253"/>
      <c r="V11" s="253"/>
      <c r="W11" s="254"/>
      <c r="X11" s="226"/>
      <c r="Y11" s="227"/>
      <c r="Z11" s="227"/>
      <c r="AA11" s="227"/>
      <c r="AB11" s="227"/>
      <c r="AC11" s="227"/>
      <c r="AD11" s="227"/>
      <c r="AE11" s="258"/>
      <c r="AF11" s="238"/>
      <c r="AG11" s="239"/>
      <c r="AH11" s="239"/>
      <c r="AI11" s="500"/>
      <c r="AJ11" s="515"/>
      <c r="AK11" s="516"/>
      <c r="AL11" s="516"/>
      <c r="AM11" s="516"/>
      <c r="AN11" s="521"/>
      <c r="AO11" s="521"/>
      <c r="AP11" s="521"/>
      <c r="AQ11" s="521"/>
      <c r="BC11"/>
    </row>
    <row r="12" spans="2:68"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1000" t="s">
        <v>3</v>
      </c>
      <c r="BC12"/>
    </row>
    <row r="13" spans="2:68"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1001"/>
      <c r="BC13"/>
    </row>
    <row r="14" spans="2:68" ht="22.5" hidden="1" customHeight="1" x14ac:dyDescent="0.25">
      <c r="B14" s="543">
        <v>1</v>
      </c>
      <c r="C14" s="543"/>
      <c r="D14" s="540" t="s">
        <v>602</v>
      </c>
      <c r="E14" s="541"/>
      <c r="F14" s="541"/>
      <c r="G14" s="541"/>
      <c r="H14" s="541"/>
      <c r="I14" s="541"/>
      <c r="J14" s="541"/>
      <c r="K14" s="541"/>
      <c r="L14" s="541"/>
      <c r="M14" s="541"/>
      <c r="N14" s="541"/>
      <c r="O14" s="541"/>
      <c r="P14" s="542"/>
      <c r="Q14" s="496" t="s">
        <v>189</v>
      </c>
      <c r="R14" s="496"/>
      <c r="S14" s="496"/>
      <c r="T14" s="496"/>
      <c r="U14" s="496"/>
      <c r="V14" s="496"/>
      <c r="W14" s="496"/>
      <c r="X14" s="496"/>
      <c r="Y14" s="774" t="s">
        <v>191</v>
      </c>
      <c r="Z14" s="774"/>
      <c r="AA14" s="774"/>
      <c r="AB14" s="774"/>
      <c r="AC14" s="496"/>
      <c r="AD14" s="496"/>
      <c r="AE14" s="496"/>
      <c r="AF14" s="496"/>
      <c r="AG14" s="496"/>
      <c r="AH14" s="496"/>
      <c r="AI14" s="496"/>
      <c r="AJ14" s="496"/>
      <c r="AK14" s="496"/>
      <c r="AL14" s="496"/>
      <c r="AM14" s="496"/>
      <c r="AN14" s="496"/>
      <c r="AO14" s="328"/>
      <c r="AP14" s="328"/>
      <c r="AQ14" s="473"/>
      <c r="BC14"/>
    </row>
    <row r="15" spans="2:68" ht="153.75" hidden="1"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t="s">
        <v>603</v>
      </c>
      <c r="Z15" s="408"/>
      <c r="AA15" s="408"/>
      <c r="AB15" s="408"/>
      <c r="AC15" s="408"/>
      <c r="AD15" s="408"/>
      <c r="AE15" s="408"/>
      <c r="AF15" s="408"/>
      <c r="AG15" s="408"/>
      <c r="AH15" s="408"/>
      <c r="AI15" s="408"/>
      <c r="AJ15" s="408"/>
      <c r="AK15" s="408"/>
      <c r="AL15" s="408"/>
      <c r="AM15" s="408"/>
      <c r="AN15" s="408"/>
      <c r="AO15" s="322"/>
      <c r="AP15" s="322"/>
      <c r="AQ15" s="489"/>
      <c r="BC15"/>
    </row>
    <row r="16" spans="2:68" ht="22.5" hidden="1" customHeight="1" x14ac:dyDescent="0.25">
      <c r="B16" s="270">
        <v>2</v>
      </c>
      <c r="C16" s="270"/>
      <c r="D16" s="483" t="s">
        <v>604</v>
      </c>
      <c r="E16" s="475"/>
      <c r="F16" s="475"/>
      <c r="G16" s="475"/>
      <c r="H16" s="475"/>
      <c r="I16" s="475"/>
      <c r="J16" s="475"/>
      <c r="K16" s="475"/>
      <c r="L16" s="475"/>
      <c r="M16" s="475"/>
      <c r="N16" s="475"/>
      <c r="O16" s="475"/>
      <c r="P16" s="476"/>
      <c r="Q16" s="496" t="s">
        <v>184</v>
      </c>
      <c r="R16" s="496"/>
      <c r="S16" s="496"/>
      <c r="T16" s="496"/>
      <c r="U16" s="496"/>
      <c r="V16" s="496"/>
      <c r="W16" s="496"/>
      <c r="X16" s="496"/>
      <c r="Y16" s="544" t="s">
        <v>192</v>
      </c>
      <c r="Z16" s="544"/>
      <c r="AA16" s="544"/>
      <c r="AB16" s="544"/>
      <c r="AC16" s="408"/>
      <c r="AD16" s="408"/>
      <c r="AE16" s="408"/>
      <c r="AF16" s="408"/>
      <c r="AG16" s="490"/>
      <c r="AH16" s="490"/>
      <c r="AI16" s="490"/>
      <c r="AJ16" s="490"/>
      <c r="AK16" s="408"/>
      <c r="AL16" s="408"/>
      <c r="AM16" s="408"/>
      <c r="AN16" s="408"/>
      <c r="AO16" s="322"/>
      <c r="AP16" s="322"/>
      <c r="AQ16" s="489"/>
      <c r="BC16"/>
    </row>
    <row r="17" spans="2:55" ht="130.5" hidden="1"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605</v>
      </c>
      <c r="Z17" s="408"/>
      <c r="AA17" s="408"/>
      <c r="AB17" s="408"/>
      <c r="AC17" s="408"/>
      <c r="AD17" s="408"/>
      <c r="AE17" s="408"/>
      <c r="AF17" s="408"/>
      <c r="AG17" s="490"/>
      <c r="AH17" s="490"/>
      <c r="AI17" s="490"/>
      <c r="AJ17" s="490"/>
      <c r="AK17" s="408"/>
      <c r="AL17" s="408"/>
      <c r="AM17" s="408"/>
      <c r="AN17" s="408"/>
      <c r="AO17" s="322"/>
      <c r="AP17" s="322"/>
      <c r="AQ17" s="489"/>
      <c r="BC17"/>
    </row>
    <row r="18" spans="2:55" ht="22.5" hidden="1" customHeight="1" x14ac:dyDescent="0.25">
      <c r="B18" s="270">
        <v>3</v>
      </c>
      <c r="C18" s="270"/>
      <c r="D18" s="483" t="s">
        <v>606</v>
      </c>
      <c r="E18" s="475"/>
      <c r="F18" s="475"/>
      <c r="G18" s="475"/>
      <c r="H18" s="475"/>
      <c r="I18" s="475"/>
      <c r="J18" s="475"/>
      <c r="K18" s="475"/>
      <c r="L18" s="475"/>
      <c r="M18" s="475"/>
      <c r="N18" s="475"/>
      <c r="O18" s="475"/>
      <c r="P18" s="476"/>
      <c r="Q18" s="408" t="s">
        <v>189</v>
      </c>
      <c r="R18" s="408"/>
      <c r="S18" s="408"/>
      <c r="T18" s="408"/>
      <c r="U18" s="408"/>
      <c r="V18" s="408"/>
      <c r="W18" s="408"/>
      <c r="X18" s="408"/>
      <c r="Y18" s="590" t="s">
        <v>196</v>
      </c>
      <c r="Z18" s="591"/>
      <c r="AA18" s="591"/>
      <c r="AB18" s="592"/>
      <c r="AC18" s="408"/>
      <c r="AD18" s="408"/>
      <c r="AE18" s="408"/>
      <c r="AF18" s="408"/>
      <c r="AG18" s="408"/>
      <c r="AH18" s="408"/>
      <c r="AI18" s="408"/>
      <c r="AJ18" s="408"/>
      <c r="AK18" s="408"/>
      <c r="AL18" s="408"/>
      <c r="AM18" s="408"/>
      <c r="AN18" s="408"/>
      <c r="AO18" s="322"/>
      <c r="AP18" s="322"/>
      <c r="AQ18" s="489"/>
      <c r="BC18"/>
    </row>
    <row r="19" spans="2:55" ht="177.75" hidden="1"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605</v>
      </c>
      <c r="Z19" s="408"/>
      <c r="AA19" s="408"/>
      <c r="AB19" s="408"/>
      <c r="AC19" s="408"/>
      <c r="AD19" s="408"/>
      <c r="AE19" s="408"/>
      <c r="AF19" s="408"/>
      <c r="AG19" s="408"/>
      <c r="AH19" s="408"/>
      <c r="AI19" s="408"/>
      <c r="AJ19" s="408"/>
      <c r="AK19" s="408"/>
      <c r="AL19" s="408"/>
      <c r="AM19" s="408"/>
      <c r="AN19" s="408"/>
      <c r="AO19" s="322"/>
      <c r="AP19" s="322"/>
      <c r="AQ19" s="489"/>
      <c r="BC19"/>
    </row>
    <row r="20" spans="2:55" ht="22.5" hidden="1" customHeight="1" x14ac:dyDescent="0.25">
      <c r="B20" s="270">
        <v>4</v>
      </c>
      <c r="C20" s="270"/>
      <c r="D20" s="483" t="s">
        <v>607</v>
      </c>
      <c r="E20" s="475"/>
      <c r="F20" s="475"/>
      <c r="G20" s="475"/>
      <c r="H20" s="475"/>
      <c r="I20" s="475"/>
      <c r="J20" s="475"/>
      <c r="K20" s="475"/>
      <c r="L20" s="475"/>
      <c r="M20" s="475"/>
      <c r="N20" s="475"/>
      <c r="O20" s="475"/>
      <c r="P20" s="476"/>
      <c r="Q20" s="408" t="s">
        <v>267</v>
      </c>
      <c r="R20" s="408"/>
      <c r="S20" s="408"/>
      <c r="T20" s="408"/>
      <c r="U20" s="408"/>
      <c r="V20" s="408"/>
      <c r="W20" s="408"/>
      <c r="X20" s="408"/>
      <c r="Y20" s="494" t="s">
        <v>9</v>
      </c>
      <c r="Z20" s="494"/>
      <c r="AA20" s="494"/>
      <c r="AB20" s="494"/>
      <c r="AC20" s="408"/>
      <c r="AD20" s="408"/>
      <c r="AE20" s="408"/>
      <c r="AF20" s="408"/>
      <c r="AG20" s="490"/>
      <c r="AH20" s="490"/>
      <c r="AI20" s="490"/>
      <c r="AJ20" s="490"/>
      <c r="AK20" s="408"/>
      <c r="AL20" s="408"/>
      <c r="AM20" s="408"/>
      <c r="AN20" s="408"/>
      <c r="AO20" s="322"/>
      <c r="AP20" s="322"/>
      <c r="AQ20" s="489"/>
      <c r="BC20"/>
    </row>
    <row r="21" spans="2:55" ht="78.75" hidden="1"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608</v>
      </c>
      <c r="Z21" s="408"/>
      <c r="AA21" s="408"/>
      <c r="AB21" s="408"/>
      <c r="AC21" s="408"/>
      <c r="AD21" s="408"/>
      <c r="AE21" s="408"/>
      <c r="AF21" s="408"/>
      <c r="AG21" s="490"/>
      <c r="AH21" s="490"/>
      <c r="AI21" s="490"/>
      <c r="AJ21" s="490"/>
      <c r="AK21" s="408"/>
      <c r="AL21" s="408"/>
      <c r="AM21" s="408"/>
      <c r="AN21" s="408"/>
      <c r="AO21" s="322"/>
      <c r="AP21" s="322"/>
      <c r="AQ21" s="489"/>
      <c r="BC21"/>
    </row>
    <row r="22" spans="2:55" ht="22.5" hidden="1" customHeight="1" x14ac:dyDescent="0.25">
      <c r="B22" s="270">
        <v>5</v>
      </c>
      <c r="C22" s="270"/>
      <c r="D22" s="497" t="s">
        <v>609</v>
      </c>
      <c r="E22" s="497"/>
      <c r="F22" s="497"/>
      <c r="G22" s="497"/>
      <c r="H22" s="497"/>
      <c r="I22" s="497"/>
      <c r="J22" s="497"/>
      <c r="K22" s="497"/>
      <c r="L22" s="497"/>
      <c r="M22" s="497"/>
      <c r="N22" s="497"/>
      <c r="O22" s="497"/>
      <c r="P22" s="497"/>
      <c r="Q22" s="408" t="s">
        <v>189</v>
      </c>
      <c r="R22" s="408"/>
      <c r="S22" s="408"/>
      <c r="T22" s="408"/>
      <c r="U22" s="408"/>
      <c r="V22" s="408"/>
      <c r="W22" s="408"/>
      <c r="X22" s="408"/>
      <c r="Y22" s="494" t="s">
        <v>196</v>
      </c>
      <c r="Z22" s="494"/>
      <c r="AA22" s="494"/>
      <c r="AB22" s="494"/>
      <c r="AC22" s="408"/>
      <c r="AD22" s="408"/>
      <c r="AE22" s="408"/>
      <c r="AF22" s="408"/>
      <c r="AG22" s="408"/>
      <c r="AH22" s="408"/>
      <c r="AI22" s="408"/>
      <c r="AJ22" s="408"/>
      <c r="AK22" s="408"/>
      <c r="AL22" s="408"/>
      <c r="AM22" s="408"/>
      <c r="AN22" s="408"/>
      <c r="AO22" s="322"/>
      <c r="AP22" s="322"/>
      <c r="AQ22" s="489"/>
      <c r="BC22"/>
    </row>
    <row r="23" spans="2:55" ht="181.5" hidden="1" customHeight="1" x14ac:dyDescent="0.25">
      <c r="B23" s="270"/>
      <c r="C23" s="270"/>
      <c r="D23" s="497"/>
      <c r="E23" s="497"/>
      <c r="F23" s="497"/>
      <c r="G23" s="497"/>
      <c r="H23" s="497"/>
      <c r="I23" s="497"/>
      <c r="J23" s="497"/>
      <c r="K23" s="497"/>
      <c r="L23" s="497"/>
      <c r="M23" s="497"/>
      <c r="N23" s="497"/>
      <c r="O23" s="497"/>
      <c r="P23" s="497"/>
      <c r="Q23" s="408"/>
      <c r="R23" s="408"/>
      <c r="S23" s="408"/>
      <c r="T23" s="408"/>
      <c r="U23" s="408"/>
      <c r="V23" s="408"/>
      <c r="W23" s="408"/>
      <c r="X23" s="408"/>
      <c r="Y23" s="408" t="s">
        <v>605</v>
      </c>
      <c r="Z23" s="408"/>
      <c r="AA23" s="408"/>
      <c r="AB23" s="408"/>
      <c r="AC23" s="408"/>
      <c r="AD23" s="408"/>
      <c r="AE23" s="408"/>
      <c r="AF23" s="408"/>
      <c r="AG23" s="408"/>
      <c r="AH23" s="408"/>
      <c r="AI23" s="408"/>
      <c r="AJ23" s="408"/>
      <c r="AK23" s="408"/>
      <c r="AL23" s="408"/>
      <c r="AM23" s="408"/>
      <c r="AN23" s="408"/>
      <c r="AO23" s="322"/>
      <c r="AP23" s="322"/>
      <c r="AQ23" s="489"/>
      <c r="BC23"/>
    </row>
    <row r="24" spans="2:55" ht="22.5" hidden="1" customHeight="1" x14ac:dyDescent="0.25">
      <c r="B24" s="270">
        <v>6</v>
      </c>
      <c r="C24" s="270"/>
      <c r="D24" s="497"/>
      <c r="E24" s="497"/>
      <c r="F24" s="497"/>
      <c r="G24" s="497"/>
      <c r="H24" s="497"/>
      <c r="I24" s="497"/>
      <c r="J24" s="497"/>
      <c r="K24" s="497"/>
      <c r="L24" s="497"/>
      <c r="M24" s="497"/>
      <c r="N24" s="497"/>
      <c r="O24" s="497"/>
      <c r="P24" s="497"/>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322"/>
      <c r="AP24" s="322"/>
      <c r="AQ24" s="489"/>
      <c r="BC24"/>
    </row>
    <row r="25" spans="2:55" ht="31.5" hidden="1"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322"/>
      <c r="AP25" s="322"/>
      <c r="AQ25" s="489"/>
      <c r="BC25"/>
    </row>
    <row r="26" spans="2:55" ht="22.5" hidden="1" customHeight="1" x14ac:dyDescent="0.25">
      <c r="B26" s="270">
        <v>7</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322"/>
      <c r="AP26" s="322"/>
      <c r="AQ26" s="489"/>
      <c r="BC26"/>
    </row>
    <row r="27" spans="2:55"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322"/>
      <c r="AP27" s="322"/>
      <c r="AQ27" s="489"/>
      <c r="BC27"/>
    </row>
    <row r="28" spans="2:55" ht="22.5" hidden="1" customHeight="1" x14ac:dyDescent="0.25">
      <c r="B28" s="270">
        <v>8</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322"/>
      <c r="AP28" s="322"/>
      <c r="AQ28" s="489"/>
      <c r="BC28"/>
    </row>
    <row r="29" spans="2:55"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322"/>
      <c r="AP29" s="322"/>
      <c r="AQ29" s="489"/>
      <c r="BC29"/>
    </row>
    <row r="30" spans="2:55" ht="22.5" hidden="1" customHeight="1" x14ac:dyDescent="0.25">
      <c r="B30" s="270">
        <v>9</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322"/>
      <c r="AP30" s="322"/>
      <c r="AQ30" s="489"/>
      <c r="BC30"/>
    </row>
    <row r="31" spans="2:55"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322"/>
      <c r="AP31" s="322"/>
      <c r="AQ31" s="489"/>
      <c r="BC31"/>
    </row>
    <row r="32" spans="2:55" ht="22.5" hidden="1" customHeight="1" x14ac:dyDescent="0.25">
      <c r="B32" s="270">
        <v>10</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322"/>
      <c r="AP32" s="322"/>
      <c r="AQ32" s="489"/>
      <c r="BC32"/>
    </row>
    <row r="33" spans="2:55"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22"/>
      <c r="AP33" s="322"/>
      <c r="AQ33" s="489"/>
      <c r="BC33"/>
    </row>
    <row r="34" spans="2:55" ht="22.5" hidden="1" customHeight="1" x14ac:dyDescent="0.25">
      <c r="B34" s="270">
        <v>11</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BC34"/>
    </row>
    <row r="35" spans="2:55"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BC35"/>
    </row>
    <row r="36" spans="2:55" ht="22.5" hidden="1" customHeight="1" x14ac:dyDescent="0.25">
      <c r="B36" s="270">
        <v>12</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BC36"/>
    </row>
    <row r="37" spans="2:55"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BC37"/>
    </row>
    <row r="38" spans="2:55" ht="22.5" hidden="1" customHeight="1" x14ac:dyDescent="0.25">
      <c r="B38" s="270">
        <v>13</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BC38"/>
    </row>
    <row r="39" spans="2:55"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BC39"/>
    </row>
    <row r="40" spans="2:55" ht="22.5" hidden="1" customHeight="1" x14ac:dyDescent="0.25">
      <c r="B40" s="270">
        <v>14</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BC40"/>
    </row>
    <row r="41" spans="2:55"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BC41"/>
    </row>
    <row r="42" spans="2:55" ht="22.5" hidden="1" customHeight="1" x14ac:dyDescent="0.25">
      <c r="B42" s="270">
        <v>15</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BC42"/>
    </row>
    <row r="43" spans="2:55"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BC43"/>
    </row>
    <row r="44" spans="2:55" ht="22.5" hidden="1" customHeight="1" x14ac:dyDescent="0.25">
      <c r="B44" s="270">
        <v>16</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BC44"/>
    </row>
    <row r="45" spans="2:55"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BC45"/>
    </row>
    <row r="46" spans="2:55" ht="22.5" hidden="1" customHeight="1" x14ac:dyDescent="0.25">
      <c r="B46" s="270">
        <v>17</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BC46"/>
    </row>
    <row r="47" spans="2:55"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BC47"/>
    </row>
    <row r="48" spans="2:55" ht="22.5" hidden="1" customHeight="1" x14ac:dyDescent="0.25">
      <c r="B48" s="270">
        <v>18</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BC48"/>
    </row>
    <row r="49" spans="2:55"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BC49"/>
    </row>
    <row r="50" spans="2:55" ht="22.5" hidden="1" customHeight="1" x14ac:dyDescent="0.25">
      <c r="B50" s="270">
        <v>19</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BC50"/>
    </row>
    <row r="51" spans="2:55"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BC51"/>
    </row>
    <row r="52" spans="2:55" ht="22.5" hidden="1" customHeight="1" x14ac:dyDescent="0.25">
      <c r="B52" s="270">
        <v>20</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BC52"/>
    </row>
    <row r="53" spans="2:55"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BC53"/>
    </row>
    <row r="54" spans="2:55" ht="22.5" hidden="1" customHeight="1" x14ac:dyDescent="0.25">
      <c r="B54" s="270">
        <v>21</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BC54"/>
    </row>
    <row r="55" spans="2:55"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BC55"/>
    </row>
    <row r="56" spans="2:55" ht="22.5" hidden="1" customHeight="1" x14ac:dyDescent="0.25">
      <c r="B56" s="270">
        <v>22</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BC56"/>
    </row>
    <row r="57" spans="2:55"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BC57"/>
    </row>
    <row r="58" spans="2:55" ht="22.5" hidden="1" customHeight="1" x14ac:dyDescent="0.25">
      <c r="B58" s="270">
        <v>23</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BC58"/>
    </row>
    <row r="59" spans="2:55"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BC59"/>
    </row>
    <row r="60" spans="2:55" ht="22.5" hidden="1" customHeight="1" x14ac:dyDescent="0.25">
      <c r="B60" s="270">
        <v>24</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BC60"/>
    </row>
    <row r="61" spans="2:55"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BC61"/>
    </row>
    <row r="62" spans="2:55" ht="22.5" hidden="1" customHeight="1" x14ac:dyDescent="0.25">
      <c r="B62" s="270">
        <v>25</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BC62"/>
    </row>
    <row r="63" spans="2:55"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BC63"/>
    </row>
    <row r="64" spans="2:55" ht="22.5" hidden="1" customHeight="1" x14ac:dyDescent="0.25">
      <c r="B64" s="270">
        <v>26</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BC64"/>
    </row>
    <row r="65" spans="2:55"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BC65"/>
    </row>
    <row r="66" spans="2:55" ht="22.5" hidden="1" customHeight="1" x14ac:dyDescent="0.25">
      <c r="B66" s="270">
        <v>27</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BC66"/>
    </row>
    <row r="67" spans="2:55"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BC67"/>
    </row>
    <row r="68" spans="2:55" ht="22.5" hidden="1" customHeight="1" x14ac:dyDescent="0.25">
      <c r="B68" s="270">
        <v>28</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BC68"/>
    </row>
    <row r="69" spans="2:55"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BC69"/>
    </row>
    <row r="70" spans="2:55" ht="22.5" hidden="1" customHeight="1" x14ac:dyDescent="0.25">
      <c r="B70" s="270">
        <v>29</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BC70"/>
    </row>
    <row r="71" spans="2:55"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BC71"/>
    </row>
    <row r="72" spans="2:55" ht="22.5" hidden="1" customHeight="1" x14ac:dyDescent="0.25">
      <c r="B72" s="270">
        <v>30</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BC72"/>
    </row>
    <row r="73" spans="2:55" ht="31.5" hidden="1" customHeight="1" x14ac:dyDescent="0.25">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BC73"/>
    </row>
    <row r="74" spans="2:55" ht="46.5" hidden="1" customHeight="1" x14ac:dyDescent="0.25">
      <c r="B74" s="270">
        <v>6</v>
      </c>
      <c r="C74" s="270"/>
      <c r="D74" s="497" t="s">
        <v>610</v>
      </c>
      <c r="E74" s="497"/>
      <c r="F74" s="497"/>
      <c r="G74" s="497"/>
      <c r="H74" s="497"/>
      <c r="I74" s="497"/>
      <c r="J74" s="497"/>
      <c r="K74" s="497"/>
      <c r="L74" s="497"/>
      <c r="M74" s="497"/>
      <c r="N74" s="497"/>
      <c r="O74" s="497"/>
      <c r="P74" s="497"/>
      <c r="Q74" s="408" t="s">
        <v>184</v>
      </c>
      <c r="R74" s="408"/>
      <c r="S74" s="408"/>
      <c r="T74" s="408"/>
      <c r="U74" s="408"/>
      <c r="V74" s="408"/>
      <c r="W74" s="408"/>
      <c r="X74" s="408"/>
      <c r="Y74" s="494" t="s">
        <v>196</v>
      </c>
      <c r="Z74" s="494"/>
      <c r="AA74" s="494"/>
      <c r="AB74" s="494"/>
      <c r="AC74" s="408"/>
      <c r="AD74" s="408"/>
      <c r="AE74" s="408"/>
      <c r="AF74" s="408"/>
      <c r="AG74" s="408"/>
      <c r="AH74" s="408"/>
      <c r="AI74" s="408"/>
      <c r="AJ74" s="408"/>
      <c r="AK74" s="408"/>
      <c r="AL74" s="408"/>
      <c r="AM74" s="408"/>
      <c r="AN74" s="408"/>
      <c r="AO74" s="322"/>
      <c r="AP74" s="322"/>
      <c r="AQ74" s="489"/>
      <c r="BC74"/>
    </row>
    <row r="75" spans="2:55" ht="46.5" hidden="1"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t="s">
        <v>611</v>
      </c>
      <c r="Z75" s="408"/>
      <c r="AA75" s="408"/>
      <c r="AB75" s="408"/>
      <c r="AC75" s="408"/>
      <c r="AD75" s="408"/>
      <c r="AE75" s="408"/>
      <c r="AF75" s="408"/>
      <c r="AG75" s="408"/>
      <c r="AH75" s="408"/>
      <c r="AI75" s="408"/>
      <c r="AJ75" s="408"/>
      <c r="AK75" s="408"/>
      <c r="AL75" s="408"/>
      <c r="AM75" s="408"/>
      <c r="AN75" s="408"/>
      <c r="AO75" s="322"/>
      <c r="AP75" s="322"/>
      <c r="AQ75" s="489"/>
      <c r="BC75"/>
    </row>
    <row r="76" spans="2:55" ht="46.5" hidden="1" customHeight="1" x14ac:dyDescent="0.25">
      <c r="B76" s="270">
        <v>7</v>
      </c>
      <c r="C76" s="270"/>
      <c r="D76" s="497" t="s">
        <v>612</v>
      </c>
      <c r="E76" s="497"/>
      <c r="F76" s="497"/>
      <c r="G76" s="497"/>
      <c r="H76" s="497"/>
      <c r="I76" s="497"/>
      <c r="J76" s="497"/>
      <c r="K76" s="497"/>
      <c r="L76" s="497"/>
      <c r="M76" s="497"/>
      <c r="N76" s="497"/>
      <c r="O76" s="497"/>
      <c r="P76" s="497"/>
      <c r="Q76" s="408" t="s">
        <v>184</v>
      </c>
      <c r="R76" s="408"/>
      <c r="S76" s="408"/>
      <c r="T76" s="408"/>
      <c r="U76" s="408"/>
      <c r="V76" s="408"/>
      <c r="W76" s="408"/>
      <c r="X76" s="408"/>
      <c r="Y76" s="544" t="s">
        <v>196</v>
      </c>
      <c r="Z76" s="544"/>
      <c r="AA76" s="544"/>
      <c r="AB76" s="544"/>
      <c r="AC76" s="408"/>
      <c r="AD76" s="408"/>
      <c r="AE76" s="408"/>
      <c r="AF76" s="408"/>
      <c r="AG76" s="408"/>
      <c r="AH76" s="408"/>
      <c r="AI76" s="408"/>
      <c r="AJ76" s="408"/>
      <c r="AK76" s="408"/>
      <c r="AL76" s="408"/>
      <c r="AM76" s="408"/>
      <c r="AN76" s="408"/>
      <c r="AO76" s="322"/>
      <c r="AP76" s="322"/>
      <c r="AQ76" s="489"/>
      <c r="BC76"/>
    </row>
    <row r="77" spans="2:55" ht="46.5" hidden="1"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613</v>
      </c>
      <c r="Z77" s="408"/>
      <c r="AA77" s="408"/>
      <c r="AB77" s="408"/>
      <c r="AC77" s="408"/>
      <c r="AD77" s="408"/>
      <c r="AE77" s="408"/>
      <c r="AF77" s="408"/>
      <c r="AG77" s="408"/>
      <c r="AH77" s="408"/>
      <c r="AI77" s="408"/>
      <c r="AJ77" s="408"/>
      <c r="AK77" s="408"/>
      <c r="AL77" s="408"/>
      <c r="AM77" s="408"/>
      <c r="AN77" s="408"/>
      <c r="AO77" s="322"/>
      <c r="AP77" s="322"/>
      <c r="AQ77" s="489"/>
      <c r="BC77"/>
    </row>
    <row r="78" spans="2:55" ht="46.5" hidden="1" customHeight="1" x14ac:dyDescent="0.25">
      <c r="B78" s="270">
        <v>8</v>
      </c>
      <c r="C78" s="270"/>
      <c r="D78" s="497" t="s">
        <v>614</v>
      </c>
      <c r="E78" s="497"/>
      <c r="F78" s="497"/>
      <c r="G78" s="497"/>
      <c r="H78" s="497"/>
      <c r="I78" s="497"/>
      <c r="J78" s="497"/>
      <c r="K78" s="497"/>
      <c r="L78" s="497"/>
      <c r="M78" s="497"/>
      <c r="N78" s="497"/>
      <c r="O78" s="497"/>
      <c r="P78" s="497"/>
      <c r="Q78" s="408" t="s">
        <v>184</v>
      </c>
      <c r="R78" s="408"/>
      <c r="S78" s="408"/>
      <c r="T78" s="408"/>
      <c r="U78" s="408"/>
      <c r="V78" s="408"/>
      <c r="W78" s="408"/>
      <c r="X78" s="408"/>
      <c r="Y78" s="494" t="s">
        <v>196</v>
      </c>
      <c r="Z78" s="494"/>
      <c r="AA78" s="494"/>
      <c r="AB78" s="494"/>
      <c r="AC78" s="408"/>
      <c r="AD78" s="408"/>
      <c r="AE78" s="408"/>
      <c r="AF78" s="408"/>
      <c r="AG78" s="408"/>
      <c r="AH78" s="408"/>
      <c r="AI78" s="408"/>
      <c r="AJ78" s="408"/>
      <c r="AK78" s="408"/>
      <c r="AL78" s="408"/>
      <c r="AM78" s="408"/>
      <c r="AN78" s="408"/>
      <c r="AO78" s="322"/>
      <c r="AP78" s="322"/>
      <c r="AQ78" s="489"/>
      <c r="BC78"/>
    </row>
    <row r="79" spans="2:55" ht="108" hidden="1"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t="s">
        <v>615</v>
      </c>
      <c r="Z79" s="408"/>
      <c r="AA79" s="408"/>
      <c r="AB79" s="408"/>
      <c r="AC79" s="408"/>
      <c r="AD79" s="408"/>
      <c r="AE79" s="408"/>
      <c r="AF79" s="408"/>
      <c r="AG79" s="408"/>
      <c r="AH79" s="408"/>
      <c r="AI79" s="408"/>
      <c r="AJ79" s="408"/>
      <c r="AK79" s="408"/>
      <c r="AL79" s="408"/>
      <c r="AM79" s="408"/>
      <c r="AN79" s="408"/>
      <c r="AO79" s="322"/>
      <c r="AP79" s="322"/>
      <c r="AQ79" s="489"/>
      <c r="BC79"/>
    </row>
    <row r="80" spans="2:55" ht="46.5" hidden="1" customHeight="1" x14ac:dyDescent="0.25">
      <c r="B80" s="270">
        <v>9</v>
      </c>
      <c r="C80" s="270"/>
      <c r="D80" s="497" t="s">
        <v>616</v>
      </c>
      <c r="E80" s="497"/>
      <c r="F80" s="497"/>
      <c r="G80" s="497"/>
      <c r="H80" s="497"/>
      <c r="I80" s="497"/>
      <c r="J80" s="497"/>
      <c r="K80" s="497"/>
      <c r="L80" s="497"/>
      <c r="M80" s="497"/>
      <c r="N80" s="497"/>
      <c r="O80" s="497"/>
      <c r="P80" s="497"/>
      <c r="Q80" s="408" t="s">
        <v>39</v>
      </c>
      <c r="R80" s="408"/>
      <c r="S80" s="408"/>
      <c r="T80" s="408"/>
      <c r="U80" s="408"/>
      <c r="V80" s="408"/>
      <c r="W80" s="408"/>
      <c r="X80" s="408"/>
      <c r="Y80" s="494" t="s">
        <v>191</v>
      </c>
      <c r="Z80" s="494"/>
      <c r="AA80" s="494"/>
      <c r="AB80" s="494"/>
      <c r="AC80" s="408"/>
      <c r="AD80" s="408"/>
      <c r="AE80" s="408"/>
      <c r="AF80" s="408"/>
      <c r="AG80" s="408"/>
      <c r="AH80" s="408"/>
      <c r="AI80" s="408"/>
      <c r="AJ80" s="408"/>
      <c r="AK80" s="408"/>
      <c r="AL80" s="408"/>
      <c r="AM80" s="408"/>
      <c r="AN80" s="408"/>
      <c r="AO80" s="322"/>
      <c r="AP80" s="322"/>
      <c r="AQ80" s="489"/>
      <c r="BC80"/>
    </row>
    <row r="81" spans="2:55" ht="54" hidden="1"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t="s">
        <v>617</v>
      </c>
      <c r="Z81" s="408"/>
      <c r="AA81" s="408"/>
      <c r="AB81" s="408"/>
      <c r="AC81" s="408"/>
      <c r="AD81" s="408"/>
      <c r="AE81" s="408"/>
      <c r="AF81" s="408"/>
      <c r="AG81" s="408"/>
      <c r="AH81" s="408"/>
      <c r="AI81" s="408"/>
      <c r="AJ81" s="408"/>
      <c r="AK81" s="408"/>
      <c r="AL81" s="408"/>
      <c r="AM81" s="408"/>
      <c r="AN81" s="408"/>
      <c r="AO81" s="322"/>
      <c r="AP81" s="322"/>
      <c r="AQ81" s="489"/>
      <c r="BC81"/>
    </row>
    <row r="82" spans="2:55" ht="55.5" hidden="1" customHeight="1" x14ac:dyDescent="0.25">
      <c r="B82" s="270">
        <v>10</v>
      </c>
      <c r="C82" s="270"/>
      <c r="D82" s="497" t="s">
        <v>618</v>
      </c>
      <c r="E82" s="497"/>
      <c r="F82" s="497"/>
      <c r="G82" s="497"/>
      <c r="H82" s="497"/>
      <c r="I82" s="497"/>
      <c r="J82" s="497"/>
      <c r="K82" s="497"/>
      <c r="L82" s="497"/>
      <c r="M82" s="497"/>
      <c r="N82" s="497"/>
      <c r="O82" s="497"/>
      <c r="P82" s="497"/>
      <c r="Q82" s="408" t="s">
        <v>189</v>
      </c>
      <c r="R82" s="408"/>
      <c r="S82" s="408"/>
      <c r="T82" s="408"/>
      <c r="U82" s="408"/>
      <c r="V82" s="408"/>
      <c r="W82" s="408"/>
      <c r="X82" s="408"/>
      <c r="Y82" s="494" t="s">
        <v>9</v>
      </c>
      <c r="Z82" s="494"/>
      <c r="AA82" s="494"/>
      <c r="AB82" s="494"/>
      <c r="AC82" s="408"/>
      <c r="AD82" s="408"/>
      <c r="AE82" s="408"/>
      <c r="AF82" s="408"/>
      <c r="AG82" s="490"/>
      <c r="AH82" s="490"/>
      <c r="AI82" s="490"/>
      <c r="AJ82" s="490"/>
      <c r="AK82" s="408"/>
      <c r="AL82" s="408"/>
      <c r="AM82" s="408"/>
      <c r="AN82" s="408"/>
      <c r="AO82" s="322"/>
      <c r="AP82" s="322"/>
      <c r="AQ82" s="489"/>
      <c r="BC82"/>
    </row>
    <row r="83" spans="2:55" ht="62.25" hidden="1" customHeight="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t="s">
        <v>619</v>
      </c>
      <c r="Z83" s="408"/>
      <c r="AA83" s="408"/>
      <c r="AB83" s="408"/>
      <c r="AC83" s="408"/>
      <c r="AD83" s="408"/>
      <c r="AE83" s="408"/>
      <c r="AF83" s="408"/>
      <c r="AG83" s="490"/>
      <c r="AH83" s="490"/>
      <c r="AI83" s="490"/>
      <c r="AJ83" s="490"/>
      <c r="AK83" s="408"/>
      <c r="AL83" s="408"/>
      <c r="AM83" s="408"/>
      <c r="AN83" s="408"/>
      <c r="AO83" s="322"/>
      <c r="AP83" s="322"/>
      <c r="AQ83" s="489"/>
      <c r="BC83"/>
    </row>
    <row r="84" spans="2:55" ht="79.5" hidden="1" customHeight="1" x14ac:dyDescent="0.25">
      <c r="B84" s="270">
        <v>11</v>
      </c>
      <c r="C84" s="270"/>
      <c r="D84" s="497" t="s">
        <v>620</v>
      </c>
      <c r="E84" s="497"/>
      <c r="F84" s="497"/>
      <c r="G84" s="497"/>
      <c r="H84" s="497"/>
      <c r="I84" s="497"/>
      <c r="J84" s="497"/>
      <c r="K84" s="497"/>
      <c r="L84" s="497"/>
      <c r="M84" s="497"/>
      <c r="N84" s="497"/>
      <c r="O84" s="497"/>
      <c r="P84" s="497"/>
      <c r="Q84" s="408" t="s">
        <v>189</v>
      </c>
      <c r="R84" s="408"/>
      <c r="S84" s="408"/>
      <c r="T84" s="408"/>
      <c r="U84" s="408"/>
      <c r="V84" s="408"/>
      <c r="W84" s="408"/>
      <c r="X84" s="408"/>
      <c r="Y84" s="494" t="s">
        <v>9</v>
      </c>
      <c r="Z84" s="494"/>
      <c r="AA84" s="494"/>
      <c r="AB84" s="494"/>
      <c r="AC84" s="408"/>
      <c r="AD84" s="408"/>
      <c r="AE84" s="408"/>
      <c r="AF84" s="408"/>
      <c r="AG84" s="490"/>
      <c r="AH84" s="490"/>
      <c r="AI84" s="490"/>
      <c r="AJ84" s="490"/>
      <c r="AK84" s="408"/>
      <c r="AL84" s="408"/>
      <c r="AM84" s="408"/>
      <c r="AN84" s="408"/>
      <c r="AO84" s="322"/>
      <c r="AP84" s="322"/>
      <c r="AQ84" s="489"/>
      <c r="BC84"/>
    </row>
    <row r="85" spans="2:55" ht="315.75" hidden="1"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t="s">
        <v>621</v>
      </c>
      <c r="Z85" s="408"/>
      <c r="AA85" s="408"/>
      <c r="AB85" s="408"/>
      <c r="AC85" s="408"/>
      <c r="AD85" s="408"/>
      <c r="AE85" s="408"/>
      <c r="AF85" s="408"/>
      <c r="AG85" s="490"/>
      <c r="AH85" s="490"/>
      <c r="AI85" s="490"/>
      <c r="AJ85" s="490"/>
      <c r="AK85" s="408"/>
      <c r="AL85" s="408"/>
      <c r="AM85" s="408"/>
      <c r="AN85" s="408"/>
      <c r="AO85" s="322"/>
      <c r="AP85" s="322"/>
      <c r="AQ85" s="489"/>
      <c r="BC85"/>
    </row>
    <row r="86" spans="2:55" ht="46.5" hidden="1" customHeight="1" x14ac:dyDescent="0.25">
      <c r="B86" s="270">
        <v>12</v>
      </c>
      <c r="C86" s="270"/>
      <c r="D86" s="497" t="s">
        <v>622</v>
      </c>
      <c r="E86" s="497"/>
      <c r="F86" s="497"/>
      <c r="G86" s="497"/>
      <c r="H86" s="497"/>
      <c r="I86" s="497"/>
      <c r="J86" s="497"/>
      <c r="K86" s="497"/>
      <c r="L86" s="497"/>
      <c r="M86" s="497"/>
      <c r="N86" s="497"/>
      <c r="O86" s="497"/>
      <c r="P86" s="497"/>
      <c r="Q86" s="408" t="s">
        <v>267</v>
      </c>
      <c r="R86" s="408"/>
      <c r="S86" s="408"/>
      <c r="T86" s="408"/>
      <c r="U86" s="408"/>
      <c r="V86" s="408"/>
      <c r="W86" s="408"/>
      <c r="X86" s="408"/>
      <c r="Y86" s="494" t="s">
        <v>9</v>
      </c>
      <c r="Z86" s="494"/>
      <c r="AA86" s="494"/>
      <c r="AB86" s="494"/>
      <c r="AC86" s="408"/>
      <c r="AD86" s="408"/>
      <c r="AE86" s="408"/>
      <c r="AF86" s="408"/>
      <c r="AG86" s="490"/>
      <c r="AH86" s="490"/>
      <c r="AI86" s="490"/>
      <c r="AJ86" s="490"/>
      <c r="AK86" s="408"/>
      <c r="AL86" s="408"/>
      <c r="AM86" s="408"/>
      <c r="AN86" s="408"/>
      <c r="AO86" s="322"/>
      <c r="AP86" s="322"/>
      <c r="AQ86" s="489"/>
      <c r="BC86"/>
    </row>
    <row r="87" spans="2:55" ht="92.25" hidden="1" customHeight="1" x14ac:dyDescent="0.25">
      <c r="B87" s="270"/>
      <c r="C87" s="270"/>
      <c r="D87" s="497"/>
      <c r="E87" s="497"/>
      <c r="F87" s="497"/>
      <c r="G87" s="497"/>
      <c r="H87" s="497"/>
      <c r="I87" s="497"/>
      <c r="J87" s="497"/>
      <c r="K87" s="497"/>
      <c r="L87" s="497"/>
      <c r="M87" s="497"/>
      <c r="N87" s="497"/>
      <c r="O87" s="497"/>
      <c r="P87" s="497"/>
      <c r="Q87" s="408"/>
      <c r="R87" s="408"/>
      <c r="S87" s="408"/>
      <c r="T87" s="408"/>
      <c r="U87" s="408"/>
      <c r="V87" s="408"/>
      <c r="W87" s="408"/>
      <c r="X87" s="408"/>
      <c r="Y87" s="408" t="s">
        <v>623</v>
      </c>
      <c r="Z87" s="408"/>
      <c r="AA87" s="408"/>
      <c r="AB87" s="408"/>
      <c r="AC87" s="408"/>
      <c r="AD87" s="408"/>
      <c r="AE87" s="408"/>
      <c r="AF87" s="408"/>
      <c r="AG87" s="490"/>
      <c r="AH87" s="490"/>
      <c r="AI87" s="490"/>
      <c r="AJ87" s="490"/>
      <c r="AK87" s="408"/>
      <c r="AL87" s="408"/>
      <c r="AM87" s="408"/>
      <c r="AN87" s="408"/>
      <c r="AO87" s="322"/>
      <c r="AP87" s="322"/>
      <c r="AQ87" s="489"/>
      <c r="BC87"/>
    </row>
    <row r="88" spans="2:55" ht="46.5" hidden="1" customHeight="1" x14ac:dyDescent="0.25">
      <c r="B88" s="270">
        <v>13</v>
      </c>
      <c r="C88" s="270"/>
      <c r="D88" s="497" t="s">
        <v>624</v>
      </c>
      <c r="E88" s="497"/>
      <c r="F88" s="497"/>
      <c r="G88" s="497"/>
      <c r="H88" s="497"/>
      <c r="I88" s="497"/>
      <c r="J88" s="497"/>
      <c r="K88" s="497"/>
      <c r="L88" s="497"/>
      <c r="M88" s="497"/>
      <c r="N88" s="497"/>
      <c r="O88" s="497"/>
      <c r="P88" s="497"/>
      <c r="Q88" s="408" t="s">
        <v>39</v>
      </c>
      <c r="R88" s="408"/>
      <c r="S88" s="408"/>
      <c r="T88" s="408"/>
      <c r="U88" s="408"/>
      <c r="V88" s="408"/>
      <c r="W88" s="408"/>
      <c r="X88" s="408"/>
      <c r="Y88" s="494" t="s">
        <v>191</v>
      </c>
      <c r="Z88" s="494"/>
      <c r="AA88" s="494"/>
      <c r="AB88" s="494"/>
      <c r="AC88" s="408"/>
      <c r="AD88" s="408"/>
      <c r="AE88" s="408"/>
      <c r="AF88" s="408"/>
      <c r="AG88" s="408"/>
      <c r="AH88" s="408"/>
      <c r="AI88" s="408"/>
      <c r="AJ88" s="408"/>
      <c r="AK88" s="408"/>
      <c r="AL88" s="408"/>
      <c r="AM88" s="408"/>
      <c r="AN88" s="408"/>
      <c r="AO88" s="322"/>
      <c r="AP88" s="322"/>
      <c r="AQ88" s="489"/>
      <c r="BC88"/>
    </row>
    <row r="89" spans="2:55" ht="73.5" hidden="1" customHeight="1" x14ac:dyDescent="0.25">
      <c r="B89" s="270"/>
      <c r="C89" s="270"/>
      <c r="D89" s="497"/>
      <c r="E89" s="497"/>
      <c r="F89" s="497"/>
      <c r="G89" s="497"/>
      <c r="H89" s="497"/>
      <c r="I89" s="497"/>
      <c r="J89" s="497"/>
      <c r="K89" s="497"/>
      <c r="L89" s="497"/>
      <c r="M89" s="497"/>
      <c r="N89" s="497"/>
      <c r="O89" s="497"/>
      <c r="P89" s="497"/>
      <c r="Q89" s="408"/>
      <c r="R89" s="408"/>
      <c r="S89" s="408"/>
      <c r="T89" s="408"/>
      <c r="U89" s="408"/>
      <c r="V89" s="408"/>
      <c r="W89" s="408"/>
      <c r="X89" s="408"/>
      <c r="Y89" s="408" t="s">
        <v>625</v>
      </c>
      <c r="Z89" s="408"/>
      <c r="AA89" s="408"/>
      <c r="AB89" s="408"/>
      <c r="AC89" s="408"/>
      <c r="AD89" s="408"/>
      <c r="AE89" s="408"/>
      <c r="AF89" s="408"/>
      <c r="AG89" s="408"/>
      <c r="AH89" s="408"/>
      <c r="AI89" s="408"/>
      <c r="AJ89" s="408"/>
      <c r="AK89" s="408"/>
      <c r="AL89" s="408"/>
      <c r="AM89" s="408"/>
      <c r="AN89" s="408"/>
      <c r="AO89" s="322"/>
      <c r="AP89" s="322"/>
      <c r="AQ89" s="489"/>
      <c r="BC89"/>
    </row>
    <row r="90" spans="2:55" ht="46.5" hidden="1" customHeight="1" x14ac:dyDescent="0.25">
      <c r="B90" s="270">
        <v>14</v>
      </c>
      <c r="C90" s="270"/>
      <c r="D90" s="497" t="s">
        <v>626</v>
      </c>
      <c r="E90" s="497"/>
      <c r="F90" s="497"/>
      <c r="G90" s="497"/>
      <c r="H90" s="497"/>
      <c r="I90" s="497"/>
      <c r="J90" s="497"/>
      <c r="K90" s="497"/>
      <c r="L90" s="497"/>
      <c r="M90" s="497"/>
      <c r="N90" s="497"/>
      <c r="O90" s="497"/>
      <c r="P90" s="497"/>
      <c r="Q90" s="408" t="s">
        <v>39</v>
      </c>
      <c r="R90" s="408"/>
      <c r="S90" s="408"/>
      <c r="T90" s="408"/>
      <c r="U90" s="408"/>
      <c r="V90" s="408"/>
      <c r="W90" s="408"/>
      <c r="X90" s="408"/>
      <c r="Y90" s="494" t="s">
        <v>191</v>
      </c>
      <c r="Z90" s="494"/>
      <c r="AA90" s="494"/>
      <c r="AB90" s="494"/>
      <c r="AC90" s="408"/>
      <c r="AD90" s="408"/>
      <c r="AE90" s="408"/>
      <c r="AF90" s="408"/>
      <c r="AG90" s="408"/>
      <c r="AH90" s="408"/>
      <c r="AI90" s="408"/>
      <c r="AJ90" s="408"/>
      <c r="AK90" s="408"/>
      <c r="AL90" s="408"/>
      <c r="AM90" s="408"/>
      <c r="AN90" s="408"/>
      <c r="AO90" s="322"/>
      <c r="AP90" s="322"/>
      <c r="AQ90" s="489"/>
      <c r="BC90"/>
    </row>
    <row r="91" spans="2:55" ht="213" hidden="1" customHeight="1" x14ac:dyDescent="0.25">
      <c r="B91" s="270"/>
      <c r="C91" s="270"/>
      <c r="D91" s="497"/>
      <c r="E91" s="497"/>
      <c r="F91" s="497"/>
      <c r="G91" s="497"/>
      <c r="H91" s="497"/>
      <c r="I91" s="497"/>
      <c r="J91" s="497"/>
      <c r="K91" s="497"/>
      <c r="L91" s="497"/>
      <c r="M91" s="497"/>
      <c r="N91" s="497"/>
      <c r="O91" s="497"/>
      <c r="P91" s="497"/>
      <c r="Q91" s="408"/>
      <c r="R91" s="408"/>
      <c r="S91" s="408"/>
      <c r="T91" s="408"/>
      <c r="U91" s="408"/>
      <c r="V91" s="408"/>
      <c r="W91" s="408"/>
      <c r="X91" s="408"/>
      <c r="Y91" s="408" t="s">
        <v>627</v>
      </c>
      <c r="Z91" s="408"/>
      <c r="AA91" s="408"/>
      <c r="AB91" s="408"/>
      <c r="AC91" s="408"/>
      <c r="AD91" s="408"/>
      <c r="AE91" s="408"/>
      <c r="AF91" s="408"/>
      <c r="AG91" s="408"/>
      <c r="AH91" s="408"/>
      <c r="AI91" s="408"/>
      <c r="AJ91" s="408"/>
      <c r="AK91" s="408"/>
      <c r="AL91" s="408"/>
      <c r="AM91" s="408"/>
      <c r="AN91" s="408"/>
      <c r="AO91" s="322"/>
      <c r="AP91" s="322"/>
      <c r="AQ91" s="489"/>
      <c r="BC91"/>
    </row>
    <row r="92" spans="2:55" ht="46.5" hidden="1" customHeight="1" x14ac:dyDescent="0.25">
      <c r="B92" s="270">
        <v>15</v>
      </c>
      <c r="C92" s="270"/>
      <c r="D92" s="545" t="s">
        <v>628</v>
      </c>
      <c r="E92" s="546"/>
      <c r="F92" s="546"/>
      <c r="G92" s="546"/>
      <c r="H92" s="546"/>
      <c r="I92" s="546"/>
      <c r="J92" s="546"/>
      <c r="K92" s="546"/>
      <c r="L92" s="546"/>
      <c r="M92" s="546"/>
      <c r="N92" s="546"/>
      <c r="O92" s="546"/>
      <c r="P92" s="547"/>
      <c r="Q92" s="207" t="s">
        <v>39</v>
      </c>
      <c r="R92" s="208"/>
      <c r="S92" s="208"/>
      <c r="T92" s="208"/>
      <c r="U92" s="208"/>
      <c r="V92" s="208"/>
      <c r="W92" s="208"/>
      <c r="X92" s="209"/>
      <c r="Y92" s="480" t="s">
        <v>191</v>
      </c>
      <c r="Z92" s="481"/>
      <c r="AA92" s="481"/>
      <c r="AB92" s="482"/>
      <c r="AC92" s="207"/>
      <c r="AD92" s="208"/>
      <c r="AE92" s="208"/>
      <c r="AF92" s="209"/>
      <c r="AG92" s="207"/>
      <c r="AH92" s="208"/>
      <c r="AI92" s="208"/>
      <c r="AJ92" s="209"/>
      <c r="AK92" s="207"/>
      <c r="AL92" s="208"/>
      <c r="AM92" s="208"/>
      <c r="AN92" s="209"/>
      <c r="AO92" s="554"/>
      <c r="AP92" s="555"/>
      <c r="AQ92" s="489"/>
      <c r="BC92"/>
    </row>
    <row r="93" spans="2:55" ht="54" hidden="1" customHeight="1" x14ac:dyDescent="0.25">
      <c r="B93" s="270"/>
      <c r="C93" s="270"/>
      <c r="D93" s="477"/>
      <c r="E93" s="478"/>
      <c r="F93" s="478"/>
      <c r="G93" s="478"/>
      <c r="H93" s="478"/>
      <c r="I93" s="478"/>
      <c r="J93" s="478"/>
      <c r="K93" s="478"/>
      <c r="L93" s="478"/>
      <c r="M93" s="478"/>
      <c r="N93" s="478"/>
      <c r="O93" s="478"/>
      <c r="P93" s="479"/>
      <c r="Q93" s="210"/>
      <c r="R93" s="211"/>
      <c r="S93" s="211"/>
      <c r="T93" s="211"/>
      <c r="U93" s="211"/>
      <c r="V93" s="211"/>
      <c r="W93" s="211"/>
      <c r="X93" s="212"/>
      <c r="Y93" s="210" t="s">
        <v>629</v>
      </c>
      <c r="Z93" s="211"/>
      <c r="AA93" s="211"/>
      <c r="AB93" s="212"/>
      <c r="AC93" s="210"/>
      <c r="AD93" s="211"/>
      <c r="AE93" s="211"/>
      <c r="AF93" s="212"/>
      <c r="AG93" s="210"/>
      <c r="AH93" s="211"/>
      <c r="AI93" s="211"/>
      <c r="AJ93" s="212"/>
      <c r="AK93" s="210"/>
      <c r="AL93" s="211"/>
      <c r="AM93" s="211"/>
      <c r="AN93" s="212"/>
      <c r="AO93" s="261"/>
      <c r="AP93" s="262"/>
      <c r="AQ93" s="489"/>
      <c r="BC93"/>
    </row>
    <row r="94" spans="2:55" ht="46.5" hidden="1" customHeight="1" x14ac:dyDescent="0.25">
      <c r="B94" s="270">
        <v>16</v>
      </c>
      <c r="C94" s="270"/>
      <c r="D94" s="483" t="s">
        <v>630</v>
      </c>
      <c r="E94" s="475"/>
      <c r="F94" s="475"/>
      <c r="G94" s="475"/>
      <c r="H94" s="475"/>
      <c r="I94" s="475"/>
      <c r="J94" s="475"/>
      <c r="K94" s="475"/>
      <c r="L94" s="475"/>
      <c r="M94" s="475"/>
      <c r="N94" s="475"/>
      <c r="O94" s="475"/>
      <c r="P94" s="476"/>
      <c r="Q94" s="207" t="s">
        <v>39</v>
      </c>
      <c r="R94" s="208"/>
      <c r="S94" s="208"/>
      <c r="T94" s="208"/>
      <c r="U94" s="208"/>
      <c r="V94" s="208"/>
      <c r="W94" s="208"/>
      <c r="X94" s="209"/>
      <c r="Y94" s="480" t="s">
        <v>191</v>
      </c>
      <c r="Z94" s="481"/>
      <c r="AA94" s="481"/>
      <c r="AB94" s="482"/>
      <c r="AC94" s="204"/>
      <c r="AD94" s="205"/>
      <c r="AE94" s="205"/>
      <c r="AF94" s="206"/>
      <c r="AG94" s="204"/>
      <c r="AH94" s="205"/>
      <c r="AI94" s="205"/>
      <c r="AJ94" s="206"/>
      <c r="AK94" s="204"/>
      <c r="AL94" s="205"/>
      <c r="AM94" s="205"/>
      <c r="AN94" s="206"/>
      <c r="AO94" s="259"/>
      <c r="AP94" s="260"/>
      <c r="AQ94" s="489"/>
      <c r="BC94"/>
    </row>
    <row r="95" spans="2:55" ht="46.5" hidden="1" customHeight="1" x14ac:dyDescent="0.25">
      <c r="B95" s="270"/>
      <c r="C95" s="270"/>
      <c r="D95" s="477"/>
      <c r="E95" s="478"/>
      <c r="F95" s="478"/>
      <c r="G95" s="478"/>
      <c r="H95" s="478"/>
      <c r="I95" s="478"/>
      <c r="J95" s="478"/>
      <c r="K95" s="478"/>
      <c r="L95" s="478"/>
      <c r="M95" s="478"/>
      <c r="N95" s="478"/>
      <c r="O95" s="478"/>
      <c r="P95" s="479"/>
      <c r="Q95" s="210"/>
      <c r="R95" s="211"/>
      <c r="S95" s="211"/>
      <c r="T95" s="211"/>
      <c r="U95" s="211"/>
      <c r="V95" s="211"/>
      <c r="W95" s="211"/>
      <c r="X95" s="212"/>
      <c r="Y95" s="210" t="s">
        <v>631</v>
      </c>
      <c r="Z95" s="211"/>
      <c r="AA95" s="211"/>
      <c r="AB95" s="212"/>
      <c r="AC95" s="210"/>
      <c r="AD95" s="211"/>
      <c r="AE95" s="211"/>
      <c r="AF95" s="212"/>
      <c r="AG95" s="210"/>
      <c r="AH95" s="211"/>
      <c r="AI95" s="211"/>
      <c r="AJ95" s="212"/>
      <c r="AK95" s="210"/>
      <c r="AL95" s="211"/>
      <c r="AM95" s="211"/>
      <c r="AN95" s="212"/>
      <c r="AO95" s="261"/>
      <c r="AP95" s="262"/>
      <c r="AQ95" s="489"/>
      <c r="BC95"/>
    </row>
    <row r="96" spans="2:55" ht="46.5" hidden="1" customHeight="1" x14ac:dyDescent="0.25">
      <c r="B96" s="270">
        <v>17</v>
      </c>
      <c r="C96" s="270"/>
      <c r="D96" s="483" t="s">
        <v>632</v>
      </c>
      <c r="E96" s="475"/>
      <c r="F96" s="475"/>
      <c r="G96" s="475"/>
      <c r="H96" s="475"/>
      <c r="I96" s="475"/>
      <c r="J96" s="475"/>
      <c r="K96" s="475"/>
      <c r="L96" s="475"/>
      <c r="M96" s="475"/>
      <c r="N96" s="475"/>
      <c r="O96" s="475"/>
      <c r="P96" s="476"/>
      <c r="Q96" s="207" t="s">
        <v>39</v>
      </c>
      <c r="R96" s="208"/>
      <c r="S96" s="208"/>
      <c r="T96" s="208"/>
      <c r="U96" s="208"/>
      <c r="V96" s="208"/>
      <c r="W96" s="208"/>
      <c r="X96" s="209"/>
      <c r="Y96" s="480" t="s">
        <v>191</v>
      </c>
      <c r="Z96" s="481"/>
      <c r="AA96" s="481"/>
      <c r="AB96" s="482"/>
      <c r="AC96" s="204"/>
      <c r="AD96" s="205"/>
      <c r="AE96" s="205"/>
      <c r="AF96" s="206"/>
      <c r="AG96" s="204"/>
      <c r="AH96" s="205"/>
      <c r="AI96" s="205"/>
      <c r="AJ96" s="206"/>
      <c r="AK96" s="204"/>
      <c r="AL96" s="205"/>
      <c r="AM96" s="205"/>
      <c r="AN96" s="206"/>
      <c r="AO96" s="259"/>
      <c r="AP96" s="260"/>
      <c r="AQ96" s="489"/>
      <c r="BC96"/>
    </row>
    <row r="97" spans="2:55" ht="46.5" hidden="1" customHeight="1" x14ac:dyDescent="0.25">
      <c r="B97" s="270"/>
      <c r="C97" s="270"/>
      <c r="D97" s="477"/>
      <c r="E97" s="478"/>
      <c r="F97" s="478"/>
      <c r="G97" s="478"/>
      <c r="H97" s="478"/>
      <c r="I97" s="478"/>
      <c r="J97" s="478"/>
      <c r="K97" s="478"/>
      <c r="L97" s="478"/>
      <c r="M97" s="478"/>
      <c r="N97" s="478"/>
      <c r="O97" s="478"/>
      <c r="P97" s="479"/>
      <c r="Q97" s="210"/>
      <c r="R97" s="211"/>
      <c r="S97" s="211"/>
      <c r="T97" s="211"/>
      <c r="U97" s="211"/>
      <c r="V97" s="211"/>
      <c r="W97" s="211"/>
      <c r="X97" s="212"/>
      <c r="Y97" s="210" t="s">
        <v>633</v>
      </c>
      <c r="Z97" s="211"/>
      <c r="AA97" s="211"/>
      <c r="AB97" s="212"/>
      <c r="AC97" s="210"/>
      <c r="AD97" s="211"/>
      <c r="AE97" s="211"/>
      <c r="AF97" s="212"/>
      <c r="AG97" s="210"/>
      <c r="AH97" s="211"/>
      <c r="AI97" s="211"/>
      <c r="AJ97" s="212"/>
      <c r="AK97" s="210"/>
      <c r="AL97" s="211"/>
      <c r="AM97" s="211"/>
      <c r="AN97" s="212"/>
      <c r="AO97" s="261"/>
      <c r="AP97" s="262"/>
      <c r="AQ97" s="489"/>
      <c r="BC97"/>
    </row>
    <row r="98" spans="2:55" ht="46.5" hidden="1" customHeight="1" x14ac:dyDescent="0.25">
      <c r="B98" s="270">
        <v>18</v>
      </c>
      <c r="C98" s="270"/>
      <c r="D98" s="483" t="s">
        <v>634</v>
      </c>
      <c r="E98" s="475"/>
      <c r="F98" s="475"/>
      <c r="G98" s="475"/>
      <c r="H98" s="475"/>
      <c r="I98" s="475"/>
      <c r="J98" s="475"/>
      <c r="K98" s="475"/>
      <c r="L98" s="475"/>
      <c r="M98" s="475"/>
      <c r="N98" s="475"/>
      <c r="O98" s="475"/>
      <c r="P98" s="476"/>
      <c r="Q98" s="207" t="s">
        <v>189</v>
      </c>
      <c r="R98" s="208"/>
      <c r="S98" s="208"/>
      <c r="T98" s="208"/>
      <c r="U98" s="208"/>
      <c r="V98" s="208"/>
      <c r="W98" s="208"/>
      <c r="X98" s="209"/>
      <c r="Y98" s="480" t="s">
        <v>196</v>
      </c>
      <c r="Z98" s="481"/>
      <c r="AA98" s="481"/>
      <c r="AB98" s="482"/>
      <c r="AC98" s="204"/>
      <c r="AD98" s="205"/>
      <c r="AE98" s="205"/>
      <c r="AF98" s="206"/>
      <c r="AG98" s="204"/>
      <c r="AH98" s="205"/>
      <c r="AI98" s="205"/>
      <c r="AJ98" s="206"/>
      <c r="AK98" s="204"/>
      <c r="AL98" s="205"/>
      <c r="AM98" s="205"/>
      <c r="AN98" s="206"/>
      <c r="AO98" s="259"/>
      <c r="AP98" s="260"/>
      <c r="AQ98" s="489"/>
      <c r="BC98"/>
    </row>
    <row r="99" spans="2:55" ht="85.5" hidden="1" customHeight="1" x14ac:dyDescent="0.25">
      <c r="B99" s="270"/>
      <c r="C99" s="270"/>
      <c r="D99" s="477"/>
      <c r="E99" s="478"/>
      <c r="F99" s="478"/>
      <c r="G99" s="478"/>
      <c r="H99" s="478"/>
      <c r="I99" s="478"/>
      <c r="J99" s="478"/>
      <c r="K99" s="478"/>
      <c r="L99" s="478"/>
      <c r="M99" s="478"/>
      <c r="N99" s="478"/>
      <c r="O99" s="478"/>
      <c r="P99" s="479"/>
      <c r="Q99" s="210"/>
      <c r="R99" s="211"/>
      <c r="S99" s="211"/>
      <c r="T99" s="211"/>
      <c r="U99" s="211"/>
      <c r="V99" s="211"/>
      <c r="W99" s="211"/>
      <c r="X99" s="212"/>
      <c r="Y99" s="210" t="s">
        <v>635</v>
      </c>
      <c r="Z99" s="211"/>
      <c r="AA99" s="211"/>
      <c r="AB99" s="212"/>
      <c r="AC99" s="210"/>
      <c r="AD99" s="211"/>
      <c r="AE99" s="211"/>
      <c r="AF99" s="212"/>
      <c r="AG99" s="210"/>
      <c r="AH99" s="211"/>
      <c r="AI99" s="211"/>
      <c r="AJ99" s="212"/>
      <c r="AK99" s="210"/>
      <c r="AL99" s="211"/>
      <c r="AM99" s="211"/>
      <c r="AN99" s="212"/>
      <c r="AO99" s="261"/>
      <c r="AP99" s="262"/>
      <c r="AQ99" s="489"/>
      <c r="BC99"/>
    </row>
    <row r="100" spans="2:55" ht="46.5" hidden="1" customHeight="1" x14ac:dyDescent="0.25">
      <c r="B100" s="270">
        <v>19</v>
      </c>
      <c r="C100" s="270"/>
      <c r="D100" s="483" t="s">
        <v>636</v>
      </c>
      <c r="E100" s="475"/>
      <c r="F100" s="475"/>
      <c r="G100" s="475"/>
      <c r="H100" s="475"/>
      <c r="I100" s="475"/>
      <c r="J100" s="475"/>
      <c r="K100" s="475"/>
      <c r="L100" s="475"/>
      <c r="M100" s="475"/>
      <c r="N100" s="475"/>
      <c r="O100" s="475"/>
      <c r="P100" s="476"/>
      <c r="Q100" s="207" t="s">
        <v>39</v>
      </c>
      <c r="R100" s="208"/>
      <c r="S100" s="208"/>
      <c r="T100" s="208"/>
      <c r="U100" s="208"/>
      <c r="V100" s="208"/>
      <c r="W100" s="208"/>
      <c r="X100" s="209"/>
      <c r="Y100" s="480" t="s">
        <v>191</v>
      </c>
      <c r="Z100" s="481"/>
      <c r="AA100" s="481"/>
      <c r="AB100" s="482"/>
      <c r="AC100" s="204"/>
      <c r="AD100" s="205"/>
      <c r="AE100" s="205"/>
      <c r="AF100" s="206"/>
      <c r="AG100" s="204"/>
      <c r="AH100" s="205"/>
      <c r="AI100" s="205"/>
      <c r="AJ100" s="206"/>
      <c r="AK100" s="204"/>
      <c r="AL100" s="205"/>
      <c r="AM100" s="205"/>
      <c r="AN100" s="206"/>
      <c r="AO100" s="259"/>
      <c r="AP100" s="260"/>
      <c r="AQ100" s="489"/>
      <c r="BC100"/>
    </row>
    <row r="101" spans="2:55" ht="137.25" hidden="1" customHeight="1" x14ac:dyDescent="0.25">
      <c r="B101" s="270"/>
      <c r="C101" s="270"/>
      <c r="D101" s="477"/>
      <c r="E101" s="478"/>
      <c r="F101" s="478"/>
      <c r="G101" s="478"/>
      <c r="H101" s="478"/>
      <c r="I101" s="478"/>
      <c r="J101" s="478"/>
      <c r="K101" s="478"/>
      <c r="L101" s="478"/>
      <c r="M101" s="478"/>
      <c r="N101" s="478"/>
      <c r="O101" s="478"/>
      <c r="P101" s="479"/>
      <c r="Q101" s="210"/>
      <c r="R101" s="211"/>
      <c r="S101" s="211"/>
      <c r="T101" s="211"/>
      <c r="U101" s="211"/>
      <c r="V101" s="211"/>
      <c r="W101" s="211"/>
      <c r="X101" s="212"/>
      <c r="Y101" s="210" t="s">
        <v>637</v>
      </c>
      <c r="Z101" s="211"/>
      <c r="AA101" s="211"/>
      <c r="AB101" s="212"/>
      <c r="AC101" s="210"/>
      <c r="AD101" s="211"/>
      <c r="AE101" s="211"/>
      <c r="AF101" s="212"/>
      <c r="AG101" s="210"/>
      <c r="AH101" s="211"/>
      <c r="AI101" s="211"/>
      <c r="AJ101" s="212"/>
      <c r="AK101" s="210"/>
      <c r="AL101" s="211"/>
      <c r="AM101" s="211"/>
      <c r="AN101" s="212"/>
      <c r="AO101" s="261"/>
      <c r="AP101" s="262"/>
      <c r="AQ101" s="489"/>
      <c r="BC101"/>
    </row>
    <row r="102" spans="2:55" ht="24" customHeight="1" x14ac:dyDescent="0.25">
      <c r="B102" s="255">
        <v>1</v>
      </c>
      <c r="C102" s="257"/>
      <c r="D102" s="483" t="s">
        <v>638</v>
      </c>
      <c r="E102" s="475"/>
      <c r="F102" s="475"/>
      <c r="G102" s="475"/>
      <c r="H102" s="475"/>
      <c r="I102" s="475"/>
      <c r="J102" s="475"/>
      <c r="K102" s="475"/>
      <c r="L102" s="475"/>
      <c r="M102" s="475"/>
      <c r="N102" s="475"/>
      <c r="O102" s="475"/>
      <c r="P102" s="476"/>
      <c r="Q102" s="204" t="s">
        <v>189</v>
      </c>
      <c r="R102" s="205"/>
      <c r="S102" s="205"/>
      <c r="T102" s="205"/>
      <c r="U102" s="205"/>
      <c r="V102" s="205"/>
      <c r="W102" s="205"/>
      <c r="X102" s="206"/>
      <c r="Y102" s="480" t="s">
        <v>191</v>
      </c>
      <c r="Z102" s="481"/>
      <c r="AA102" s="481"/>
      <c r="AB102" s="482"/>
      <c r="AC102" s="204"/>
      <c r="AD102" s="205"/>
      <c r="AE102" s="205"/>
      <c r="AF102" s="206"/>
      <c r="AG102" s="204"/>
      <c r="AH102" s="205"/>
      <c r="AI102" s="205"/>
      <c r="AJ102" s="206"/>
      <c r="AK102" s="204"/>
      <c r="AL102" s="205"/>
      <c r="AM102" s="205"/>
      <c r="AN102" s="206"/>
      <c r="AO102" s="259"/>
      <c r="AP102" s="260"/>
      <c r="AQ102" s="472"/>
      <c r="BC102"/>
    </row>
    <row r="103" spans="2:55" ht="137.25" customHeight="1" x14ac:dyDescent="0.25">
      <c r="B103" s="229"/>
      <c r="C103" s="432"/>
      <c r="D103" s="477"/>
      <c r="E103" s="478"/>
      <c r="F103" s="478"/>
      <c r="G103" s="478"/>
      <c r="H103" s="478"/>
      <c r="I103" s="478"/>
      <c r="J103" s="478"/>
      <c r="K103" s="478"/>
      <c r="L103" s="478"/>
      <c r="M103" s="478"/>
      <c r="N103" s="478"/>
      <c r="O103" s="478"/>
      <c r="P103" s="479"/>
      <c r="Q103" s="210"/>
      <c r="R103" s="211"/>
      <c r="S103" s="211"/>
      <c r="T103" s="211"/>
      <c r="U103" s="211"/>
      <c r="V103" s="211"/>
      <c r="W103" s="211"/>
      <c r="X103" s="212"/>
      <c r="Y103" s="469" t="s">
        <v>603</v>
      </c>
      <c r="Z103" s="470"/>
      <c r="AA103" s="470"/>
      <c r="AB103" s="471"/>
      <c r="AC103" s="210"/>
      <c r="AD103" s="211"/>
      <c r="AE103" s="211"/>
      <c r="AF103" s="212"/>
      <c r="AG103" s="210"/>
      <c r="AH103" s="211"/>
      <c r="AI103" s="211"/>
      <c r="AJ103" s="212"/>
      <c r="AK103" s="210"/>
      <c r="AL103" s="211"/>
      <c r="AM103" s="211"/>
      <c r="AN103" s="212"/>
      <c r="AO103" s="261"/>
      <c r="AP103" s="262"/>
      <c r="AQ103" s="473"/>
      <c r="BC103"/>
    </row>
    <row r="104" spans="2:55" ht="24" customHeight="1" x14ac:dyDescent="0.25">
      <c r="B104" s="255">
        <f>+B102+1</f>
        <v>2</v>
      </c>
      <c r="C104" s="257"/>
      <c r="D104" s="483" t="s">
        <v>639</v>
      </c>
      <c r="E104" s="475"/>
      <c r="F104" s="475"/>
      <c r="G104" s="475"/>
      <c r="H104" s="475"/>
      <c r="I104" s="475"/>
      <c r="J104" s="475"/>
      <c r="K104" s="475"/>
      <c r="L104" s="475"/>
      <c r="M104" s="475"/>
      <c r="N104" s="475"/>
      <c r="O104" s="475"/>
      <c r="P104" s="476"/>
      <c r="Q104" s="204" t="s">
        <v>184</v>
      </c>
      <c r="R104" s="205"/>
      <c r="S104" s="205"/>
      <c r="T104" s="205"/>
      <c r="U104" s="205"/>
      <c r="V104" s="205"/>
      <c r="W104" s="205"/>
      <c r="X104" s="206"/>
      <c r="Y104" s="491" t="s">
        <v>192</v>
      </c>
      <c r="Z104" s="492"/>
      <c r="AA104" s="492"/>
      <c r="AB104" s="493"/>
      <c r="AC104" s="204"/>
      <c r="AD104" s="205"/>
      <c r="AE104" s="205"/>
      <c r="AF104" s="206"/>
      <c r="AG104" s="812"/>
      <c r="AH104" s="813"/>
      <c r="AI104" s="813"/>
      <c r="AJ104" s="814"/>
      <c r="AK104" s="204"/>
      <c r="AL104" s="205"/>
      <c r="AM104" s="205"/>
      <c r="AN104" s="206"/>
      <c r="AO104" s="259"/>
      <c r="AP104" s="260"/>
      <c r="AQ104" s="472"/>
      <c r="BC104"/>
    </row>
    <row r="105" spans="2:55" ht="117" customHeight="1" x14ac:dyDescent="0.25">
      <c r="B105" s="229"/>
      <c r="C105" s="432"/>
      <c r="D105" s="477"/>
      <c r="E105" s="478"/>
      <c r="F105" s="478"/>
      <c r="G105" s="478"/>
      <c r="H105" s="478"/>
      <c r="I105" s="478"/>
      <c r="J105" s="478"/>
      <c r="K105" s="478"/>
      <c r="L105" s="478"/>
      <c r="M105" s="478"/>
      <c r="N105" s="478"/>
      <c r="O105" s="478"/>
      <c r="P105" s="479"/>
      <c r="Q105" s="210"/>
      <c r="R105" s="211"/>
      <c r="S105" s="211"/>
      <c r="T105" s="211"/>
      <c r="U105" s="211"/>
      <c r="V105" s="211"/>
      <c r="W105" s="211"/>
      <c r="X105" s="212"/>
      <c r="Y105" s="469" t="s">
        <v>605</v>
      </c>
      <c r="Z105" s="470"/>
      <c r="AA105" s="470"/>
      <c r="AB105" s="471"/>
      <c r="AC105" s="210"/>
      <c r="AD105" s="211"/>
      <c r="AE105" s="211"/>
      <c r="AF105" s="212"/>
      <c r="AG105" s="815"/>
      <c r="AH105" s="816"/>
      <c r="AI105" s="816"/>
      <c r="AJ105" s="817"/>
      <c r="AK105" s="210"/>
      <c r="AL105" s="211"/>
      <c r="AM105" s="211"/>
      <c r="AN105" s="212"/>
      <c r="AO105" s="261"/>
      <c r="AP105" s="262"/>
      <c r="AQ105" s="473"/>
      <c r="BC105"/>
    </row>
    <row r="106" spans="2:55" ht="24" customHeight="1" x14ac:dyDescent="0.25">
      <c r="B106" s="255">
        <f>+B104+1</f>
        <v>3</v>
      </c>
      <c r="C106" s="257"/>
      <c r="D106" s="483" t="s">
        <v>640</v>
      </c>
      <c r="E106" s="475"/>
      <c r="F106" s="475"/>
      <c r="G106" s="475"/>
      <c r="H106" s="475"/>
      <c r="I106" s="475"/>
      <c r="J106" s="475"/>
      <c r="K106" s="475"/>
      <c r="L106" s="475"/>
      <c r="M106" s="475"/>
      <c r="N106" s="475"/>
      <c r="O106" s="475"/>
      <c r="P106" s="476"/>
      <c r="Q106" s="204" t="s">
        <v>189</v>
      </c>
      <c r="R106" s="205"/>
      <c r="S106" s="205"/>
      <c r="T106" s="205"/>
      <c r="U106" s="205"/>
      <c r="V106" s="205"/>
      <c r="W106" s="205"/>
      <c r="X106" s="206"/>
      <c r="Y106" s="480" t="s">
        <v>196</v>
      </c>
      <c r="Z106" s="481"/>
      <c r="AA106" s="481"/>
      <c r="AB106" s="482"/>
      <c r="AC106" s="204"/>
      <c r="AD106" s="205"/>
      <c r="AE106" s="205"/>
      <c r="AF106" s="206"/>
      <c r="AG106" s="204"/>
      <c r="AH106" s="205"/>
      <c r="AI106" s="205"/>
      <c r="AJ106" s="206"/>
      <c r="AK106" s="204"/>
      <c r="AL106" s="205"/>
      <c r="AM106" s="205"/>
      <c r="AN106" s="206"/>
      <c r="AO106" s="259"/>
      <c r="AP106" s="260"/>
      <c r="AQ106" s="472"/>
      <c r="BC106"/>
    </row>
    <row r="107" spans="2:55" ht="137.25" customHeight="1" x14ac:dyDescent="0.25">
      <c r="B107" s="229"/>
      <c r="C107" s="432"/>
      <c r="D107" s="477"/>
      <c r="E107" s="478"/>
      <c r="F107" s="478"/>
      <c r="G107" s="478"/>
      <c r="H107" s="478"/>
      <c r="I107" s="478"/>
      <c r="J107" s="478"/>
      <c r="K107" s="478"/>
      <c r="L107" s="478"/>
      <c r="M107" s="478"/>
      <c r="N107" s="478"/>
      <c r="O107" s="478"/>
      <c r="P107" s="479"/>
      <c r="Q107" s="210"/>
      <c r="R107" s="211"/>
      <c r="S107" s="211"/>
      <c r="T107" s="211"/>
      <c r="U107" s="211"/>
      <c r="V107" s="211"/>
      <c r="W107" s="211"/>
      <c r="X107" s="212"/>
      <c r="Y107" s="469" t="s">
        <v>605</v>
      </c>
      <c r="Z107" s="470"/>
      <c r="AA107" s="470"/>
      <c r="AB107" s="471"/>
      <c r="AC107" s="210"/>
      <c r="AD107" s="211"/>
      <c r="AE107" s="211"/>
      <c r="AF107" s="212"/>
      <c r="AG107" s="210"/>
      <c r="AH107" s="211"/>
      <c r="AI107" s="211"/>
      <c r="AJ107" s="212"/>
      <c r="AK107" s="210"/>
      <c r="AL107" s="211"/>
      <c r="AM107" s="211"/>
      <c r="AN107" s="212"/>
      <c r="AO107" s="261"/>
      <c r="AP107" s="262"/>
      <c r="AQ107" s="473"/>
      <c r="BC107"/>
    </row>
    <row r="108" spans="2:55" ht="24" customHeight="1" x14ac:dyDescent="0.25">
      <c r="B108" s="255">
        <f>+B106+1</f>
        <v>4</v>
      </c>
      <c r="C108" s="257"/>
      <c r="D108" s="483" t="s">
        <v>641</v>
      </c>
      <c r="E108" s="475"/>
      <c r="F108" s="475"/>
      <c r="G108" s="475"/>
      <c r="H108" s="475"/>
      <c r="I108" s="475"/>
      <c r="J108" s="475"/>
      <c r="K108" s="475"/>
      <c r="L108" s="475"/>
      <c r="M108" s="475"/>
      <c r="N108" s="475"/>
      <c r="O108" s="475"/>
      <c r="P108" s="476"/>
      <c r="Q108" s="204" t="s">
        <v>267</v>
      </c>
      <c r="R108" s="205"/>
      <c r="S108" s="205"/>
      <c r="T108" s="205"/>
      <c r="U108" s="205"/>
      <c r="V108" s="205"/>
      <c r="W108" s="205"/>
      <c r="X108" s="206"/>
      <c r="Y108" s="469" t="s">
        <v>9</v>
      </c>
      <c r="Z108" s="470"/>
      <c r="AA108" s="470"/>
      <c r="AB108" s="471"/>
      <c r="AC108" s="204"/>
      <c r="AD108" s="205"/>
      <c r="AE108" s="205"/>
      <c r="AF108" s="206"/>
      <c r="AG108" s="812"/>
      <c r="AH108" s="813"/>
      <c r="AI108" s="813"/>
      <c r="AJ108" s="814"/>
      <c r="AK108" s="204"/>
      <c r="AL108" s="205"/>
      <c r="AM108" s="205"/>
      <c r="AN108" s="206"/>
      <c r="AO108" s="259"/>
      <c r="AP108" s="260"/>
      <c r="AQ108" s="472"/>
      <c r="BC108"/>
    </row>
    <row r="109" spans="2:55" ht="49.5" customHeight="1" x14ac:dyDescent="0.25">
      <c r="B109" s="229"/>
      <c r="C109" s="432"/>
      <c r="D109" s="477"/>
      <c r="E109" s="478"/>
      <c r="F109" s="478"/>
      <c r="G109" s="478"/>
      <c r="H109" s="478"/>
      <c r="I109" s="478"/>
      <c r="J109" s="478"/>
      <c r="K109" s="478"/>
      <c r="L109" s="478"/>
      <c r="M109" s="478"/>
      <c r="N109" s="478"/>
      <c r="O109" s="478"/>
      <c r="P109" s="479"/>
      <c r="Q109" s="210"/>
      <c r="R109" s="211"/>
      <c r="S109" s="211"/>
      <c r="T109" s="211"/>
      <c r="U109" s="211"/>
      <c r="V109" s="211"/>
      <c r="W109" s="211"/>
      <c r="X109" s="212"/>
      <c r="Y109" s="469" t="s">
        <v>608</v>
      </c>
      <c r="Z109" s="470"/>
      <c r="AA109" s="470"/>
      <c r="AB109" s="471"/>
      <c r="AC109" s="210"/>
      <c r="AD109" s="211"/>
      <c r="AE109" s="211"/>
      <c r="AF109" s="212"/>
      <c r="AG109" s="815"/>
      <c r="AH109" s="816"/>
      <c r="AI109" s="816"/>
      <c r="AJ109" s="817"/>
      <c r="AK109" s="210"/>
      <c r="AL109" s="211"/>
      <c r="AM109" s="211"/>
      <c r="AN109" s="212"/>
      <c r="AO109" s="261"/>
      <c r="AP109" s="262"/>
      <c r="AQ109" s="473"/>
      <c r="BC109"/>
    </row>
    <row r="110" spans="2:55" ht="24" customHeight="1" x14ac:dyDescent="0.25">
      <c r="B110" s="255">
        <f>+B108+1</f>
        <v>5</v>
      </c>
      <c r="C110" s="257"/>
      <c r="D110" s="483" t="s">
        <v>642</v>
      </c>
      <c r="E110" s="475"/>
      <c r="F110" s="475"/>
      <c r="G110" s="475"/>
      <c r="H110" s="475"/>
      <c r="I110" s="475"/>
      <c r="J110" s="475"/>
      <c r="K110" s="475"/>
      <c r="L110" s="475"/>
      <c r="M110" s="475"/>
      <c r="N110" s="475"/>
      <c r="O110" s="475"/>
      <c r="P110" s="476"/>
      <c r="Q110" s="204" t="s">
        <v>189</v>
      </c>
      <c r="R110" s="205"/>
      <c r="S110" s="205"/>
      <c r="T110" s="205"/>
      <c r="U110" s="205"/>
      <c r="V110" s="205"/>
      <c r="W110" s="205"/>
      <c r="X110" s="206"/>
      <c r="Y110" s="480" t="s">
        <v>196</v>
      </c>
      <c r="Z110" s="481"/>
      <c r="AA110" s="481"/>
      <c r="AB110" s="482"/>
      <c r="AC110" s="204"/>
      <c r="AD110" s="205"/>
      <c r="AE110" s="205"/>
      <c r="AF110" s="206"/>
      <c r="AG110" s="204"/>
      <c r="AH110" s="205"/>
      <c r="AI110" s="205"/>
      <c r="AJ110" s="206"/>
      <c r="AK110" s="204"/>
      <c r="AL110" s="205"/>
      <c r="AM110" s="205"/>
      <c r="AN110" s="206"/>
      <c r="AO110" s="259"/>
      <c r="AP110" s="260"/>
      <c r="AQ110" s="472"/>
      <c r="BC110"/>
    </row>
    <row r="111" spans="2:55" ht="114.75" customHeight="1" x14ac:dyDescent="0.25">
      <c r="B111" s="229"/>
      <c r="C111" s="432"/>
      <c r="D111" s="477"/>
      <c r="E111" s="478"/>
      <c r="F111" s="478"/>
      <c r="G111" s="478"/>
      <c r="H111" s="478"/>
      <c r="I111" s="478"/>
      <c r="J111" s="478"/>
      <c r="K111" s="478"/>
      <c r="L111" s="478"/>
      <c r="M111" s="478"/>
      <c r="N111" s="478"/>
      <c r="O111" s="478"/>
      <c r="P111" s="479"/>
      <c r="Q111" s="210"/>
      <c r="R111" s="211"/>
      <c r="S111" s="211"/>
      <c r="T111" s="211"/>
      <c r="U111" s="211"/>
      <c r="V111" s="211"/>
      <c r="W111" s="211"/>
      <c r="X111" s="212"/>
      <c r="Y111" s="469" t="s">
        <v>605</v>
      </c>
      <c r="Z111" s="470"/>
      <c r="AA111" s="470"/>
      <c r="AB111" s="471"/>
      <c r="AC111" s="210"/>
      <c r="AD111" s="211"/>
      <c r="AE111" s="211"/>
      <c r="AF111" s="212"/>
      <c r="AG111" s="210"/>
      <c r="AH111" s="211"/>
      <c r="AI111" s="211"/>
      <c r="AJ111" s="212"/>
      <c r="AK111" s="210"/>
      <c r="AL111" s="211"/>
      <c r="AM111" s="211"/>
      <c r="AN111" s="212"/>
      <c r="AO111" s="261"/>
      <c r="AP111" s="262"/>
      <c r="AQ111" s="473"/>
      <c r="BC111"/>
    </row>
    <row r="112" spans="2:55" ht="24" customHeight="1" x14ac:dyDescent="0.25">
      <c r="B112" s="255">
        <f>+B110+1</f>
        <v>6</v>
      </c>
      <c r="C112" s="257"/>
      <c r="D112" s="483" t="s">
        <v>610</v>
      </c>
      <c r="E112" s="475"/>
      <c r="F112" s="475"/>
      <c r="G112" s="475"/>
      <c r="H112" s="475"/>
      <c r="I112" s="475"/>
      <c r="J112" s="475"/>
      <c r="K112" s="475"/>
      <c r="L112" s="475"/>
      <c r="M112" s="475"/>
      <c r="N112" s="475"/>
      <c r="O112" s="475"/>
      <c r="P112" s="476"/>
      <c r="Q112" s="204" t="s">
        <v>184</v>
      </c>
      <c r="R112" s="205"/>
      <c r="S112" s="205"/>
      <c r="T112" s="205"/>
      <c r="U112" s="205"/>
      <c r="V112" s="205"/>
      <c r="W112" s="205"/>
      <c r="X112" s="206"/>
      <c r="Y112" s="480" t="s">
        <v>196</v>
      </c>
      <c r="Z112" s="481"/>
      <c r="AA112" s="481"/>
      <c r="AB112" s="482"/>
      <c r="AC112" s="204"/>
      <c r="AD112" s="205"/>
      <c r="AE112" s="205"/>
      <c r="AF112" s="206"/>
      <c r="AG112" s="204"/>
      <c r="AH112" s="205"/>
      <c r="AI112" s="205"/>
      <c r="AJ112" s="206"/>
      <c r="AK112" s="204"/>
      <c r="AL112" s="205"/>
      <c r="AM112" s="205"/>
      <c r="AN112" s="206"/>
      <c r="AO112" s="259"/>
      <c r="AP112" s="260"/>
      <c r="AQ112" s="472"/>
      <c r="BC112"/>
    </row>
    <row r="113" spans="2:55" ht="85.5" customHeight="1" x14ac:dyDescent="0.25">
      <c r="B113" s="229"/>
      <c r="C113" s="432"/>
      <c r="D113" s="477"/>
      <c r="E113" s="478"/>
      <c r="F113" s="478"/>
      <c r="G113" s="478"/>
      <c r="H113" s="478"/>
      <c r="I113" s="478"/>
      <c r="J113" s="478"/>
      <c r="K113" s="478"/>
      <c r="L113" s="478"/>
      <c r="M113" s="478"/>
      <c r="N113" s="478"/>
      <c r="O113" s="478"/>
      <c r="P113" s="479"/>
      <c r="Q113" s="210"/>
      <c r="R113" s="211"/>
      <c r="S113" s="211"/>
      <c r="T113" s="211"/>
      <c r="U113" s="211"/>
      <c r="V113" s="211"/>
      <c r="W113" s="211"/>
      <c r="X113" s="212"/>
      <c r="Y113" s="469" t="s">
        <v>611</v>
      </c>
      <c r="Z113" s="470"/>
      <c r="AA113" s="470"/>
      <c r="AB113" s="471"/>
      <c r="AC113" s="210"/>
      <c r="AD113" s="211"/>
      <c r="AE113" s="211"/>
      <c r="AF113" s="212"/>
      <c r="AG113" s="210"/>
      <c r="AH113" s="211"/>
      <c r="AI113" s="211"/>
      <c r="AJ113" s="212"/>
      <c r="AK113" s="210"/>
      <c r="AL113" s="211"/>
      <c r="AM113" s="211"/>
      <c r="AN113" s="212"/>
      <c r="AO113" s="261"/>
      <c r="AP113" s="262"/>
      <c r="AQ113" s="473"/>
      <c r="BC113"/>
    </row>
    <row r="114" spans="2:55" ht="24" hidden="1" customHeight="1" x14ac:dyDescent="0.25">
      <c r="B114" s="255">
        <f>+B112+1</f>
        <v>7</v>
      </c>
      <c r="C114" s="257"/>
      <c r="D114" s="483" t="s">
        <v>643</v>
      </c>
      <c r="E114" s="475"/>
      <c r="F114" s="475"/>
      <c r="G114" s="475"/>
      <c r="H114" s="475"/>
      <c r="I114" s="475"/>
      <c r="J114" s="475"/>
      <c r="K114" s="475"/>
      <c r="L114" s="475"/>
      <c r="M114" s="475"/>
      <c r="N114" s="475"/>
      <c r="O114" s="475"/>
      <c r="P114" s="476"/>
      <c r="Q114" s="204" t="s">
        <v>184</v>
      </c>
      <c r="R114" s="205"/>
      <c r="S114" s="205"/>
      <c r="T114" s="205"/>
      <c r="U114" s="205"/>
      <c r="V114" s="205"/>
      <c r="W114" s="205"/>
      <c r="X114" s="206"/>
      <c r="Y114" s="480" t="s">
        <v>196</v>
      </c>
      <c r="Z114" s="481"/>
      <c r="AA114" s="481"/>
      <c r="AB114" s="482"/>
      <c r="AC114" s="204"/>
      <c r="AD114" s="205"/>
      <c r="AE114" s="205"/>
      <c r="AF114" s="206"/>
      <c r="AG114" s="204"/>
      <c r="AH114" s="205"/>
      <c r="AI114" s="205"/>
      <c r="AJ114" s="206"/>
      <c r="AK114" s="204"/>
      <c r="AL114" s="205"/>
      <c r="AM114" s="205"/>
      <c r="AN114" s="206"/>
      <c r="AO114" s="259"/>
      <c r="AP114" s="260"/>
      <c r="AQ114" s="472"/>
      <c r="BC114"/>
    </row>
    <row r="115" spans="2:55" ht="90" hidden="1" customHeight="1" x14ac:dyDescent="0.25">
      <c r="B115" s="229"/>
      <c r="C115" s="432"/>
      <c r="D115" s="477"/>
      <c r="E115" s="478"/>
      <c r="F115" s="478"/>
      <c r="G115" s="478"/>
      <c r="H115" s="478"/>
      <c r="I115" s="478"/>
      <c r="J115" s="478"/>
      <c r="K115" s="478"/>
      <c r="L115" s="478"/>
      <c r="M115" s="478"/>
      <c r="N115" s="478"/>
      <c r="O115" s="478"/>
      <c r="P115" s="479"/>
      <c r="Q115" s="210"/>
      <c r="R115" s="211"/>
      <c r="S115" s="211"/>
      <c r="T115" s="211"/>
      <c r="U115" s="211"/>
      <c r="V115" s="211"/>
      <c r="W115" s="211"/>
      <c r="X115" s="212"/>
      <c r="Y115" s="469" t="s">
        <v>613</v>
      </c>
      <c r="Z115" s="470"/>
      <c r="AA115" s="470"/>
      <c r="AB115" s="471"/>
      <c r="AC115" s="210"/>
      <c r="AD115" s="211"/>
      <c r="AE115" s="211"/>
      <c r="AF115" s="212"/>
      <c r="AG115" s="210"/>
      <c r="AH115" s="211"/>
      <c r="AI115" s="211"/>
      <c r="AJ115" s="212"/>
      <c r="AK115" s="210"/>
      <c r="AL115" s="211"/>
      <c r="AM115" s="211"/>
      <c r="AN115" s="212"/>
      <c r="AO115" s="261"/>
      <c r="AP115" s="262"/>
      <c r="AQ115" s="473"/>
      <c r="BC115"/>
    </row>
    <row r="116" spans="2:55" ht="24" hidden="1" customHeight="1" x14ac:dyDescent="0.25">
      <c r="B116" s="255">
        <f>+B114+1</f>
        <v>8</v>
      </c>
      <c r="C116" s="257"/>
      <c r="D116" s="483" t="s">
        <v>644</v>
      </c>
      <c r="E116" s="475"/>
      <c r="F116" s="475"/>
      <c r="G116" s="475"/>
      <c r="H116" s="475"/>
      <c r="I116" s="475"/>
      <c r="J116" s="475"/>
      <c r="K116" s="475"/>
      <c r="L116" s="475"/>
      <c r="M116" s="475"/>
      <c r="N116" s="475"/>
      <c r="O116" s="475"/>
      <c r="P116" s="476"/>
      <c r="Q116" s="204" t="s">
        <v>184</v>
      </c>
      <c r="R116" s="205"/>
      <c r="S116" s="205"/>
      <c r="T116" s="205"/>
      <c r="U116" s="205"/>
      <c r="V116" s="205"/>
      <c r="W116" s="205"/>
      <c r="X116" s="206"/>
      <c r="Y116" s="480" t="s">
        <v>196</v>
      </c>
      <c r="Z116" s="481"/>
      <c r="AA116" s="481"/>
      <c r="AB116" s="482"/>
      <c r="AC116" s="204"/>
      <c r="AD116" s="205"/>
      <c r="AE116" s="205"/>
      <c r="AF116" s="206"/>
      <c r="AG116" s="204"/>
      <c r="AH116" s="205"/>
      <c r="AI116" s="205"/>
      <c r="AJ116" s="206"/>
      <c r="AK116" s="204"/>
      <c r="AL116" s="205"/>
      <c r="AM116" s="205"/>
      <c r="AN116" s="206"/>
      <c r="AO116" s="259"/>
      <c r="AP116" s="260"/>
      <c r="AQ116" s="472"/>
      <c r="BC116"/>
    </row>
    <row r="117" spans="2:55" ht="127.5" hidden="1" customHeight="1" x14ac:dyDescent="0.25">
      <c r="B117" s="229"/>
      <c r="C117" s="432"/>
      <c r="D117" s="477"/>
      <c r="E117" s="478"/>
      <c r="F117" s="478"/>
      <c r="G117" s="478"/>
      <c r="H117" s="478"/>
      <c r="I117" s="478"/>
      <c r="J117" s="478"/>
      <c r="K117" s="478"/>
      <c r="L117" s="478"/>
      <c r="M117" s="478"/>
      <c r="N117" s="478"/>
      <c r="O117" s="478"/>
      <c r="P117" s="479"/>
      <c r="Q117" s="210"/>
      <c r="R117" s="211"/>
      <c r="S117" s="211"/>
      <c r="T117" s="211"/>
      <c r="U117" s="211"/>
      <c r="V117" s="211"/>
      <c r="W117" s="211"/>
      <c r="X117" s="212"/>
      <c r="Y117" s="469" t="s">
        <v>615</v>
      </c>
      <c r="Z117" s="470"/>
      <c r="AA117" s="470"/>
      <c r="AB117" s="471"/>
      <c r="AC117" s="210"/>
      <c r="AD117" s="211"/>
      <c r="AE117" s="211"/>
      <c r="AF117" s="212"/>
      <c r="AG117" s="210"/>
      <c r="AH117" s="211"/>
      <c r="AI117" s="211"/>
      <c r="AJ117" s="212"/>
      <c r="AK117" s="210"/>
      <c r="AL117" s="211"/>
      <c r="AM117" s="211"/>
      <c r="AN117" s="212"/>
      <c r="AO117" s="261"/>
      <c r="AP117" s="262"/>
      <c r="AQ117" s="473"/>
      <c r="BC117"/>
    </row>
    <row r="118" spans="2:55" ht="24" hidden="1" customHeight="1" x14ac:dyDescent="0.25">
      <c r="B118" s="255">
        <f>+B116+1</f>
        <v>9</v>
      </c>
      <c r="C118" s="257"/>
      <c r="D118" s="483" t="s">
        <v>616</v>
      </c>
      <c r="E118" s="475"/>
      <c r="F118" s="475"/>
      <c r="G118" s="475"/>
      <c r="H118" s="475"/>
      <c r="I118" s="475"/>
      <c r="J118" s="475"/>
      <c r="K118" s="475"/>
      <c r="L118" s="475"/>
      <c r="M118" s="475"/>
      <c r="N118" s="475"/>
      <c r="O118" s="475"/>
      <c r="P118" s="476"/>
      <c r="Q118" s="204" t="s">
        <v>39</v>
      </c>
      <c r="R118" s="205"/>
      <c r="S118" s="205"/>
      <c r="T118" s="205"/>
      <c r="U118" s="205"/>
      <c r="V118" s="205"/>
      <c r="W118" s="205"/>
      <c r="X118" s="206"/>
      <c r="Y118" s="480" t="s">
        <v>191</v>
      </c>
      <c r="Z118" s="481"/>
      <c r="AA118" s="481"/>
      <c r="AB118" s="482"/>
      <c r="AC118" s="204"/>
      <c r="AD118" s="205"/>
      <c r="AE118" s="205"/>
      <c r="AF118" s="206"/>
      <c r="AG118" s="204"/>
      <c r="AH118" s="205"/>
      <c r="AI118" s="205"/>
      <c r="AJ118" s="206"/>
      <c r="AK118" s="204"/>
      <c r="AL118" s="205"/>
      <c r="AM118" s="205"/>
      <c r="AN118" s="206"/>
      <c r="AO118" s="259"/>
      <c r="AP118" s="260"/>
      <c r="AQ118" s="472"/>
      <c r="BC118"/>
    </row>
    <row r="119" spans="2:55" ht="63.75" hidden="1" customHeight="1" x14ac:dyDescent="0.25">
      <c r="B119" s="229"/>
      <c r="C119" s="432"/>
      <c r="D119" s="477"/>
      <c r="E119" s="478"/>
      <c r="F119" s="478"/>
      <c r="G119" s="478"/>
      <c r="H119" s="478"/>
      <c r="I119" s="478"/>
      <c r="J119" s="478"/>
      <c r="K119" s="478"/>
      <c r="L119" s="478"/>
      <c r="M119" s="478"/>
      <c r="N119" s="478"/>
      <c r="O119" s="478"/>
      <c r="P119" s="479"/>
      <c r="Q119" s="210"/>
      <c r="R119" s="211"/>
      <c r="S119" s="211"/>
      <c r="T119" s="211"/>
      <c r="U119" s="211"/>
      <c r="V119" s="211"/>
      <c r="W119" s="211"/>
      <c r="X119" s="212"/>
      <c r="Y119" s="469" t="s">
        <v>617</v>
      </c>
      <c r="Z119" s="470"/>
      <c r="AA119" s="470"/>
      <c r="AB119" s="471"/>
      <c r="AC119" s="210"/>
      <c r="AD119" s="211"/>
      <c r="AE119" s="211"/>
      <c r="AF119" s="212"/>
      <c r="AG119" s="210"/>
      <c r="AH119" s="211"/>
      <c r="AI119" s="211"/>
      <c r="AJ119" s="212"/>
      <c r="AK119" s="210"/>
      <c r="AL119" s="211"/>
      <c r="AM119" s="211"/>
      <c r="AN119" s="212"/>
      <c r="AO119" s="261"/>
      <c r="AP119" s="262"/>
      <c r="AQ119" s="473"/>
      <c r="BC119"/>
    </row>
    <row r="120" spans="2:55" ht="24" customHeight="1" x14ac:dyDescent="0.25">
      <c r="B120" s="255">
        <f>+B118+1</f>
        <v>10</v>
      </c>
      <c r="C120" s="257"/>
      <c r="D120" s="483" t="s">
        <v>618</v>
      </c>
      <c r="E120" s="475"/>
      <c r="F120" s="475"/>
      <c r="G120" s="475"/>
      <c r="H120" s="475"/>
      <c r="I120" s="475"/>
      <c r="J120" s="475"/>
      <c r="K120" s="475"/>
      <c r="L120" s="475"/>
      <c r="M120" s="475"/>
      <c r="N120" s="475"/>
      <c r="O120" s="475"/>
      <c r="P120" s="476"/>
      <c r="Q120" s="204" t="s">
        <v>189</v>
      </c>
      <c r="R120" s="205"/>
      <c r="S120" s="205"/>
      <c r="T120" s="205"/>
      <c r="U120" s="205"/>
      <c r="V120" s="205"/>
      <c r="W120" s="205"/>
      <c r="X120" s="206"/>
      <c r="Y120" s="469" t="s">
        <v>9</v>
      </c>
      <c r="Z120" s="470"/>
      <c r="AA120" s="470"/>
      <c r="AB120" s="471"/>
      <c r="AC120" s="204"/>
      <c r="AD120" s="205"/>
      <c r="AE120" s="205"/>
      <c r="AF120" s="206"/>
      <c r="AG120" s="812"/>
      <c r="AH120" s="813"/>
      <c r="AI120" s="813"/>
      <c r="AJ120" s="814"/>
      <c r="AK120" s="204"/>
      <c r="AL120" s="205"/>
      <c r="AM120" s="205"/>
      <c r="AN120" s="206"/>
      <c r="AO120" s="259"/>
      <c r="AP120" s="260"/>
      <c r="AQ120" s="472"/>
      <c r="BC120"/>
    </row>
    <row r="121" spans="2:55" ht="91.5" customHeight="1" x14ac:dyDescent="0.25">
      <c r="B121" s="229"/>
      <c r="C121" s="432"/>
      <c r="D121" s="477"/>
      <c r="E121" s="478"/>
      <c r="F121" s="478"/>
      <c r="G121" s="478"/>
      <c r="H121" s="478"/>
      <c r="I121" s="478"/>
      <c r="J121" s="478"/>
      <c r="K121" s="478"/>
      <c r="L121" s="478"/>
      <c r="M121" s="478"/>
      <c r="N121" s="478"/>
      <c r="O121" s="478"/>
      <c r="P121" s="479"/>
      <c r="Q121" s="210"/>
      <c r="R121" s="211"/>
      <c r="S121" s="211"/>
      <c r="T121" s="211"/>
      <c r="U121" s="211"/>
      <c r="V121" s="211"/>
      <c r="W121" s="211"/>
      <c r="X121" s="212"/>
      <c r="Y121" s="469" t="s">
        <v>619</v>
      </c>
      <c r="Z121" s="470"/>
      <c r="AA121" s="470"/>
      <c r="AB121" s="471"/>
      <c r="AC121" s="210"/>
      <c r="AD121" s="211"/>
      <c r="AE121" s="211"/>
      <c r="AF121" s="212"/>
      <c r="AG121" s="815"/>
      <c r="AH121" s="816"/>
      <c r="AI121" s="816"/>
      <c r="AJ121" s="817"/>
      <c r="AK121" s="210"/>
      <c r="AL121" s="211"/>
      <c r="AM121" s="211"/>
      <c r="AN121" s="212"/>
      <c r="AO121" s="261"/>
      <c r="AP121" s="262"/>
      <c r="AQ121" s="473"/>
      <c r="BC121"/>
    </row>
    <row r="122" spans="2:55" ht="24" hidden="1" customHeight="1" x14ac:dyDescent="0.25">
      <c r="B122" s="255">
        <f>+B120+1</f>
        <v>11</v>
      </c>
      <c r="C122" s="257"/>
      <c r="D122" s="483" t="s">
        <v>645</v>
      </c>
      <c r="E122" s="475"/>
      <c r="F122" s="475"/>
      <c r="G122" s="475"/>
      <c r="H122" s="475"/>
      <c r="I122" s="475"/>
      <c r="J122" s="475"/>
      <c r="K122" s="475"/>
      <c r="L122" s="475"/>
      <c r="M122" s="475"/>
      <c r="N122" s="475"/>
      <c r="O122" s="475"/>
      <c r="P122" s="476"/>
      <c r="Q122" s="204" t="s">
        <v>189</v>
      </c>
      <c r="R122" s="205"/>
      <c r="S122" s="205"/>
      <c r="T122" s="205"/>
      <c r="U122" s="205"/>
      <c r="V122" s="205"/>
      <c r="W122" s="205"/>
      <c r="X122" s="206"/>
      <c r="Y122" s="469" t="s">
        <v>9</v>
      </c>
      <c r="Z122" s="470"/>
      <c r="AA122" s="470"/>
      <c r="AB122" s="471"/>
      <c r="AC122" s="204"/>
      <c r="AD122" s="205"/>
      <c r="AE122" s="205"/>
      <c r="AF122" s="206"/>
      <c r="AG122" s="812"/>
      <c r="AH122" s="813"/>
      <c r="AI122" s="813"/>
      <c r="AJ122" s="814"/>
      <c r="AK122" s="204"/>
      <c r="AL122" s="205"/>
      <c r="AM122" s="205"/>
      <c r="AN122" s="206"/>
      <c r="AO122" s="259"/>
      <c r="AP122" s="260"/>
      <c r="AQ122" s="472"/>
      <c r="BC122"/>
    </row>
    <row r="123" spans="2:55" ht="390" hidden="1" customHeight="1" x14ac:dyDescent="0.25">
      <c r="B123" s="229"/>
      <c r="C123" s="432"/>
      <c r="D123" s="477"/>
      <c r="E123" s="478"/>
      <c r="F123" s="478"/>
      <c r="G123" s="478"/>
      <c r="H123" s="478"/>
      <c r="I123" s="478"/>
      <c r="J123" s="478"/>
      <c r="K123" s="478"/>
      <c r="L123" s="478"/>
      <c r="M123" s="478"/>
      <c r="N123" s="478"/>
      <c r="O123" s="478"/>
      <c r="P123" s="479"/>
      <c r="Q123" s="210"/>
      <c r="R123" s="211"/>
      <c r="S123" s="211"/>
      <c r="T123" s="211"/>
      <c r="U123" s="211"/>
      <c r="V123" s="211"/>
      <c r="W123" s="211"/>
      <c r="X123" s="212"/>
      <c r="Y123" s="469" t="s">
        <v>621</v>
      </c>
      <c r="Z123" s="470"/>
      <c r="AA123" s="470"/>
      <c r="AB123" s="471"/>
      <c r="AC123" s="210"/>
      <c r="AD123" s="211"/>
      <c r="AE123" s="211"/>
      <c r="AF123" s="212"/>
      <c r="AG123" s="815"/>
      <c r="AH123" s="816"/>
      <c r="AI123" s="816"/>
      <c r="AJ123" s="817"/>
      <c r="AK123" s="210"/>
      <c r="AL123" s="211"/>
      <c r="AM123" s="211"/>
      <c r="AN123" s="212"/>
      <c r="AO123" s="261"/>
      <c r="AP123" s="262"/>
      <c r="AQ123" s="473"/>
      <c r="BC123"/>
    </row>
    <row r="124" spans="2:55" ht="24" hidden="1" customHeight="1" x14ac:dyDescent="0.25">
      <c r="B124" s="255">
        <f>+B122+1</f>
        <v>12</v>
      </c>
      <c r="C124" s="257"/>
      <c r="D124" s="483" t="s">
        <v>646</v>
      </c>
      <c r="E124" s="475"/>
      <c r="F124" s="475"/>
      <c r="G124" s="475"/>
      <c r="H124" s="475"/>
      <c r="I124" s="475"/>
      <c r="J124" s="475"/>
      <c r="K124" s="475"/>
      <c r="L124" s="475"/>
      <c r="M124" s="475"/>
      <c r="N124" s="475"/>
      <c r="O124" s="475"/>
      <c r="P124" s="476"/>
      <c r="Q124" s="204" t="s">
        <v>189</v>
      </c>
      <c r="R124" s="205"/>
      <c r="S124" s="205"/>
      <c r="T124" s="205"/>
      <c r="U124" s="205"/>
      <c r="V124" s="205"/>
      <c r="W124" s="205"/>
      <c r="X124" s="206"/>
      <c r="Y124" s="469" t="s">
        <v>9</v>
      </c>
      <c r="Z124" s="470"/>
      <c r="AA124" s="470"/>
      <c r="AB124" s="471"/>
      <c r="AC124" s="204"/>
      <c r="AD124" s="205"/>
      <c r="AE124" s="205"/>
      <c r="AF124" s="206"/>
      <c r="AG124" s="812"/>
      <c r="AH124" s="813"/>
      <c r="AI124" s="813"/>
      <c r="AJ124" s="814"/>
      <c r="AK124" s="204"/>
      <c r="AL124" s="205"/>
      <c r="AM124" s="205"/>
      <c r="AN124" s="206"/>
      <c r="AO124" s="259"/>
      <c r="AP124" s="260"/>
      <c r="AQ124" s="472"/>
      <c r="BC124"/>
    </row>
    <row r="125" spans="2:55" ht="138.6" hidden="1" customHeight="1" x14ac:dyDescent="0.25">
      <c r="B125" s="229"/>
      <c r="C125" s="432"/>
      <c r="D125" s="477"/>
      <c r="E125" s="478"/>
      <c r="F125" s="478"/>
      <c r="G125" s="478"/>
      <c r="H125" s="478"/>
      <c r="I125" s="478"/>
      <c r="J125" s="478"/>
      <c r="K125" s="478"/>
      <c r="L125" s="478"/>
      <c r="M125" s="478"/>
      <c r="N125" s="478"/>
      <c r="O125" s="478"/>
      <c r="P125" s="479"/>
      <c r="Q125" s="210"/>
      <c r="R125" s="211"/>
      <c r="S125" s="211"/>
      <c r="T125" s="211"/>
      <c r="U125" s="211"/>
      <c r="V125" s="211"/>
      <c r="W125" s="211"/>
      <c r="X125" s="212"/>
      <c r="Y125" s="469" t="s">
        <v>623</v>
      </c>
      <c r="Z125" s="470"/>
      <c r="AA125" s="470"/>
      <c r="AB125" s="471"/>
      <c r="AC125" s="210"/>
      <c r="AD125" s="211"/>
      <c r="AE125" s="211"/>
      <c r="AF125" s="212"/>
      <c r="AG125" s="815"/>
      <c r="AH125" s="816"/>
      <c r="AI125" s="816"/>
      <c r="AJ125" s="817"/>
      <c r="AK125" s="210"/>
      <c r="AL125" s="211"/>
      <c r="AM125" s="211"/>
      <c r="AN125" s="212"/>
      <c r="AO125" s="261"/>
      <c r="AP125" s="262"/>
      <c r="AQ125" s="473"/>
      <c r="BC125"/>
    </row>
    <row r="126" spans="2:55" ht="24" customHeight="1" x14ac:dyDescent="0.25">
      <c r="B126" s="255">
        <f>+B124+1</f>
        <v>13</v>
      </c>
      <c r="C126" s="257"/>
      <c r="D126" s="483" t="s">
        <v>647</v>
      </c>
      <c r="E126" s="475"/>
      <c r="F126" s="475"/>
      <c r="G126" s="475"/>
      <c r="H126" s="475"/>
      <c r="I126" s="475"/>
      <c r="J126" s="475"/>
      <c r="K126" s="475"/>
      <c r="L126" s="475"/>
      <c r="M126" s="475"/>
      <c r="N126" s="475"/>
      <c r="O126" s="475"/>
      <c r="P126" s="476"/>
      <c r="Q126" s="204" t="s">
        <v>39</v>
      </c>
      <c r="R126" s="205"/>
      <c r="S126" s="205"/>
      <c r="T126" s="205"/>
      <c r="U126" s="205"/>
      <c r="V126" s="205"/>
      <c r="W126" s="205"/>
      <c r="X126" s="206"/>
      <c r="Y126" s="480" t="s">
        <v>191</v>
      </c>
      <c r="Z126" s="481"/>
      <c r="AA126" s="481"/>
      <c r="AB126" s="482"/>
      <c r="AC126" s="204"/>
      <c r="AD126" s="205"/>
      <c r="AE126" s="205"/>
      <c r="AF126" s="206"/>
      <c r="AG126" s="204"/>
      <c r="AH126" s="205"/>
      <c r="AI126" s="205"/>
      <c r="AJ126" s="206"/>
      <c r="AK126" s="204"/>
      <c r="AL126" s="205"/>
      <c r="AM126" s="205"/>
      <c r="AN126" s="206"/>
      <c r="AO126" s="259"/>
      <c r="AP126" s="260"/>
      <c r="AQ126" s="472"/>
      <c r="BC126"/>
    </row>
    <row r="127" spans="2:55" ht="99.75" customHeight="1" x14ac:dyDescent="0.25">
      <c r="B127" s="229"/>
      <c r="C127" s="432"/>
      <c r="D127" s="477"/>
      <c r="E127" s="478"/>
      <c r="F127" s="478"/>
      <c r="G127" s="478"/>
      <c r="H127" s="478"/>
      <c r="I127" s="478"/>
      <c r="J127" s="478"/>
      <c r="K127" s="478"/>
      <c r="L127" s="478"/>
      <c r="M127" s="478"/>
      <c r="N127" s="478"/>
      <c r="O127" s="478"/>
      <c r="P127" s="479"/>
      <c r="Q127" s="210"/>
      <c r="R127" s="211"/>
      <c r="S127" s="211"/>
      <c r="T127" s="211"/>
      <c r="U127" s="211"/>
      <c r="V127" s="211"/>
      <c r="W127" s="211"/>
      <c r="X127" s="212"/>
      <c r="Y127" s="469" t="s">
        <v>625</v>
      </c>
      <c r="Z127" s="470"/>
      <c r="AA127" s="470"/>
      <c r="AB127" s="471"/>
      <c r="AC127" s="210"/>
      <c r="AD127" s="211"/>
      <c r="AE127" s="211"/>
      <c r="AF127" s="212"/>
      <c r="AG127" s="210"/>
      <c r="AH127" s="211"/>
      <c r="AI127" s="211"/>
      <c r="AJ127" s="212"/>
      <c r="AK127" s="210"/>
      <c r="AL127" s="211"/>
      <c r="AM127" s="211"/>
      <c r="AN127" s="212"/>
      <c r="AO127" s="261"/>
      <c r="AP127" s="262"/>
      <c r="AQ127" s="473"/>
      <c r="BC127"/>
    </row>
    <row r="128" spans="2:55" ht="24" hidden="1" customHeight="1" x14ac:dyDescent="0.25">
      <c r="B128" s="255">
        <f>+B126+1</f>
        <v>14</v>
      </c>
      <c r="C128" s="257"/>
      <c r="D128" s="483" t="s">
        <v>626</v>
      </c>
      <c r="E128" s="475"/>
      <c r="F128" s="475"/>
      <c r="G128" s="475"/>
      <c r="H128" s="475"/>
      <c r="I128" s="475"/>
      <c r="J128" s="475"/>
      <c r="K128" s="475"/>
      <c r="L128" s="475"/>
      <c r="M128" s="475"/>
      <c r="N128" s="475"/>
      <c r="O128" s="475"/>
      <c r="P128" s="476"/>
      <c r="Q128" s="204" t="s">
        <v>39</v>
      </c>
      <c r="R128" s="205"/>
      <c r="S128" s="205"/>
      <c r="T128" s="205"/>
      <c r="U128" s="205"/>
      <c r="V128" s="205"/>
      <c r="W128" s="205"/>
      <c r="X128" s="206"/>
      <c r="Y128" s="480" t="s">
        <v>191</v>
      </c>
      <c r="Z128" s="481"/>
      <c r="AA128" s="481"/>
      <c r="AB128" s="482"/>
      <c r="AC128" s="204"/>
      <c r="AD128" s="205"/>
      <c r="AE128" s="205"/>
      <c r="AF128" s="206"/>
      <c r="AG128" s="204"/>
      <c r="AH128" s="205"/>
      <c r="AI128" s="205"/>
      <c r="AJ128" s="206"/>
      <c r="AK128" s="204"/>
      <c r="AL128" s="205"/>
      <c r="AM128" s="205"/>
      <c r="AN128" s="206"/>
      <c r="AO128" s="259"/>
      <c r="AP128" s="260"/>
      <c r="AQ128" s="472"/>
      <c r="BC128"/>
    </row>
    <row r="129" spans="2:55" ht="245.25" hidden="1" customHeight="1" x14ac:dyDescent="0.25">
      <c r="B129" s="229"/>
      <c r="C129" s="432"/>
      <c r="D129" s="477"/>
      <c r="E129" s="478"/>
      <c r="F129" s="478"/>
      <c r="G129" s="478"/>
      <c r="H129" s="478"/>
      <c r="I129" s="478"/>
      <c r="J129" s="478"/>
      <c r="K129" s="478"/>
      <c r="L129" s="478"/>
      <c r="M129" s="478"/>
      <c r="N129" s="478"/>
      <c r="O129" s="478"/>
      <c r="P129" s="479"/>
      <c r="Q129" s="210"/>
      <c r="R129" s="211"/>
      <c r="S129" s="211"/>
      <c r="T129" s="211"/>
      <c r="U129" s="211"/>
      <c r="V129" s="211"/>
      <c r="W129" s="211"/>
      <c r="X129" s="212"/>
      <c r="Y129" s="469" t="s">
        <v>627</v>
      </c>
      <c r="Z129" s="470"/>
      <c r="AA129" s="470"/>
      <c r="AB129" s="471"/>
      <c r="AC129" s="210"/>
      <c r="AD129" s="211"/>
      <c r="AE129" s="211"/>
      <c r="AF129" s="212"/>
      <c r="AG129" s="210"/>
      <c r="AH129" s="211"/>
      <c r="AI129" s="211"/>
      <c r="AJ129" s="212"/>
      <c r="AK129" s="210"/>
      <c r="AL129" s="211"/>
      <c r="AM129" s="211"/>
      <c r="AN129" s="212"/>
      <c r="AO129" s="261"/>
      <c r="AP129" s="262"/>
      <c r="AQ129" s="473"/>
      <c r="BC129"/>
    </row>
    <row r="130" spans="2:55" ht="24" hidden="1" customHeight="1" x14ac:dyDescent="0.25">
      <c r="B130" s="255">
        <f>+B128+1</f>
        <v>15</v>
      </c>
      <c r="C130" s="257"/>
      <c r="D130" s="483" t="s">
        <v>648</v>
      </c>
      <c r="E130" s="475"/>
      <c r="F130" s="475"/>
      <c r="G130" s="475"/>
      <c r="H130" s="475"/>
      <c r="I130" s="475"/>
      <c r="J130" s="475"/>
      <c r="K130" s="475"/>
      <c r="L130" s="475"/>
      <c r="M130" s="475"/>
      <c r="N130" s="475"/>
      <c r="O130" s="475"/>
      <c r="P130" s="476"/>
      <c r="Q130" s="204" t="s">
        <v>39</v>
      </c>
      <c r="R130" s="205"/>
      <c r="S130" s="205"/>
      <c r="T130" s="205"/>
      <c r="U130" s="205"/>
      <c r="V130" s="205"/>
      <c r="W130" s="205"/>
      <c r="X130" s="206"/>
      <c r="Y130" s="480" t="s">
        <v>191</v>
      </c>
      <c r="Z130" s="481"/>
      <c r="AA130" s="481"/>
      <c r="AB130" s="482"/>
      <c r="AC130" s="204"/>
      <c r="AD130" s="205"/>
      <c r="AE130" s="205"/>
      <c r="AF130" s="206"/>
      <c r="AG130" s="204"/>
      <c r="AH130" s="205"/>
      <c r="AI130" s="205"/>
      <c r="AJ130" s="206"/>
      <c r="AK130" s="204"/>
      <c r="AL130" s="205"/>
      <c r="AM130" s="205"/>
      <c r="AN130" s="206"/>
      <c r="AO130" s="259"/>
      <c r="AP130" s="260"/>
      <c r="AQ130" s="472"/>
      <c r="BC130"/>
    </row>
    <row r="131" spans="2:55" ht="52.5" hidden="1" customHeight="1" x14ac:dyDescent="0.25">
      <c r="B131" s="229"/>
      <c r="C131" s="432"/>
      <c r="D131" s="477"/>
      <c r="E131" s="478"/>
      <c r="F131" s="478"/>
      <c r="G131" s="478"/>
      <c r="H131" s="478"/>
      <c r="I131" s="478"/>
      <c r="J131" s="478"/>
      <c r="K131" s="478"/>
      <c r="L131" s="478"/>
      <c r="M131" s="478"/>
      <c r="N131" s="478"/>
      <c r="O131" s="478"/>
      <c r="P131" s="479"/>
      <c r="Q131" s="210"/>
      <c r="R131" s="211"/>
      <c r="S131" s="211"/>
      <c r="T131" s="211"/>
      <c r="U131" s="211"/>
      <c r="V131" s="211"/>
      <c r="W131" s="211"/>
      <c r="X131" s="212"/>
      <c r="Y131" s="469" t="s">
        <v>629</v>
      </c>
      <c r="Z131" s="470"/>
      <c r="AA131" s="470"/>
      <c r="AB131" s="471"/>
      <c r="AC131" s="210"/>
      <c r="AD131" s="211"/>
      <c r="AE131" s="211"/>
      <c r="AF131" s="212"/>
      <c r="AG131" s="210"/>
      <c r="AH131" s="211"/>
      <c r="AI131" s="211"/>
      <c r="AJ131" s="212"/>
      <c r="AK131" s="210"/>
      <c r="AL131" s="211"/>
      <c r="AM131" s="211"/>
      <c r="AN131" s="212"/>
      <c r="AO131" s="261"/>
      <c r="AP131" s="262"/>
      <c r="AQ131" s="473"/>
      <c r="BC131"/>
    </row>
    <row r="132" spans="2:55" ht="24" hidden="1" customHeight="1" x14ac:dyDescent="0.25">
      <c r="B132" s="255">
        <f>+B130+1</f>
        <v>16</v>
      </c>
      <c r="C132" s="257"/>
      <c r="D132" s="483" t="s">
        <v>649</v>
      </c>
      <c r="E132" s="475"/>
      <c r="F132" s="475"/>
      <c r="G132" s="475"/>
      <c r="H132" s="475"/>
      <c r="I132" s="475"/>
      <c r="J132" s="475"/>
      <c r="K132" s="475"/>
      <c r="L132" s="475"/>
      <c r="M132" s="475"/>
      <c r="N132" s="475"/>
      <c r="O132" s="475"/>
      <c r="P132" s="476"/>
      <c r="Q132" s="204" t="s">
        <v>39</v>
      </c>
      <c r="R132" s="205"/>
      <c r="S132" s="205"/>
      <c r="T132" s="205"/>
      <c r="U132" s="205"/>
      <c r="V132" s="205"/>
      <c r="W132" s="205"/>
      <c r="X132" s="206"/>
      <c r="Y132" s="480" t="s">
        <v>191</v>
      </c>
      <c r="Z132" s="481"/>
      <c r="AA132" s="481"/>
      <c r="AB132" s="482"/>
      <c r="AC132" s="204"/>
      <c r="AD132" s="205"/>
      <c r="AE132" s="205"/>
      <c r="AF132" s="206"/>
      <c r="AG132" s="204"/>
      <c r="AH132" s="205"/>
      <c r="AI132" s="205"/>
      <c r="AJ132" s="206"/>
      <c r="AK132" s="204"/>
      <c r="AL132" s="205"/>
      <c r="AM132" s="205"/>
      <c r="AN132" s="206"/>
      <c r="AO132" s="259"/>
      <c r="AP132" s="260"/>
      <c r="AQ132" s="472"/>
      <c r="BC132"/>
    </row>
    <row r="133" spans="2:55" ht="58.5" hidden="1" customHeight="1" x14ac:dyDescent="0.25">
      <c r="B133" s="229"/>
      <c r="C133" s="432"/>
      <c r="D133" s="477"/>
      <c r="E133" s="478"/>
      <c r="F133" s="478"/>
      <c r="G133" s="478"/>
      <c r="H133" s="478"/>
      <c r="I133" s="478"/>
      <c r="J133" s="478"/>
      <c r="K133" s="478"/>
      <c r="L133" s="478"/>
      <c r="M133" s="478"/>
      <c r="N133" s="478"/>
      <c r="O133" s="478"/>
      <c r="P133" s="479"/>
      <c r="Q133" s="210"/>
      <c r="R133" s="211"/>
      <c r="S133" s="211"/>
      <c r="T133" s="211"/>
      <c r="U133" s="211"/>
      <c r="V133" s="211"/>
      <c r="W133" s="211"/>
      <c r="X133" s="212"/>
      <c r="Y133" s="469" t="s">
        <v>631</v>
      </c>
      <c r="Z133" s="470"/>
      <c r="AA133" s="470"/>
      <c r="AB133" s="471"/>
      <c r="AC133" s="210"/>
      <c r="AD133" s="211"/>
      <c r="AE133" s="211"/>
      <c r="AF133" s="212"/>
      <c r="AG133" s="210"/>
      <c r="AH133" s="211"/>
      <c r="AI133" s="211"/>
      <c r="AJ133" s="212"/>
      <c r="AK133" s="210"/>
      <c r="AL133" s="211"/>
      <c r="AM133" s="211"/>
      <c r="AN133" s="212"/>
      <c r="AO133" s="261"/>
      <c r="AP133" s="262"/>
      <c r="AQ133" s="473"/>
      <c r="BC133"/>
    </row>
    <row r="134" spans="2:55" ht="24" hidden="1" customHeight="1" x14ac:dyDescent="0.25">
      <c r="B134" s="255">
        <f>+B132+1</f>
        <v>17</v>
      </c>
      <c r="C134" s="257"/>
      <c r="D134" s="483" t="s">
        <v>632</v>
      </c>
      <c r="E134" s="475"/>
      <c r="F134" s="475"/>
      <c r="G134" s="475"/>
      <c r="H134" s="475"/>
      <c r="I134" s="475"/>
      <c r="J134" s="475"/>
      <c r="K134" s="475"/>
      <c r="L134" s="475"/>
      <c r="M134" s="475"/>
      <c r="N134" s="475"/>
      <c r="O134" s="475"/>
      <c r="P134" s="476"/>
      <c r="Q134" s="204" t="s">
        <v>39</v>
      </c>
      <c r="R134" s="205"/>
      <c r="S134" s="205"/>
      <c r="T134" s="205"/>
      <c r="U134" s="205"/>
      <c r="V134" s="205"/>
      <c r="W134" s="205"/>
      <c r="X134" s="206"/>
      <c r="Y134" s="480" t="s">
        <v>191</v>
      </c>
      <c r="Z134" s="481"/>
      <c r="AA134" s="481"/>
      <c r="AB134" s="482"/>
      <c r="AC134" s="204"/>
      <c r="AD134" s="205"/>
      <c r="AE134" s="205"/>
      <c r="AF134" s="206"/>
      <c r="AG134" s="204"/>
      <c r="AH134" s="205"/>
      <c r="AI134" s="205"/>
      <c r="AJ134" s="206"/>
      <c r="AK134" s="204"/>
      <c r="AL134" s="205"/>
      <c r="AM134" s="205"/>
      <c r="AN134" s="206"/>
      <c r="AO134" s="259"/>
      <c r="AP134" s="260"/>
      <c r="AQ134" s="472"/>
      <c r="BC134"/>
    </row>
    <row r="135" spans="2:55" ht="57.75" hidden="1" customHeight="1" x14ac:dyDescent="0.25">
      <c r="B135" s="229"/>
      <c r="C135" s="432"/>
      <c r="D135" s="477"/>
      <c r="E135" s="478"/>
      <c r="F135" s="478"/>
      <c r="G135" s="478"/>
      <c r="H135" s="478"/>
      <c r="I135" s="478"/>
      <c r="J135" s="478"/>
      <c r="K135" s="478"/>
      <c r="L135" s="478"/>
      <c r="M135" s="478"/>
      <c r="N135" s="478"/>
      <c r="O135" s="478"/>
      <c r="P135" s="479"/>
      <c r="Q135" s="210"/>
      <c r="R135" s="211"/>
      <c r="S135" s="211"/>
      <c r="T135" s="211"/>
      <c r="U135" s="211"/>
      <c r="V135" s="211"/>
      <c r="W135" s="211"/>
      <c r="X135" s="212"/>
      <c r="Y135" s="469" t="s">
        <v>633</v>
      </c>
      <c r="Z135" s="470"/>
      <c r="AA135" s="470"/>
      <c r="AB135" s="471"/>
      <c r="AC135" s="210"/>
      <c r="AD135" s="211"/>
      <c r="AE135" s="211"/>
      <c r="AF135" s="212"/>
      <c r="AG135" s="210"/>
      <c r="AH135" s="211"/>
      <c r="AI135" s="211"/>
      <c r="AJ135" s="212"/>
      <c r="AK135" s="210"/>
      <c r="AL135" s="211"/>
      <c r="AM135" s="211"/>
      <c r="AN135" s="212"/>
      <c r="AO135" s="261"/>
      <c r="AP135" s="262"/>
      <c r="AQ135" s="473"/>
      <c r="BC135"/>
    </row>
    <row r="136" spans="2:55" ht="24" hidden="1" customHeight="1" x14ac:dyDescent="0.25">
      <c r="B136" s="255">
        <f>+B134+1</f>
        <v>18</v>
      </c>
      <c r="C136" s="257"/>
      <c r="D136" s="483" t="s">
        <v>634</v>
      </c>
      <c r="E136" s="475"/>
      <c r="F136" s="475"/>
      <c r="G136" s="475"/>
      <c r="H136" s="475"/>
      <c r="I136" s="475"/>
      <c r="J136" s="475"/>
      <c r="K136" s="475"/>
      <c r="L136" s="475"/>
      <c r="M136" s="475"/>
      <c r="N136" s="475"/>
      <c r="O136" s="475"/>
      <c r="P136" s="476"/>
      <c r="Q136" s="204" t="s">
        <v>189</v>
      </c>
      <c r="R136" s="205"/>
      <c r="S136" s="205"/>
      <c r="T136" s="205"/>
      <c r="U136" s="205"/>
      <c r="V136" s="205"/>
      <c r="W136" s="205"/>
      <c r="X136" s="206"/>
      <c r="Y136" s="480" t="s">
        <v>196</v>
      </c>
      <c r="Z136" s="481"/>
      <c r="AA136" s="481"/>
      <c r="AB136" s="482"/>
      <c r="AC136" s="204"/>
      <c r="AD136" s="205"/>
      <c r="AE136" s="205"/>
      <c r="AF136" s="206"/>
      <c r="AG136" s="812"/>
      <c r="AH136" s="813"/>
      <c r="AI136" s="813"/>
      <c r="AJ136" s="814"/>
      <c r="AK136" s="204"/>
      <c r="AL136" s="205"/>
      <c r="AM136" s="205"/>
      <c r="AN136" s="206"/>
      <c r="AO136" s="259"/>
      <c r="AP136" s="260"/>
      <c r="AQ136" s="472"/>
      <c r="BC136"/>
    </row>
    <row r="137" spans="2:55" ht="51.75" hidden="1" customHeight="1" x14ac:dyDescent="0.25">
      <c r="B137" s="229"/>
      <c r="C137" s="432"/>
      <c r="D137" s="477"/>
      <c r="E137" s="478"/>
      <c r="F137" s="478"/>
      <c r="G137" s="478"/>
      <c r="H137" s="478"/>
      <c r="I137" s="478"/>
      <c r="J137" s="478"/>
      <c r="K137" s="478"/>
      <c r="L137" s="478"/>
      <c r="M137" s="478"/>
      <c r="N137" s="478"/>
      <c r="O137" s="478"/>
      <c r="P137" s="479"/>
      <c r="Q137" s="210"/>
      <c r="R137" s="211"/>
      <c r="S137" s="211"/>
      <c r="T137" s="211"/>
      <c r="U137" s="211"/>
      <c r="V137" s="211"/>
      <c r="W137" s="211"/>
      <c r="X137" s="212"/>
      <c r="Y137" s="469" t="s">
        <v>635</v>
      </c>
      <c r="Z137" s="470"/>
      <c r="AA137" s="470"/>
      <c r="AB137" s="471"/>
      <c r="AC137" s="210"/>
      <c r="AD137" s="211"/>
      <c r="AE137" s="211"/>
      <c r="AF137" s="212"/>
      <c r="AG137" s="815"/>
      <c r="AH137" s="816"/>
      <c r="AI137" s="816"/>
      <c r="AJ137" s="817"/>
      <c r="AK137" s="210"/>
      <c r="AL137" s="211"/>
      <c r="AM137" s="211"/>
      <c r="AN137" s="212"/>
      <c r="AO137" s="261"/>
      <c r="AP137" s="262"/>
      <c r="AQ137" s="473"/>
      <c r="BC137"/>
    </row>
    <row r="138" spans="2:55" ht="24" hidden="1" customHeight="1" x14ac:dyDescent="0.25">
      <c r="B138" s="255">
        <f>+B136+1</f>
        <v>19</v>
      </c>
      <c r="C138" s="257"/>
      <c r="D138" s="483" t="s">
        <v>650</v>
      </c>
      <c r="E138" s="475"/>
      <c r="F138" s="475"/>
      <c r="G138" s="475"/>
      <c r="H138" s="475"/>
      <c r="I138" s="475"/>
      <c r="J138" s="475"/>
      <c r="K138" s="475"/>
      <c r="L138" s="475"/>
      <c r="M138" s="475"/>
      <c r="N138" s="475"/>
      <c r="O138" s="475"/>
      <c r="P138" s="476"/>
      <c r="Q138" s="204" t="s">
        <v>39</v>
      </c>
      <c r="R138" s="205"/>
      <c r="S138" s="205"/>
      <c r="T138" s="205"/>
      <c r="U138" s="205"/>
      <c r="V138" s="205"/>
      <c r="W138" s="205"/>
      <c r="X138" s="206"/>
      <c r="Y138" s="480" t="s">
        <v>191</v>
      </c>
      <c r="Z138" s="481"/>
      <c r="AA138" s="481"/>
      <c r="AB138" s="482"/>
      <c r="AC138" s="204"/>
      <c r="AD138" s="205"/>
      <c r="AE138" s="205"/>
      <c r="AF138" s="206"/>
      <c r="AG138" s="204"/>
      <c r="AH138" s="205"/>
      <c r="AI138" s="205"/>
      <c r="AJ138" s="206"/>
      <c r="AK138" s="204"/>
      <c r="AL138" s="205"/>
      <c r="AM138" s="205"/>
      <c r="AN138" s="206"/>
      <c r="AO138" s="259"/>
      <c r="AP138" s="260"/>
      <c r="AQ138" s="472"/>
      <c r="BC138"/>
    </row>
    <row r="139" spans="2:55" ht="132" hidden="1" customHeight="1" x14ac:dyDescent="0.25">
      <c r="B139" s="229"/>
      <c r="C139" s="432"/>
      <c r="D139" s="477"/>
      <c r="E139" s="478"/>
      <c r="F139" s="478"/>
      <c r="G139" s="478"/>
      <c r="H139" s="478"/>
      <c r="I139" s="478"/>
      <c r="J139" s="478"/>
      <c r="K139" s="478"/>
      <c r="L139" s="478"/>
      <c r="M139" s="478"/>
      <c r="N139" s="478"/>
      <c r="O139" s="478"/>
      <c r="P139" s="479"/>
      <c r="Q139" s="210"/>
      <c r="R139" s="211"/>
      <c r="S139" s="211"/>
      <c r="T139" s="211"/>
      <c r="U139" s="211"/>
      <c r="V139" s="211"/>
      <c r="W139" s="211"/>
      <c r="X139" s="212"/>
      <c r="Y139" s="469" t="s">
        <v>637</v>
      </c>
      <c r="Z139" s="470"/>
      <c r="AA139" s="470"/>
      <c r="AB139" s="471"/>
      <c r="AC139" s="210"/>
      <c r="AD139" s="211"/>
      <c r="AE139" s="211"/>
      <c r="AF139" s="212"/>
      <c r="AG139" s="210"/>
      <c r="AH139" s="211"/>
      <c r="AI139" s="211"/>
      <c r="AJ139" s="212"/>
      <c r="AK139" s="210"/>
      <c r="AL139" s="211"/>
      <c r="AM139" s="211"/>
      <c r="AN139" s="212"/>
      <c r="AO139" s="261"/>
      <c r="AP139" s="262"/>
      <c r="AQ139" s="473"/>
      <c r="BC139"/>
    </row>
    <row r="140" spans="2:55" ht="24" hidden="1" customHeight="1" x14ac:dyDescent="0.25">
      <c r="B140" s="255">
        <f>+B138+1</f>
        <v>20</v>
      </c>
      <c r="C140" s="257"/>
      <c r="D140" s="483" t="s">
        <v>651</v>
      </c>
      <c r="E140" s="475"/>
      <c r="F140" s="475"/>
      <c r="G140" s="475"/>
      <c r="H140" s="475"/>
      <c r="I140" s="475"/>
      <c r="J140" s="475"/>
      <c r="K140" s="475"/>
      <c r="L140" s="475"/>
      <c r="M140" s="475"/>
      <c r="N140" s="475"/>
      <c r="O140" s="475"/>
      <c r="P140" s="476"/>
      <c r="Q140" s="204" t="s">
        <v>39</v>
      </c>
      <c r="R140" s="205"/>
      <c r="S140" s="205"/>
      <c r="T140" s="205"/>
      <c r="U140" s="205"/>
      <c r="V140" s="205"/>
      <c r="W140" s="205"/>
      <c r="X140" s="206"/>
      <c r="Y140" s="480" t="s">
        <v>208</v>
      </c>
      <c r="Z140" s="481"/>
      <c r="AA140" s="481"/>
      <c r="AB140" s="482"/>
      <c r="AC140" s="204"/>
      <c r="AD140" s="205"/>
      <c r="AE140" s="205"/>
      <c r="AF140" s="206"/>
      <c r="AG140" s="204"/>
      <c r="AH140" s="205"/>
      <c r="AI140" s="205"/>
      <c r="AJ140" s="206"/>
      <c r="AK140" s="204"/>
      <c r="AL140" s="205"/>
      <c r="AM140" s="205"/>
      <c r="AN140" s="206"/>
      <c r="AO140" s="259"/>
      <c r="AP140" s="260"/>
      <c r="AQ140" s="472"/>
      <c r="BC140"/>
    </row>
    <row r="141" spans="2:55" ht="245.25" hidden="1" customHeight="1" x14ac:dyDescent="0.25">
      <c r="B141" s="229"/>
      <c r="C141" s="432"/>
      <c r="D141" s="477"/>
      <c r="E141" s="478"/>
      <c r="F141" s="478"/>
      <c r="G141" s="478"/>
      <c r="H141" s="478"/>
      <c r="I141" s="478"/>
      <c r="J141" s="478"/>
      <c r="K141" s="478"/>
      <c r="L141" s="478"/>
      <c r="M141" s="478"/>
      <c r="N141" s="478"/>
      <c r="O141" s="478"/>
      <c r="P141" s="479"/>
      <c r="Q141" s="210"/>
      <c r="R141" s="211"/>
      <c r="S141" s="211"/>
      <c r="T141" s="211"/>
      <c r="U141" s="211"/>
      <c r="V141" s="211"/>
      <c r="W141" s="211"/>
      <c r="X141" s="212"/>
      <c r="Y141" s="469" t="s">
        <v>652</v>
      </c>
      <c r="Z141" s="470"/>
      <c r="AA141" s="470"/>
      <c r="AB141" s="471"/>
      <c r="AC141" s="210"/>
      <c r="AD141" s="211"/>
      <c r="AE141" s="211"/>
      <c r="AF141" s="212"/>
      <c r="AG141" s="210"/>
      <c r="AH141" s="211"/>
      <c r="AI141" s="211"/>
      <c r="AJ141" s="212"/>
      <c r="AK141" s="210"/>
      <c r="AL141" s="211"/>
      <c r="AM141" s="211"/>
      <c r="AN141" s="212"/>
      <c r="AO141" s="261"/>
      <c r="AP141" s="262"/>
      <c r="AQ141" s="473"/>
      <c r="BC141"/>
    </row>
    <row r="142" spans="2:55" ht="24" customHeight="1" x14ac:dyDescent="0.25">
      <c r="B142" s="255">
        <f>+B140+1</f>
        <v>21</v>
      </c>
      <c r="C142" s="257"/>
      <c r="D142" s="483" t="s">
        <v>653</v>
      </c>
      <c r="E142" s="475"/>
      <c r="F142" s="475"/>
      <c r="G142" s="475"/>
      <c r="H142" s="475"/>
      <c r="I142" s="475"/>
      <c r="J142" s="475"/>
      <c r="K142" s="475"/>
      <c r="L142" s="475"/>
      <c r="M142" s="475"/>
      <c r="N142" s="475"/>
      <c r="O142" s="475"/>
      <c r="P142" s="476"/>
      <c r="Q142" s="204" t="s">
        <v>189</v>
      </c>
      <c r="R142" s="205"/>
      <c r="S142" s="205"/>
      <c r="T142" s="205"/>
      <c r="U142" s="205"/>
      <c r="V142" s="205"/>
      <c r="W142" s="205"/>
      <c r="X142" s="206"/>
      <c r="Y142" s="480" t="s">
        <v>196</v>
      </c>
      <c r="Z142" s="481"/>
      <c r="AA142" s="481"/>
      <c r="AB142" s="482"/>
      <c r="AC142" s="204"/>
      <c r="AD142" s="205"/>
      <c r="AE142" s="205"/>
      <c r="AF142" s="206"/>
      <c r="AG142" s="204"/>
      <c r="AH142" s="205"/>
      <c r="AI142" s="205"/>
      <c r="AJ142" s="206"/>
      <c r="AK142" s="204"/>
      <c r="AL142" s="205"/>
      <c r="AM142" s="205"/>
      <c r="AN142" s="206"/>
      <c r="AO142" s="259"/>
      <c r="AP142" s="260"/>
      <c r="AQ142" s="472"/>
      <c r="BC142"/>
    </row>
    <row r="143" spans="2:55" ht="39" customHeight="1" x14ac:dyDescent="0.25">
      <c r="B143" s="229"/>
      <c r="C143" s="432"/>
      <c r="D143" s="477"/>
      <c r="E143" s="478"/>
      <c r="F143" s="478"/>
      <c r="G143" s="478"/>
      <c r="H143" s="478"/>
      <c r="I143" s="478"/>
      <c r="J143" s="478"/>
      <c r="K143" s="478"/>
      <c r="L143" s="478"/>
      <c r="M143" s="478"/>
      <c r="N143" s="478"/>
      <c r="O143" s="478"/>
      <c r="P143" s="479"/>
      <c r="Q143" s="210"/>
      <c r="R143" s="211"/>
      <c r="S143" s="211"/>
      <c r="T143" s="211"/>
      <c r="U143" s="211"/>
      <c r="V143" s="211"/>
      <c r="W143" s="211"/>
      <c r="X143" s="212"/>
      <c r="Y143" s="469" t="s">
        <v>654</v>
      </c>
      <c r="Z143" s="470"/>
      <c r="AA143" s="470"/>
      <c r="AB143" s="471"/>
      <c r="AC143" s="210"/>
      <c r="AD143" s="211"/>
      <c r="AE143" s="211"/>
      <c r="AF143" s="212"/>
      <c r="AG143" s="210"/>
      <c r="AH143" s="211"/>
      <c r="AI143" s="211"/>
      <c r="AJ143" s="212"/>
      <c r="AK143" s="210"/>
      <c r="AL143" s="211"/>
      <c r="AM143" s="211"/>
      <c r="AN143" s="212"/>
      <c r="AO143" s="261"/>
      <c r="AP143" s="262"/>
      <c r="AQ143" s="473"/>
      <c r="BC143"/>
    </row>
    <row r="144" spans="2:55" ht="24" customHeight="1" x14ac:dyDescent="0.25">
      <c r="B144" s="255">
        <f>+B142+1</f>
        <v>22</v>
      </c>
      <c r="C144" s="257"/>
      <c r="D144" s="483" t="s">
        <v>655</v>
      </c>
      <c r="E144" s="475"/>
      <c r="F144" s="475"/>
      <c r="G144" s="475"/>
      <c r="H144" s="475"/>
      <c r="I144" s="475"/>
      <c r="J144" s="475"/>
      <c r="K144" s="475"/>
      <c r="L144" s="475"/>
      <c r="M144" s="475"/>
      <c r="N144" s="475"/>
      <c r="O144" s="475"/>
      <c r="P144" s="476"/>
      <c r="Q144" s="204" t="s">
        <v>184</v>
      </c>
      <c r="R144" s="205"/>
      <c r="S144" s="205"/>
      <c r="T144" s="205"/>
      <c r="U144" s="205"/>
      <c r="V144" s="205"/>
      <c r="W144" s="205"/>
      <c r="X144" s="206"/>
      <c r="Y144" s="491" t="s">
        <v>192</v>
      </c>
      <c r="Z144" s="492"/>
      <c r="AA144" s="492"/>
      <c r="AB144" s="493"/>
      <c r="AC144" s="204"/>
      <c r="AD144" s="205"/>
      <c r="AE144" s="205"/>
      <c r="AF144" s="206"/>
      <c r="AG144" s="812"/>
      <c r="AH144" s="813"/>
      <c r="AI144" s="813"/>
      <c r="AJ144" s="814"/>
      <c r="AK144" s="204"/>
      <c r="AL144" s="205"/>
      <c r="AM144" s="205"/>
      <c r="AN144" s="206"/>
      <c r="AO144" s="259"/>
      <c r="AP144" s="260"/>
      <c r="AQ144" s="472"/>
      <c r="BC144"/>
    </row>
    <row r="145" spans="2:55" ht="163.35" customHeight="1" x14ac:dyDescent="0.25">
      <c r="B145" s="229"/>
      <c r="C145" s="432"/>
      <c r="D145" s="477"/>
      <c r="E145" s="478"/>
      <c r="F145" s="478"/>
      <c r="G145" s="478"/>
      <c r="H145" s="478"/>
      <c r="I145" s="478"/>
      <c r="J145" s="478"/>
      <c r="K145" s="478"/>
      <c r="L145" s="478"/>
      <c r="M145" s="478"/>
      <c r="N145" s="478"/>
      <c r="O145" s="478"/>
      <c r="P145" s="479"/>
      <c r="Q145" s="210"/>
      <c r="R145" s="211"/>
      <c r="S145" s="211"/>
      <c r="T145" s="211"/>
      <c r="U145" s="211"/>
      <c r="V145" s="211"/>
      <c r="W145" s="211"/>
      <c r="X145" s="212"/>
      <c r="Y145" s="469" t="s">
        <v>656</v>
      </c>
      <c r="Z145" s="470"/>
      <c r="AA145" s="470"/>
      <c r="AB145" s="471"/>
      <c r="AC145" s="210"/>
      <c r="AD145" s="211"/>
      <c r="AE145" s="211"/>
      <c r="AF145" s="212"/>
      <c r="AG145" s="815"/>
      <c r="AH145" s="816"/>
      <c r="AI145" s="816"/>
      <c r="AJ145" s="817"/>
      <c r="AK145" s="210"/>
      <c r="AL145" s="211"/>
      <c r="AM145" s="211"/>
      <c r="AN145" s="212"/>
      <c r="AO145" s="261"/>
      <c r="AP145" s="262"/>
      <c r="AQ145" s="473"/>
      <c r="BC145"/>
    </row>
    <row r="146" spans="2:55" ht="24" customHeight="1" x14ac:dyDescent="0.25">
      <c r="B146" s="255">
        <f>+B144+1</f>
        <v>23</v>
      </c>
      <c r="C146" s="257"/>
      <c r="D146" s="483" t="s">
        <v>657</v>
      </c>
      <c r="E146" s="475"/>
      <c r="F146" s="475"/>
      <c r="G146" s="475"/>
      <c r="H146" s="475"/>
      <c r="I146" s="475"/>
      <c r="J146" s="475"/>
      <c r="K146" s="475"/>
      <c r="L146" s="475"/>
      <c r="M146" s="475"/>
      <c r="N146" s="475"/>
      <c r="O146" s="475"/>
      <c r="P146" s="476"/>
      <c r="Q146" s="204" t="s">
        <v>189</v>
      </c>
      <c r="R146" s="205"/>
      <c r="S146" s="205"/>
      <c r="T146" s="205"/>
      <c r="U146" s="205"/>
      <c r="V146" s="205"/>
      <c r="W146" s="205"/>
      <c r="X146" s="206"/>
      <c r="Y146" s="469" t="s">
        <v>9</v>
      </c>
      <c r="Z146" s="470"/>
      <c r="AA146" s="470"/>
      <c r="AB146" s="471"/>
      <c r="AC146" s="204"/>
      <c r="AD146" s="205"/>
      <c r="AE146" s="205"/>
      <c r="AF146" s="206"/>
      <c r="AG146" s="812"/>
      <c r="AH146" s="813"/>
      <c r="AI146" s="813"/>
      <c r="AJ146" s="814"/>
      <c r="AK146" s="204"/>
      <c r="AL146" s="205"/>
      <c r="AM146" s="205"/>
      <c r="AN146" s="206"/>
      <c r="AO146" s="259"/>
      <c r="AP146" s="260"/>
      <c r="AQ146" s="472"/>
      <c r="BC146"/>
    </row>
    <row r="147" spans="2:55" ht="328.5" customHeight="1" x14ac:dyDescent="0.25">
      <c r="B147" s="229"/>
      <c r="C147" s="432"/>
      <c r="D147" s="477"/>
      <c r="E147" s="478"/>
      <c r="F147" s="478"/>
      <c r="G147" s="478"/>
      <c r="H147" s="478"/>
      <c r="I147" s="478"/>
      <c r="J147" s="478"/>
      <c r="K147" s="478"/>
      <c r="L147" s="478"/>
      <c r="M147" s="478"/>
      <c r="N147" s="478"/>
      <c r="O147" s="478"/>
      <c r="P147" s="479"/>
      <c r="Q147" s="210"/>
      <c r="R147" s="211"/>
      <c r="S147" s="211"/>
      <c r="T147" s="211"/>
      <c r="U147" s="211"/>
      <c r="V147" s="211"/>
      <c r="W147" s="211"/>
      <c r="X147" s="212"/>
      <c r="Y147" s="469" t="s">
        <v>658</v>
      </c>
      <c r="Z147" s="470"/>
      <c r="AA147" s="470"/>
      <c r="AB147" s="471"/>
      <c r="AC147" s="210"/>
      <c r="AD147" s="211"/>
      <c r="AE147" s="211"/>
      <c r="AF147" s="212"/>
      <c r="AG147" s="815"/>
      <c r="AH147" s="816"/>
      <c r="AI147" s="816"/>
      <c r="AJ147" s="817"/>
      <c r="AK147" s="210"/>
      <c r="AL147" s="211"/>
      <c r="AM147" s="211"/>
      <c r="AN147" s="212"/>
      <c r="AO147" s="261"/>
      <c r="AP147" s="262"/>
      <c r="AQ147" s="473"/>
      <c r="BC147"/>
    </row>
    <row r="148" spans="2:55" ht="24" hidden="1" customHeight="1" x14ac:dyDescent="0.25">
      <c r="B148" s="255">
        <f>+B146+1</f>
        <v>24</v>
      </c>
      <c r="C148" s="257"/>
      <c r="D148" s="483" t="s">
        <v>659</v>
      </c>
      <c r="E148" s="475"/>
      <c r="F148" s="475"/>
      <c r="G148" s="475"/>
      <c r="H148" s="475"/>
      <c r="I148" s="475"/>
      <c r="J148" s="475"/>
      <c r="K148" s="475"/>
      <c r="L148" s="475"/>
      <c r="M148" s="475"/>
      <c r="N148" s="475"/>
      <c r="O148" s="475"/>
      <c r="P148" s="476"/>
      <c r="Q148" s="204" t="s">
        <v>189</v>
      </c>
      <c r="R148" s="205"/>
      <c r="S148" s="205"/>
      <c r="T148" s="205"/>
      <c r="U148" s="205"/>
      <c r="V148" s="205"/>
      <c r="W148" s="205"/>
      <c r="X148" s="206"/>
      <c r="Y148" s="469" t="s">
        <v>9</v>
      </c>
      <c r="Z148" s="470"/>
      <c r="AA148" s="470"/>
      <c r="AB148" s="471"/>
      <c r="AC148" s="204"/>
      <c r="AD148" s="205"/>
      <c r="AE148" s="205"/>
      <c r="AF148" s="206"/>
      <c r="AG148" s="812"/>
      <c r="AH148" s="813"/>
      <c r="AI148" s="813"/>
      <c r="AJ148" s="814"/>
      <c r="AK148" s="204"/>
      <c r="AL148" s="205"/>
      <c r="AM148" s="205"/>
      <c r="AN148" s="206"/>
      <c r="AO148" s="259"/>
      <c r="AP148" s="260"/>
      <c r="AQ148" s="472"/>
      <c r="BC148"/>
    </row>
    <row r="149" spans="2:55" ht="190.5" hidden="1" customHeight="1" x14ac:dyDescent="0.25">
      <c r="B149" s="229"/>
      <c r="C149" s="432"/>
      <c r="D149" s="477"/>
      <c r="E149" s="478"/>
      <c r="F149" s="478"/>
      <c r="G149" s="478"/>
      <c r="H149" s="478"/>
      <c r="I149" s="478"/>
      <c r="J149" s="478"/>
      <c r="K149" s="478"/>
      <c r="L149" s="478"/>
      <c r="M149" s="478"/>
      <c r="N149" s="478"/>
      <c r="O149" s="478"/>
      <c r="P149" s="479"/>
      <c r="Q149" s="210"/>
      <c r="R149" s="211"/>
      <c r="S149" s="211"/>
      <c r="T149" s="211"/>
      <c r="U149" s="211"/>
      <c r="V149" s="211"/>
      <c r="W149" s="211"/>
      <c r="X149" s="212"/>
      <c r="Y149" s="469" t="s">
        <v>660</v>
      </c>
      <c r="Z149" s="470"/>
      <c r="AA149" s="470"/>
      <c r="AB149" s="471"/>
      <c r="AC149" s="210"/>
      <c r="AD149" s="211"/>
      <c r="AE149" s="211"/>
      <c r="AF149" s="212"/>
      <c r="AG149" s="815"/>
      <c r="AH149" s="816"/>
      <c r="AI149" s="816"/>
      <c r="AJ149" s="817"/>
      <c r="AK149" s="210"/>
      <c r="AL149" s="211"/>
      <c r="AM149" s="211"/>
      <c r="AN149" s="212"/>
      <c r="AO149" s="261"/>
      <c r="AP149" s="262"/>
      <c r="AQ149" s="473"/>
      <c r="BC149"/>
    </row>
    <row r="150" spans="2:55" ht="24" customHeight="1" x14ac:dyDescent="0.25">
      <c r="B150" s="255">
        <f>+B148+1</f>
        <v>25</v>
      </c>
      <c r="C150" s="257"/>
      <c r="D150" s="483" t="s">
        <v>661</v>
      </c>
      <c r="E150" s="475"/>
      <c r="F150" s="475"/>
      <c r="G150" s="475"/>
      <c r="H150" s="475"/>
      <c r="I150" s="475"/>
      <c r="J150" s="475"/>
      <c r="K150" s="475"/>
      <c r="L150" s="475"/>
      <c r="M150" s="475"/>
      <c r="N150" s="475"/>
      <c r="O150" s="475"/>
      <c r="P150" s="476"/>
      <c r="Q150" s="204" t="s">
        <v>189</v>
      </c>
      <c r="R150" s="205"/>
      <c r="S150" s="205"/>
      <c r="T150" s="205"/>
      <c r="U150" s="205"/>
      <c r="V150" s="205"/>
      <c r="W150" s="205"/>
      <c r="X150" s="206"/>
      <c r="Y150" s="469" t="s">
        <v>9</v>
      </c>
      <c r="Z150" s="470"/>
      <c r="AA150" s="470"/>
      <c r="AB150" s="471"/>
      <c r="AC150" s="204"/>
      <c r="AD150" s="205"/>
      <c r="AE150" s="205"/>
      <c r="AF150" s="206"/>
      <c r="AG150" s="812"/>
      <c r="AH150" s="813"/>
      <c r="AI150" s="813"/>
      <c r="AJ150" s="814"/>
      <c r="AK150" s="204"/>
      <c r="AL150" s="205"/>
      <c r="AM150" s="205"/>
      <c r="AN150" s="206"/>
      <c r="AO150" s="259"/>
      <c r="AP150" s="260"/>
      <c r="AQ150" s="472"/>
      <c r="BC150"/>
    </row>
    <row r="151" spans="2:55" ht="24" customHeight="1" x14ac:dyDescent="0.25">
      <c r="B151" s="228"/>
      <c r="C151" s="431"/>
      <c r="D151" s="545"/>
      <c r="E151" s="546"/>
      <c r="F151" s="546"/>
      <c r="G151" s="546"/>
      <c r="H151" s="546"/>
      <c r="I151" s="546"/>
      <c r="J151" s="546"/>
      <c r="K151" s="546"/>
      <c r="L151" s="546"/>
      <c r="M151" s="546"/>
      <c r="N151" s="546"/>
      <c r="O151" s="546"/>
      <c r="P151" s="547"/>
      <c r="Q151" s="207"/>
      <c r="R151" s="208"/>
      <c r="S151" s="208"/>
      <c r="T151" s="208"/>
      <c r="U151" s="208"/>
      <c r="V151" s="208"/>
      <c r="W151" s="208"/>
      <c r="X151" s="209"/>
      <c r="Y151" s="204" t="s">
        <v>662</v>
      </c>
      <c r="Z151" s="205"/>
      <c r="AA151" s="205"/>
      <c r="AB151" s="206"/>
      <c r="AC151" s="207"/>
      <c r="AD151" s="208"/>
      <c r="AE151" s="208"/>
      <c r="AF151" s="209"/>
      <c r="AG151" s="1003"/>
      <c r="AH151" s="1004"/>
      <c r="AI151" s="1004"/>
      <c r="AJ151" s="1005"/>
      <c r="AK151" s="207"/>
      <c r="AL151" s="208"/>
      <c r="AM151" s="208"/>
      <c r="AN151" s="209"/>
      <c r="AO151" s="554"/>
      <c r="AP151" s="555"/>
      <c r="AQ151" s="1002"/>
      <c r="BC151"/>
    </row>
    <row r="152" spans="2:55" ht="24" customHeight="1" x14ac:dyDescent="0.25">
      <c r="B152" s="228"/>
      <c r="C152" s="431"/>
      <c r="D152" s="782" t="s">
        <v>663</v>
      </c>
      <c r="E152" s="782"/>
      <c r="F152" s="782"/>
      <c r="G152" s="782"/>
      <c r="H152" s="782"/>
      <c r="I152" s="782"/>
      <c r="J152" s="782"/>
      <c r="K152" s="782"/>
      <c r="L152" s="782"/>
      <c r="M152" s="782"/>
      <c r="N152" s="782"/>
      <c r="O152" s="782"/>
      <c r="P152" s="782"/>
      <c r="Q152" s="207"/>
      <c r="R152" s="208"/>
      <c r="S152" s="208"/>
      <c r="T152" s="208"/>
      <c r="U152" s="208"/>
      <c r="V152" s="208"/>
      <c r="W152" s="208"/>
      <c r="X152" s="209"/>
      <c r="Y152" s="207"/>
      <c r="Z152" s="208"/>
      <c r="AA152" s="208"/>
      <c r="AB152" s="209"/>
      <c r="AC152" s="207"/>
      <c r="AD152" s="208"/>
      <c r="AE152" s="208"/>
      <c r="AF152" s="209"/>
      <c r="AG152" s="1003"/>
      <c r="AH152" s="1004"/>
      <c r="AI152" s="1004"/>
      <c r="AJ152" s="1005"/>
      <c r="AK152" s="207"/>
      <c r="AL152" s="208"/>
      <c r="AM152" s="208"/>
      <c r="AN152" s="209"/>
      <c r="AO152" s="554"/>
      <c r="AP152" s="555"/>
      <c r="AQ152" s="1002"/>
      <c r="BC152"/>
    </row>
    <row r="153" spans="2:55" ht="24" customHeight="1" x14ac:dyDescent="0.25">
      <c r="B153" s="228"/>
      <c r="C153" s="431"/>
      <c r="D153" s="782" t="s">
        <v>664</v>
      </c>
      <c r="E153" s="782"/>
      <c r="F153" s="782"/>
      <c r="G153" s="782"/>
      <c r="H153" s="782"/>
      <c r="I153" s="782" t="s">
        <v>665</v>
      </c>
      <c r="J153" s="782"/>
      <c r="K153" s="782"/>
      <c r="L153" s="782"/>
      <c r="M153" s="782" t="s">
        <v>666</v>
      </c>
      <c r="N153" s="782"/>
      <c r="O153" s="782"/>
      <c r="P153" s="782"/>
      <c r="Q153" s="207"/>
      <c r="R153" s="208"/>
      <c r="S153" s="208"/>
      <c r="T153" s="208"/>
      <c r="U153" s="208"/>
      <c r="V153" s="208"/>
      <c r="W153" s="208"/>
      <c r="X153" s="209"/>
      <c r="Y153" s="207"/>
      <c r="Z153" s="208"/>
      <c r="AA153" s="208"/>
      <c r="AB153" s="209"/>
      <c r="AC153" s="207"/>
      <c r="AD153" s="208"/>
      <c r="AE153" s="208"/>
      <c r="AF153" s="209"/>
      <c r="AG153" s="1003"/>
      <c r="AH153" s="1004"/>
      <c r="AI153" s="1004"/>
      <c r="AJ153" s="1005"/>
      <c r="AK153" s="207"/>
      <c r="AL153" s="208"/>
      <c r="AM153" s="208"/>
      <c r="AN153" s="209"/>
      <c r="AO153" s="554"/>
      <c r="AP153" s="555"/>
      <c r="AQ153" s="1002"/>
      <c r="BC153"/>
    </row>
    <row r="154" spans="2:55" ht="42.75" customHeight="1" x14ac:dyDescent="0.25">
      <c r="B154" s="229"/>
      <c r="C154" s="432"/>
      <c r="D154" s="782" t="s">
        <v>667</v>
      </c>
      <c r="E154" s="782"/>
      <c r="F154" s="782"/>
      <c r="G154" s="782"/>
      <c r="H154" s="782"/>
      <c r="I154" s="782" t="s">
        <v>668</v>
      </c>
      <c r="J154" s="782"/>
      <c r="K154" s="782"/>
      <c r="L154" s="782"/>
      <c r="M154" s="782" t="s">
        <v>669</v>
      </c>
      <c r="N154" s="782"/>
      <c r="O154" s="782"/>
      <c r="P154" s="782"/>
      <c r="Q154" s="210"/>
      <c r="R154" s="211"/>
      <c r="S154" s="211"/>
      <c r="T154" s="211"/>
      <c r="U154" s="211"/>
      <c r="V154" s="211"/>
      <c r="W154" s="211"/>
      <c r="X154" s="212"/>
      <c r="Y154" s="210"/>
      <c r="Z154" s="211"/>
      <c r="AA154" s="211"/>
      <c r="AB154" s="212"/>
      <c r="AC154" s="210"/>
      <c r="AD154" s="211"/>
      <c r="AE154" s="211"/>
      <c r="AF154" s="212"/>
      <c r="AG154" s="815"/>
      <c r="AH154" s="816"/>
      <c r="AI154" s="816"/>
      <c r="AJ154" s="817"/>
      <c r="AK154" s="210"/>
      <c r="AL154" s="211"/>
      <c r="AM154" s="211"/>
      <c r="AN154" s="212"/>
      <c r="AO154" s="261"/>
      <c r="AP154" s="262"/>
      <c r="AQ154" s="473"/>
      <c r="BC154"/>
    </row>
    <row r="155" spans="2:55" ht="24" customHeight="1" x14ac:dyDescent="0.25">
      <c r="B155" s="255">
        <f>+B150+1</f>
        <v>26</v>
      </c>
      <c r="C155" s="257"/>
      <c r="D155" s="483" t="s">
        <v>670</v>
      </c>
      <c r="E155" s="475"/>
      <c r="F155" s="475"/>
      <c r="G155" s="475"/>
      <c r="H155" s="475"/>
      <c r="I155" s="475"/>
      <c r="J155" s="475"/>
      <c r="K155" s="475"/>
      <c r="L155" s="475"/>
      <c r="M155" s="475"/>
      <c r="N155" s="475"/>
      <c r="O155" s="475"/>
      <c r="P155" s="476"/>
      <c r="Q155" s="204" t="s">
        <v>184</v>
      </c>
      <c r="R155" s="205"/>
      <c r="S155" s="205"/>
      <c r="T155" s="205"/>
      <c r="U155" s="205"/>
      <c r="V155" s="205"/>
      <c r="W155" s="205"/>
      <c r="X155" s="206"/>
      <c r="Y155" s="469" t="s">
        <v>9</v>
      </c>
      <c r="Z155" s="470"/>
      <c r="AA155" s="470"/>
      <c r="AB155" s="471"/>
      <c r="AC155" s="204"/>
      <c r="AD155" s="205"/>
      <c r="AE155" s="205"/>
      <c r="AF155" s="206"/>
      <c r="AG155" s="812"/>
      <c r="AH155" s="813"/>
      <c r="AI155" s="813"/>
      <c r="AJ155" s="814"/>
      <c r="AK155" s="204"/>
      <c r="AL155" s="205"/>
      <c r="AM155" s="205"/>
      <c r="AN155" s="206"/>
      <c r="AO155" s="259"/>
      <c r="AP155" s="260"/>
      <c r="AQ155" s="472"/>
      <c r="BC155"/>
    </row>
    <row r="156" spans="2:55" ht="64.5" customHeight="1" x14ac:dyDescent="0.25">
      <c r="B156" s="229"/>
      <c r="C156" s="432"/>
      <c r="D156" s="477"/>
      <c r="E156" s="478"/>
      <c r="F156" s="478"/>
      <c r="G156" s="478"/>
      <c r="H156" s="478"/>
      <c r="I156" s="478"/>
      <c r="J156" s="478"/>
      <c r="K156" s="478"/>
      <c r="L156" s="478"/>
      <c r="M156" s="478"/>
      <c r="N156" s="478"/>
      <c r="O156" s="478"/>
      <c r="P156" s="479"/>
      <c r="Q156" s="210"/>
      <c r="R156" s="211"/>
      <c r="S156" s="211"/>
      <c r="T156" s="211"/>
      <c r="U156" s="211"/>
      <c r="V156" s="211"/>
      <c r="W156" s="211"/>
      <c r="X156" s="212"/>
      <c r="Y156" s="469" t="s">
        <v>671</v>
      </c>
      <c r="Z156" s="470"/>
      <c r="AA156" s="470"/>
      <c r="AB156" s="471"/>
      <c r="AC156" s="210"/>
      <c r="AD156" s="211"/>
      <c r="AE156" s="211"/>
      <c r="AF156" s="212"/>
      <c r="AG156" s="815"/>
      <c r="AH156" s="816"/>
      <c r="AI156" s="816"/>
      <c r="AJ156" s="817"/>
      <c r="AK156" s="210"/>
      <c r="AL156" s="211"/>
      <c r="AM156" s="211"/>
      <c r="AN156" s="212"/>
      <c r="AO156" s="261"/>
      <c r="AP156" s="262"/>
      <c r="AQ156" s="473"/>
      <c r="BC156"/>
    </row>
    <row r="157" spans="2:55" ht="24" customHeight="1" x14ac:dyDescent="0.25">
      <c r="B157" s="255">
        <f>+B155+1</f>
        <v>27</v>
      </c>
      <c r="C157" s="257"/>
      <c r="D157" s="483" t="s">
        <v>672</v>
      </c>
      <c r="E157" s="475"/>
      <c r="F157" s="475"/>
      <c r="G157" s="475"/>
      <c r="H157" s="475"/>
      <c r="I157" s="475"/>
      <c r="J157" s="475"/>
      <c r="K157" s="475"/>
      <c r="L157" s="475"/>
      <c r="M157" s="475"/>
      <c r="N157" s="475"/>
      <c r="O157" s="475"/>
      <c r="P157" s="476"/>
      <c r="Q157" s="204" t="s">
        <v>184</v>
      </c>
      <c r="R157" s="205"/>
      <c r="S157" s="205"/>
      <c r="T157" s="205"/>
      <c r="U157" s="205"/>
      <c r="V157" s="205"/>
      <c r="W157" s="205"/>
      <c r="X157" s="206"/>
      <c r="Y157" s="469" t="s">
        <v>9</v>
      </c>
      <c r="Z157" s="470"/>
      <c r="AA157" s="470"/>
      <c r="AB157" s="471"/>
      <c r="AC157" s="204"/>
      <c r="AD157" s="205"/>
      <c r="AE157" s="205"/>
      <c r="AF157" s="206"/>
      <c r="AG157" s="812"/>
      <c r="AH157" s="813"/>
      <c r="AI157" s="813"/>
      <c r="AJ157" s="814"/>
      <c r="AK157" s="204"/>
      <c r="AL157" s="205"/>
      <c r="AM157" s="205"/>
      <c r="AN157" s="206"/>
      <c r="AO157" s="259"/>
      <c r="AP157" s="260"/>
      <c r="AQ157" s="472"/>
      <c r="BC157"/>
    </row>
    <row r="158" spans="2:55" ht="119.25" customHeight="1" x14ac:dyDescent="0.25">
      <c r="B158" s="229"/>
      <c r="C158" s="432"/>
      <c r="D158" s="477"/>
      <c r="E158" s="478"/>
      <c r="F158" s="478"/>
      <c r="G158" s="478"/>
      <c r="H158" s="478"/>
      <c r="I158" s="478"/>
      <c r="J158" s="478"/>
      <c r="K158" s="478"/>
      <c r="L158" s="478"/>
      <c r="M158" s="478"/>
      <c r="N158" s="478"/>
      <c r="O158" s="478"/>
      <c r="P158" s="479"/>
      <c r="Q158" s="210"/>
      <c r="R158" s="211"/>
      <c r="S158" s="211"/>
      <c r="T158" s="211"/>
      <c r="U158" s="211"/>
      <c r="V158" s="211"/>
      <c r="W158" s="211"/>
      <c r="X158" s="212"/>
      <c r="Y158" s="469" t="s">
        <v>673</v>
      </c>
      <c r="Z158" s="470"/>
      <c r="AA158" s="470"/>
      <c r="AB158" s="471"/>
      <c r="AC158" s="210"/>
      <c r="AD158" s="211"/>
      <c r="AE158" s="211"/>
      <c r="AF158" s="212"/>
      <c r="AG158" s="815"/>
      <c r="AH158" s="816"/>
      <c r="AI158" s="816"/>
      <c r="AJ158" s="817"/>
      <c r="AK158" s="210"/>
      <c r="AL158" s="211"/>
      <c r="AM158" s="211"/>
      <c r="AN158" s="212"/>
      <c r="AO158" s="261"/>
      <c r="AP158" s="262"/>
      <c r="AQ158" s="473"/>
      <c r="BC158"/>
    </row>
    <row r="159" spans="2:55" ht="24" customHeight="1" x14ac:dyDescent="0.25">
      <c r="B159" s="255">
        <f>+B157+1</f>
        <v>28</v>
      </c>
      <c r="C159" s="257"/>
      <c r="D159" s="483" t="s">
        <v>674</v>
      </c>
      <c r="E159" s="475"/>
      <c r="F159" s="475"/>
      <c r="G159" s="475"/>
      <c r="H159" s="475"/>
      <c r="I159" s="475"/>
      <c r="J159" s="475"/>
      <c r="K159" s="475"/>
      <c r="L159" s="475"/>
      <c r="M159" s="475"/>
      <c r="N159" s="475"/>
      <c r="O159" s="475"/>
      <c r="P159" s="476"/>
      <c r="Q159" s="204" t="s">
        <v>184</v>
      </c>
      <c r="R159" s="205"/>
      <c r="S159" s="205"/>
      <c r="T159" s="205"/>
      <c r="U159" s="205"/>
      <c r="V159" s="205"/>
      <c r="W159" s="205"/>
      <c r="X159" s="206"/>
      <c r="Y159" s="480" t="s">
        <v>196</v>
      </c>
      <c r="Z159" s="481"/>
      <c r="AA159" s="481"/>
      <c r="AB159" s="482"/>
      <c r="AC159" s="204"/>
      <c r="AD159" s="205"/>
      <c r="AE159" s="205"/>
      <c r="AF159" s="206"/>
      <c r="AG159" s="204"/>
      <c r="AH159" s="205"/>
      <c r="AI159" s="205"/>
      <c r="AJ159" s="206"/>
      <c r="AK159" s="204"/>
      <c r="AL159" s="205"/>
      <c r="AM159" s="205"/>
      <c r="AN159" s="206"/>
      <c r="AO159" s="259"/>
      <c r="AP159" s="260"/>
      <c r="AQ159" s="472"/>
      <c r="BC159"/>
    </row>
    <row r="160" spans="2:55" ht="49.5" customHeight="1" x14ac:dyDescent="0.25">
      <c r="B160" s="229"/>
      <c r="C160" s="432"/>
      <c r="D160" s="477"/>
      <c r="E160" s="478"/>
      <c r="F160" s="478"/>
      <c r="G160" s="478"/>
      <c r="H160" s="478"/>
      <c r="I160" s="478"/>
      <c r="J160" s="478"/>
      <c r="K160" s="478"/>
      <c r="L160" s="478"/>
      <c r="M160" s="478"/>
      <c r="N160" s="478"/>
      <c r="O160" s="478"/>
      <c r="P160" s="479"/>
      <c r="Q160" s="210"/>
      <c r="R160" s="211"/>
      <c r="S160" s="211"/>
      <c r="T160" s="211"/>
      <c r="U160" s="211"/>
      <c r="V160" s="211"/>
      <c r="W160" s="211"/>
      <c r="X160" s="212"/>
      <c r="Y160" s="469" t="s">
        <v>673</v>
      </c>
      <c r="Z160" s="470"/>
      <c r="AA160" s="470"/>
      <c r="AB160" s="471"/>
      <c r="AC160" s="210"/>
      <c r="AD160" s="211"/>
      <c r="AE160" s="211"/>
      <c r="AF160" s="212"/>
      <c r="AG160" s="210"/>
      <c r="AH160" s="211"/>
      <c r="AI160" s="211"/>
      <c r="AJ160" s="212"/>
      <c r="AK160" s="210"/>
      <c r="AL160" s="211"/>
      <c r="AM160" s="211"/>
      <c r="AN160" s="212"/>
      <c r="AO160" s="261"/>
      <c r="AP160" s="262"/>
      <c r="AQ160" s="473"/>
      <c r="BC160"/>
    </row>
    <row r="161" spans="2:55" ht="24" customHeight="1" x14ac:dyDescent="0.25">
      <c r="B161" s="255">
        <f>+B159+1</f>
        <v>29</v>
      </c>
      <c r="C161" s="257"/>
      <c r="D161" s="483" t="s">
        <v>675</v>
      </c>
      <c r="E161" s="475"/>
      <c r="F161" s="475"/>
      <c r="G161" s="475"/>
      <c r="H161" s="475"/>
      <c r="I161" s="475"/>
      <c r="J161" s="475"/>
      <c r="K161" s="475"/>
      <c r="L161" s="475"/>
      <c r="M161" s="475"/>
      <c r="N161" s="475"/>
      <c r="O161" s="475"/>
      <c r="P161" s="476"/>
      <c r="Q161" s="204" t="s">
        <v>189</v>
      </c>
      <c r="R161" s="205"/>
      <c r="S161" s="205"/>
      <c r="T161" s="205"/>
      <c r="U161" s="205"/>
      <c r="V161" s="205"/>
      <c r="W161" s="205"/>
      <c r="X161" s="206"/>
      <c r="Y161" s="469" t="s">
        <v>9</v>
      </c>
      <c r="Z161" s="470"/>
      <c r="AA161" s="470"/>
      <c r="AB161" s="471"/>
      <c r="AC161" s="204"/>
      <c r="AD161" s="205"/>
      <c r="AE161" s="205"/>
      <c r="AF161" s="206"/>
      <c r="AG161" s="812"/>
      <c r="AH161" s="813"/>
      <c r="AI161" s="813"/>
      <c r="AJ161" s="814"/>
      <c r="AK161" s="204"/>
      <c r="AL161" s="205"/>
      <c r="AM161" s="205"/>
      <c r="AN161" s="206"/>
      <c r="AO161" s="259"/>
      <c r="AP161" s="260"/>
      <c r="AQ161" s="472"/>
      <c r="BC161"/>
    </row>
    <row r="162" spans="2:55" ht="24" customHeight="1" x14ac:dyDescent="0.25">
      <c r="B162" s="228"/>
      <c r="C162" s="431"/>
      <c r="D162" s="545"/>
      <c r="E162" s="546"/>
      <c r="F162" s="546"/>
      <c r="G162" s="546"/>
      <c r="H162" s="546"/>
      <c r="I162" s="546"/>
      <c r="J162" s="546"/>
      <c r="K162" s="546"/>
      <c r="L162" s="546"/>
      <c r="M162" s="546"/>
      <c r="N162" s="546"/>
      <c r="O162" s="546"/>
      <c r="P162" s="547"/>
      <c r="Q162" s="207"/>
      <c r="R162" s="208"/>
      <c r="S162" s="208"/>
      <c r="T162" s="208"/>
      <c r="U162" s="208"/>
      <c r="V162" s="208"/>
      <c r="W162" s="208"/>
      <c r="X162" s="209"/>
      <c r="Y162" s="204" t="s">
        <v>676</v>
      </c>
      <c r="Z162" s="205"/>
      <c r="AA162" s="205"/>
      <c r="AB162" s="206"/>
      <c r="AC162" s="207"/>
      <c r="AD162" s="208"/>
      <c r="AE162" s="208"/>
      <c r="AF162" s="209"/>
      <c r="AG162" s="1003"/>
      <c r="AH162" s="1004"/>
      <c r="AI162" s="1004"/>
      <c r="AJ162" s="1005"/>
      <c r="AK162" s="207"/>
      <c r="AL162" s="208"/>
      <c r="AM162" s="208"/>
      <c r="AN162" s="209"/>
      <c r="AO162" s="554"/>
      <c r="AP162" s="555"/>
      <c r="AQ162" s="1002"/>
      <c r="BC162"/>
    </row>
    <row r="163" spans="2:55" ht="24" customHeight="1" x14ac:dyDescent="0.25">
      <c r="B163" s="228"/>
      <c r="C163" s="431"/>
      <c r="D163" s="52"/>
      <c r="E163" s="782" t="s">
        <v>677</v>
      </c>
      <c r="F163" s="782"/>
      <c r="G163" s="782"/>
      <c r="H163" s="782"/>
      <c r="I163" s="782"/>
      <c r="J163" s="782"/>
      <c r="K163" s="782"/>
      <c r="L163" s="782"/>
      <c r="M163" s="782"/>
      <c r="N163" s="782"/>
      <c r="O163" s="782"/>
      <c r="P163" s="53"/>
      <c r="Q163" s="207"/>
      <c r="R163" s="208"/>
      <c r="S163" s="208"/>
      <c r="T163" s="208"/>
      <c r="U163" s="208"/>
      <c r="V163" s="208"/>
      <c r="W163" s="208"/>
      <c r="X163" s="209"/>
      <c r="Y163" s="207"/>
      <c r="Z163" s="208"/>
      <c r="AA163" s="208"/>
      <c r="AB163" s="209"/>
      <c r="AC163" s="207"/>
      <c r="AD163" s="208"/>
      <c r="AE163" s="208"/>
      <c r="AF163" s="209"/>
      <c r="AG163" s="1003"/>
      <c r="AH163" s="1004"/>
      <c r="AI163" s="1004"/>
      <c r="AJ163" s="1005"/>
      <c r="AK163" s="207"/>
      <c r="AL163" s="208"/>
      <c r="AM163" s="208"/>
      <c r="AN163" s="209"/>
      <c r="AO163" s="554"/>
      <c r="AP163" s="555"/>
      <c r="AQ163" s="1002"/>
      <c r="BC163"/>
    </row>
    <row r="164" spans="2:55" ht="24" customHeight="1" x14ac:dyDescent="0.25">
      <c r="B164" s="228"/>
      <c r="C164" s="431"/>
      <c r="D164" s="52"/>
      <c r="E164" s="782" t="s">
        <v>2</v>
      </c>
      <c r="F164" s="782"/>
      <c r="G164" s="782"/>
      <c r="H164" s="782"/>
      <c r="I164" s="782" t="s">
        <v>678</v>
      </c>
      <c r="J164" s="782"/>
      <c r="K164" s="782"/>
      <c r="L164" s="782"/>
      <c r="M164" s="782" t="s">
        <v>2</v>
      </c>
      <c r="N164" s="782"/>
      <c r="O164" s="782"/>
      <c r="P164" s="53"/>
      <c r="Q164" s="207"/>
      <c r="R164" s="208"/>
      <c r="S164" s="208"/>
      <c r="T164" s="208"/>
      <c r="U164" s="208"/>
      <c r="V164" s="208"/>
      <c r="W164" s="208"/>
      <c r="X164" s="209"/>
      <c r="Y164" s="207"/>
      <c r="Z164" s="208"/>
      <c r="AA164" s="208"/>
      <c r="AB164" s="209"/>
      <c r="AC164" s="207"/>
      <c r="AD164" s="208"/>
      <c r="AE164" s="208"/>
      <c r="AF164" s="209"/>
      <c r="AG164" s="1003"/>
      <c r="AH164" s="1004"/>
      <c r="AI164" s="1004"/>
      <c r="AJ164" s="1005"/>
      <c r="AK164" s="207"/>
      <c r="AL164" s="208"/>
      <c r="AM164" s="208"/>
      <c r="AN164" s="209"/>
      <c r="AO164" s="554"/>
      <c r="AP164" s="555"/>
      <c r="AQ164" s="1002"/>
      <c r="BC164"/>
    </row>
    <row r="165" spans="2:55" ht="30.75" customHeight="1" x14ac:dyDescent="0.25">
      <c r="B165" s="229"/>
      <c r="C165" s="432"/>
      <c r="D165" s="54"/>
      <c r="E165" s="782" t="s">
        <v>2</v>
      </c>
      <c r="F165" s="782"/>
      <c r="G165" s="782"/>
      <c r="H165" s="782"/>
      <c r="I165" s="782" t="s">
        <v>679</v>
      </c>
      <c r="J165" s="782"/>
      <c r="K165" s="782"/>
      <c r="L165" s="782"/>
      <c r="M165" s="782" t="s">
        <v>2</v>
      </c>
      <c r="N165" s="782"/>
      <c r="O165" s="782"/>
      <c r="P165" s="55"/>
      <c r="Q165" s="210"/>
      <c r="R165" s="211"/>
      <c r="S165" s="211"/>
      <c r="T165" s="211"/>
      <c r="U165" s="211"/>
      <c r="V165" s="211"/>
      <c r="W165" s="211"/>
      <c r="X165" s="212"/>
      <c r="Y165" s="210"/>
      <c r="Z165" s="211"/>
      <c r="AA165" s="211"/>
      <c r="AB165" s="212"/>
      <c r="AC165" s="210"/>
      <c r="AD165" s="211"/>
      <c r="AE165" s="211"/>
      <c r="AF165" s="212"/>
      <c r="AG165" s="815"/>
      <c r="AH165" s="816"/>
      <c r="AI165" s="816"/>
      <c r="AJ165" s="817"/>
      <c r="AK165" s="210"/>
      <c r="AL165" s="211"/>
      <c r="AM165" s="211"/>
      <c r="AN165" s="212"/>
      <c r="AO165" s="261"/>
      <c r="AP165" s="262"/>
      <c r="AQ165" s="473"/>
      <c r="BC165"/>
    </row>
    <row r="166" spans="2:55" ht="46.5" customHeight="1" x14ac:dyDescent="0.25">
      <c r="B166" s="255">
        <f>+B161+1</f>
        <v>30</v>
      </c>
      <c r="C166" s="257"/>
      <c r="D166" s="483" t="s">
        <v>680</v>
      </c>
      <c r="E166" s="475"/>
      <c r="F166" s="475"/>
      <c r="G166" s="475"/>
      <c r="H166" s="475"/>
      <c r="I166" s="475"/>
      <c r="J166" s="475"/>
      <c r="K166" s="475"/>
      <c r="L166" s="475"/>
      <c r="M166" s="475"/>
      <c r="N166" s="475"/>
      <c r="O166" s="475"/>
      <c r="P166" s="476"/>
      <c r="Q166" s="204" t="s">
        <v>39</v>
      </c>
      <c r="R166" s="205"/>
      <c r="S166" s="205"/>
      <c r="T166" s="205"/>
      <c r="U166" s="205"/>
      <c r="V166" s="205"/>
      <c r="W166" s="205"/>
      <c r="X166" s="206"/>
      <c r="Y166" s="480" t="s">
        <v>9</v>
      </c>
      <c r="Z166" s="481"/>
      <c r="AA166" s="481"/>
      <c r="AB166" s="482"/>
      <c r="AC166" s="204"/>
      <c r="AD166" s="205"/>
      <c r="AE166" s="205"/>
      <c r="AF166" s="206"/>
      <c r="AG166" s="556"/>
      <c r="AH166" s="557"/>
      <c r="AI166" s="557"/>
      <c r="AJ166" s="558"/>
      <c r="AK166" s="204"/>
      <c r="AL166" s="205"/>
      <c r="AM166" s="205"/>
      <c r="AN166" s="206"/>
      <c r="AO166" s="259"/>
      <c r="AP166" s="260"/>
      <c r="AQ166" s="472"/>
      <c r="BC166"/>
    </row>
    <row r="167" spans="2:55" ht="249" customHeight="1" x14ac:dyDescent="0.25">
      <c r="B167" s="229"/>
      <c r="C167" s="432"/>
      <c r="D167" s="477"/>
      <c r="E167" s="478"/>
      <c r="F167" s="478"/>
      <c r="G167" s="478"/>
      <c r="H167" s="478"/>
      <c r="I167" s="478"/>
      <c r="J167" s="478"/>
      <c r="K167" s="478"/>
      <c r="L167" s="478"/>
      <c r="M167" s="478"/>
      <c r="N167" s="478"/>
      <c r="O167" s="478"/>
      <c r="P167" s="479"/>
      <c r="Q167" s="210"/>
      <c r="R167" s="211"/>
      <c r="S167" s="211"/>
      <c r="T167" s="211"/>
      <c r="U167" s="211"/>
      <c r="V167" s="211"/>
      <c r="W167" s="211"/>
      <c r="X167" s="212"/>
      <c r="Y167" s="469" t="s">
        <v>654</v>
      </c>
      <c r="Z167" s="470"/>
      <c r="AA167" s="470"/>
      <c r="AB167" s="471"/>
      <c r="AC167" s="210"/>
      <c r="AD167" s="211"/>
      <c r="AE167" s="211"/>
      <c r="AF167" s="212"/>
      <c r="AG167" s="551"/>
      <c r="AH167" s="552"/>
      <c r="AI167" s="552"/>
      <c r="AJ167" s="553"/>
      <c r="AK167" s="210"/>
      <c r="AL167" s="211"/>
      <c r="AM167" s="211"/>
      <c r="AN167" s="212"/>
      <c r="AO167" s="261"/>
      <c r="AP167" s="262"/>
      <c r="AQ167" s="473"/>
      <c r="BC167"/>
    </row>
    <row r="168" spans="2:55" ht="46.5" hidden="1" customHeight="1" x14ac:dyDescent="0.25">
      <c r="B168" s="270">
        <v>22</v>
      </c>
      <c r="C168" s="270"/>
      <c r="D168" s="483" t="s">
        <v>681</v>
      </c>
      <c r="E168" s="475"/>
      <c r="F168" s="475"/>
      <c r="G168" s="475"/>
      <c r="H168" s="475"/>
      <c r="I168" s="475"/>
      <c r="J168" s="475"/>
      <c r="K168" s="475"/>
      <c r="L168" s="475"/>
      <c r="M168" s="475"/>
      <c r="N168" s="475"/>
      <c r="O168" s="475"/>
      <c r="P168" s="476"/>
      <c r="Q168" s="207" t="s">
        <v>184</v>
      </c>
      <c r="R168" s="208"/>
      <c r="S168" s="208"/>
      <c r="T168" s="208"/>
      <c r="U168" s="208"/>
      <c r="V168" s="208"/>
      <c r="W168" s="208"/>
      <c r="X168" s="209"/>
      <c r="Y168" s="491" t="s">
        <v>192</v>
      </c>
      <c r="Z168" s="586"/>
      <c r="AA168" s="586"/>
      <c r="AB168" s="587"/>
      <c r="AC168" s="204"/>
      <c r="AD168" s="205"/>
      <c r="AE168" s="205"/>
      <c r="AF168" s="206"/>
      <c r="AG168" s="556"/>
      <c r="AH168" s="557"/>
      <c r="AI168" s="557"/>
      <c r="AJ168" s="558"/>
      <c r="AK168" s="204"/>
      <c r="AL168" s="205"/>
      <c r="AM168" s="205"/>
      <c r="AN168" s="206"/>
      <c r="AO168" s="259"/>
      <c r="AP168" s="260"/>
      <c r="AQ168" s="489"/>
      <c r="BC168"/>
    </row>
    <row r="169" spans="2:55" ht="146.25" hidden="1" customHeight="1" x14ac:dyDescent="0.25">
      <c r="B169" s="270"/>
      <c r="C169" s="270"/>
      <c r="D169" s="477"/>
      <c r="E169" s="478"/>
      <c r="F169" s="478"/>
      <c r="G169" s="478"/>
      <c r="H169" s="478"/>
      <c r="I169" s="478"/>
      <c r="J169" s="478"/>
      <c r="K169" s="478"/>
      <c r="L169" s="478"/>
      <c r="M169" s="478"/>
      <c r="N169" s="478"/>
      <c r="O169" s="478"/>
      <c r="P169" s="479"/>
      <c r="Q169" s="210"/>
      <c r="R169" s="211"/>
      <c r="S169" s="211"/>
      <c r="T169" s="211"/>
      <c r="U169" s="211"/>
      <c r="V169" s="211"/>
      <c r="W169" s="211"/>
      <c r="X169" s="212"/>
      <c r="Y169" s="210" t="s">
        <v>656</v>
      </c>
      <c r="Z169" s="211"/>
      <c r="AA169" s="211"/>
      <c r="AB169" s="212"/>
      <c r="AC169" s="210"/>
      <c r="AD169" s="211"/>
      <c r="AE169" s="211"/>
      <c r="AF169" s="212"/>
      <c r="AG169" s="551"/>
      <c r="AH169" s="552"/>
      <c r="AI169" s="552"/>
      <c r="AJ169" s="553"/>
      <c r="AK169" s="210"/>
      <c r="AL169" s="211"/>
      <c r="AM169" s="211"/>
      <c r="AN169" s="212"/>
      <c r="AO169" s="261"/>
      <c r="AP169" s="262"/>
      <c r="AQ169" s="489"/>
      <c r="BC169"/>
    </row>
    <row r="170" spans="2:55" ht="46.5" hidden="1" customHeight="1" x14ac:dyDescent="0.25">
      <c r="B170" s="270">
        <v>23</v>
      </c>
      <c r="C170" s="270"/>
      <c r="D170" s="483" t="s">
        <v>682</v>
      </c>
      <c r="E170" s="475"/>
      <c r="F170" s="475"/>
      <c r="G170" s="475"/>
      <c r="H170" s="475"/>
      <c r="I170" s="475"/>
      <c r="J170" s="475"/>
      <c r="K170" s="475"/>
      <c r="L170" s="475"/>
      <c r="M170" s="475"/>
      <c r="N170" s="475"/>
      <c r="O170" s="475"/>
      <c r="P170" s="476"/>
      <c r="Q170" s="207" t="s">
        <v>189</v>
      </c>
      <c r="R170" s="208"/>
      <c r="S170" s="208"/>
      <c r="T170" s="208"/>
      <c r="U170" s="208"/>
      <c r="V170" s="208"/>
      <c r="W170" s="208"/>
      <c r="X170" s="209"/>
      <c r="Y170" s="480" t="s">
        <v>9</v>
      </c>
      <c r="Z170" s="470"/>
      <c r="AA170" s="470"/>
      <c r="AB170" s="471"/>
      <c r="AC170" s="204"/>
      <c r="AD170" s="205"/>
      <c r="AE170" s="205"/>
      <c r="AF170" s="206"/>
      <c r="AG170" s="556"/>
      <c r="AH170" s="557"/>
      <c r="AI170" s="557"/>
      <c r="AJ170" s="558"/>
      <c r="AK170" s="204"/>
      <c r="AL170" s="205"/>
      <c r="AM170" s="205"/>
      <c r="AN170" s="206"/>
      <c r="AO170" s="259"/>
      <c r="AP170" s="260"/>
      <c r="AQ170" s="489"/>
      <c r="BC170"/>
    </row>
    <row r="171" spans="2:55" ht="318" hidden="1" customHeight="1" x14ac:dyDescent="0.25">
      <c r="B171" s="270"/>
      <c r="C171" s="270"/>
      <c r="D171" s="477"/>
      <c r="E171" s="478"/>
      <c r="F171" s="478"/>
      <c r="G171" s="478"/>
      <c r="H171" s="478"/>
      <c r="I171" s="478"/>
      <c r="J171" s="478"/>
      <c r="K171" s="478"/>
      <c r="L171" s="478"/>
      <c r="M171" s="478"/>
      <c r="N171" s="478"/>
      <c r="O171" s="478"/>
      <c r="P171" s="479"/>
      <c r="Q171" s="210"/>
      <c r="R171" s="211"/>
      <c r="S171" s="211"/>
      <c r="T171" s="211"/>
      <c r="U171" s="211"/>
      <c r="V171" s="211"/>
      <c r="W171" s="211"/>
      <c r="X171" s="212"/>
      <c r="Y171" s="210" t="s">
        <v>658</v>
      </c>
      <c r="Z171" s="211"/>
      <c r="AA171" s="211"/>
      <c r="AB171" s="212"/>
      <c r="AC171" s="210"/>
      <c r="AD171" s="211"/>
      <c r="AE171" s="211"/>
      <c r="AF171" s="212"/>
      <c r="AG171" s="551"/>
      <c r="AH171" s="552"/>
      <c r="AI171" s="552"/>
      <c r="AJ171" s="553"/>
      <c r="AK171" s="210"/>
      <c r="AL171" s="211"/>
      <c r="AM171" s="211"/>
      <c r="AN171" s="212"/>
      <c r="AO171" s="261"/>
      <c r="AP171" s="262"/>
      <c r="AQ171" s="489"/>
      <c r="BC171"/>
    </row>
    <row r="172" spans="2:55" ht="46.5" hidden="1" customHeight="1" x14ac:dyDescent="0.25">
      <c r="B172" s="270">
        <v>24</v>
      </c>
      <c r="C172" s="270"/>
      <c r="D172" s="483" t="s">
        <v>683</v>
      </c>
      <c r="E172" s="475"/>
      <c r="F172" s="475"/>
      <c r="G172" s="475"/>
      <c r="H172" s="475"/>
      <c r="I172" s="475"/>
      <c r="J172" s="475"/>
      <c r="K172" s="475"/>
      <c r="L172" s="475"/>
      <c r="M172" s="475"/>
      <c r="N172" s="475"/>
      <c r="O172" s="475"/>
      <c r="P172" s="476"/>
      <c r="Q172" s="207" t="s">
        <v>189</v>
      </c>
      <c r="R172" s="208"/>
      <c r="S172" s="208"/>
      <c r="T172" s="208"/>
      <c r="U172" s="208"/>
      <c r="V172" s="208"/>
      <c r="W172" s="208"/>
      <c r="X172" s="209"/>
      <c r="Y172" s="480" t="s">
        <v>9</v>
      </c>
      <c r="Z172" s="470"/>
      <c r="AA172" s="470"/>
      <c r="AB172" s="471"/>
      <c r="AC172" s="204"/>
      <c r="AD172" s="205"/>
      <c r="AE172" s="205"/>
      <c r="AF172" s="206"/>
      <c r="AG172" s="556"/>
      <c r="AH172" s="557"/>
      <c r="AI172" s="557"/>
      <c r="AJ172" s="558"/>
      <c r="AK172" s="204"/>
      <c r="AL172" s="205"/>
      <c r="AM172" s="205"/>
      <c r="AN172" s="206"/>
      <c r="AO172" s="259"/>
      <c r="AP172" s="260"/>
      <c r="AQ172" s="489"/>
      <c r="BC172"/>
    </row>
    <row r="173" spans="2:55" ht="181.5" hidden="1" customHeight="1" x14ac:dyDescent="0.25">
      <c r="B173" s="270"/>
      <c r="C173" s="270"/>
      <c r="D173" s="477"/>
      <c r="E173" s="478"/>
      <c r="F173" s="478"/>
      <c r="G173" s="478"/>
      <c r="H173" s="478"/>
      <c r="I173" s="478"/>
      <c r="J173" s="478"/>
      <c r="K173" s="478"/>
      <c r="L173" s="478"/>
      <c r="M173" s="478"/>
      <c r="N173" s="478"/>
      <c r="O173" s="478"/>
      <c r="P173" s="479"/>
      <c r="Q173" s="210"/>
      <c r="R173" s="211"/>
      <c r="S173" s="211"/>
      <c r="T173" s="211"/>
      <c r="U173" s="211"/>
      <c r="V173" s="211"/>
      <c r="W173" s="211"/>
      <c r="X173" s="212"/>
      <c r="Y173" s="210" t="s">
        <v>660</v>
      </c>
      <c r="Z173" s="211"/>
      <c r="AA173" s="211"/>
      <c r="AB173" s="212"/>
      <c r="AC173" s="210"/>
      <c r="AD173" s="211"/>
      <c r="AE173" s="211"/>
      <c r="AF173" s="212"/>
      <c r="AG173" s="551"/>
      <c r="AH173" s="552"/>
      <c r="AI173" s="552"/>
      <c r="AJ173" s="553"/>
      <c r="AK173" s="210"/>
      <c r="AL173" s="211"/>
      <c r="AM173" s="211"/>
      <c r="AN173" s="212"/>
      <c r="AO173" s="261"/>
      <c r="AP173" s="262"/>
      <c r="AQ173" s="489"/>
      <c r="BC173"/>
    </row>
    <row r="174" spans="2:55" ht="61.5" hidden="1" customHeight="1" x14ac:dyDescent="0.25">
      <c r="B174" s="270">
        <v>25</v>
      </c>
      <c r="C174" s="270"/>
      <c r="D174" s="474" t="s">
        <v>684</v>
      </c>
      <c r="E174" s="807"/>
      <c r="F174" s="807"/>
      <c r="G174" s="807"/>
      <c r="H174" s="807"/>
      <c r="I174" s="807"/>
      <c r="J174" s="807"/>
      <c r="K174" s="807"/>
      <c r="L174" s="807"/>
      <c r="M174" s="807"/>
      <c r="N174" s="807"/>
      <c r="O174" s="807"/>
      <c r="P174" s="808"/>
      <c r="Q174" s="207" t="s">
        <v>189</v>
      </c>
      <c r="R174" s="208"/>
      <c r="S174" s="208"/>
      <c r="T174" s="208"/>
      <c r="U174" s="208"/>
      <c r="V174" s="208"/>
      <c r="W174" s="208"/>
      <c r="X174" s="209"/>
      <c r="Y174" s="1006" t="s">
        <v>9</v>
      </c>
      <c r="Z174" s="1007"/>
      <c r="AA174" s="1007"/>
      <c r="AB174" s="1008"/>
      <c r="AC174" s="204"/>
      <c r="AD174" s="205"/>
      <c r="AE174" s="205"/>
      <c r="AF174" s="206"/>
      <c r="AG174" s="556"/>
      <c r="AH174" s="557"/>
      <c r="AI174" s="557"/>
      <c r="AJ174" s="558"/>
      <c r="AK174" s="204"/>
      <c r="AL174" s="205"/>
      <c r="AM174" s="205"/>
      <c r="AN174" s="206"/>
      <c r="AO174" s="259"/>
      <c r="AP174" s="260"/>
      <c r="AQ174" s="489"/>
      <c r="BC174"/>
    </row>
    <row r="175" spans="2:55" ht="24" hidden="1" customHeight="1" x14ac:dyDescent="0.25">
      <c r="B175" s="270"/>
      <c r="C175" s="270"/>
      <c r="D175" s="782" t="s">
        <v>663</v>
      </c>
      <c r="E175" s="782"/>
      <c r="F175" s="782"/>
      <c r="G175" s="782"/>
      <c r="H175" s="782"/>
      <c r="I175" s="782"/>
      <c r="J175" s="782"/>
      <c r="K175" s="782"/>
      <c r="L175" s="782"/>
      <c r="M175" s="782"/>
      <c r="N175" s="782"/>
      <c r="O175" s="782"/>
      <c r="P175" s="56"/>
      <c r="Q175" s="207"/>
      <c r="R175" s="208"/>
      <c r="S175" s="208"/>
      <c r="T175" s="208"/>
      <c r="U175" s="208"/>
      <c r="V175" s="208"/>
      <c r="W175" s="208"/>
      <c r="X175" s="209"/>
      <c r="Y175" s="1009"/>
      <c r="Z175" s="1010"/>
      <c r="AA175" s="1010"/>
      <c r="AB175" s="1011"/>
      <c r="AC175" s="207"/>
      <c r="AD175" s="208"/>
      <c r="AE175" s="208"/>
      <c r="AF175" s="209"/>
      <c r="AG175" s="548"/>
      <c r="AH175" s="549"/>
      <c r="AI175" s="549"/>
      <c r="AJ175" s="550"/>
      <c r="AK175" s="207"/>
      <c r="AL175" s="208"/>
      <c r="AM175" s="208"/>
      <c r="AN175" s="209"/>
      <c r="AO175" s="554"/>
      <c r="AP175" s="555"/>
      <c r="AQ175" s="489"/>
      <c r="BC175"/>
    </row>
    <row r="176" spans="2:55" ht="30.75" hidden="1" customHeight="1" x14ac:dyDescent="0.25">
      <c r="B176" s="270"/>
      <c r="C176" s="270"/>
      <c r="D176" s="782" t="s">
        <v>685</v>
      </c>
      <c r="E176" s="782"/>
      <c r="F176" s="782"/>
      <c r="G176" s="782"/>
      <c r="H176" s="782" t="s">
        <v>686</v>
      </c>
      <c r="I176" s="782"/>
      <c r="J176" s="782"/>
      <c r="K176" s="782"/>
      <c r="L176" s="782" t="s">
        <v>687</v>
      </c>
      <c r="M176" s="782"/>
      <c r="N176" s="782"/>
      <c r="O176" s="782"/>
      <c r="P176" s="56"/>
      <c r="Q176" s="207"/>
      <c r="R176" s="208"/>
      <c r="S176" s="208"/>
      <c r="T176" s="208"/>
      <c r="U176" s="208"/>
      <c r="V176" s="208"/>
      <c r="W176" s="208"/>
      <c r="X176" s="209"/>
      <c r="Y176" s="1006" t="s">
        <v>662</v>
      </c>
      <c r="Z176" s="1007"/>
      <c r="AA176" s="1007"/>
      <c r="AB176" s="1008"/>
      <c r="AC176" s="207"/>
      <c r="AD176" s="208"/>
      <c r="AE176" s="208"/>
      <c r="AF176" s="209"/>
      <c r="AG176" s="548"/>
      <c r="AH176" s="549"/>
      <c r="AI176" s="549"/>
      <c r="AJ176" s="550"/>
      <c r="AK176" s="207"/>
      <c r="AL176" s="208"/>
      <c r="AM176" s="208"/>
      <c r="AN176" s="209"/>
      <c r="AO176" s="554"/>
      <c r="AP176" s="555"/>
      <c r="AQ176" s="489"/>
      <c r="BC176"/>
    </row>
    <row r="177" spans="2:55" ht="46.5" hidden="1" customHeight="1" x14ac:dyDescent="0.25">
      <c r="B177" s="270"/>
      <c r="C177" s="270"/>
      <c r="D177" s="782" t="s">
        <v>688</v>
      </c>
      <c r="E177" s="782"/>
      <c r="F177" s="782"/>
      <c r="G177" s="782"/>
      <c r="H177" s="782" t="s">
        <v>689</v>
      </c>
      <c r="I177" s="782"/>
      <c r="J177" s="782"/>
      <c r="K177" s="782"/>
      <c r="L177" s="782" t="s">
        <v>690</v>
      </c>
      <c r="M177" s="782"/>
      <c r="N177" s="782"/>
      <c r="O177" s="782"/>
      <c r="P177" s="57"/>
      <c r="Q177" s="210"/>
      <c r="R177" s="211"/>
      <c r="S177" s="211"/>
      <c r="T177" s="211"/>
      <c r="U177" s="211"/>
      <c r="V177" s="211"/>
      <c r="W177" s="211"/>
      <c r="X177" s="212"/>
      <c r="Y177" s="1009"/>
      <c r="Z177" s="1010"/>
      <c r="AA177" s="1010"/>
      <c r="AB177" s="1011"/>
      <c r="AC177" s="210"/>
      <c r="AD177" s="211"/>
      <c r="AE177" s="211"/>
      <c r="AF177" s="212"/>
      <c r="AG177" s="551"/>
      <c r="AH177" s="552"/>
      <c r="AI177" s="552"/>
      <c r="AJ177" s="553"/>
      <c r="AK177" s="210"/>
      <c r="AL177" s="211"/>
      <c r="AM177" s="211"/>
      <c r="AN177" s="212"/>
      <c r="AO177" s="261"/>
      <c r="AP177" s="262"/>
      <c r="AQ177" s="489"/>
      <c r="BC177"/>
    </row>
    <row r="178" spans="2:55" ht="46.5" hidden="1" customHeight="1" x14ac:dyDescent="0.25">
      <c r="B178" s="270">
        <v>26</v>
      </c>
      <c r="C178" s="270"/>
      <c r="D178" s="483" t="s">
        <v>670</v>
      </c>
      <c r="E178" s="475"/>
      <c r="F178" s="475"/>
      <c r="G178" s="475"/>
      <c r="H178" s="475"/>
      <c r="I178" s="475"/>
      <c r="J178" s="475"/>
      <c r="K178" s="475"/>
      <c r="L178" s="475"/>
      <c r="M178" s="475"/>
      <c r="N178" s="475"/>
      <c r="O178" s="475"/>
      <c r="P178" s="476"/>
      <c r="Q178" s="207" t="s">
        <v>184</v>
      </c>
      <c r="R178" s="208"/>
      <c r="S178" s="208"/>
      <c r="T178" s="208"/>
      <c r="U178" s="208"/>
      <c r="V178" s="208"/>
      <c r="W178" s="208"/>
      <c r="X178" s="209"/>
      <c r="Y178" s="480" t="s">
        <v>9</v>
      </c>
      <c r="Z178" s="470"/>
      <c r="AA178" s="470"/>
      <c r="AB178" s="471"/>
      <c r="AC178" s="204"/>
      <c r="AD178" s="205"/>
      <c r="AE178" s="205"/>
      <c r="AF178" s="206"/>
      <c r="AG178" s="556"/>
      <c r="AH178" s="557"/>
      <c r="AI178" s="557"/>
      <c r="AJ178" s="558"/>
      <c r="AK178" s="204"/>
      <c r="AL178" s="205"/>
      <c r="AM178" s="205"/>
      <c r="AN178" s="206"/>
      <c r="AO178" s="259"/>
      <c r="AP178" s="260"/>
      <c r="AQ178" s="489"/>
      <c r="BC178"/>
    </row>
    <row r="179" spans="2:55" ht="46.5" hidden="1" customHeight="1" x14ac:dyDescent="0.25">
      <c r="B179" s="270"/>
      <c r="C179" s="270"/>
      <c r="D179" s="477"/>
      <c r="E179" s="478"/>
      <c r="F179" s="478"/>
      <c r="G179" s="478"/>
      <c r="H179" s="478"/>
      <c r="I179" s="478"/>
      <c r="J179" s="478"/>
      <c r="K179" s="478"/>
      <c r="L179" s="478"/>
      <c r="M179" s="478"/>
      <c r="N179" s="478"/>
      <c r="O179" s="478"/>
      <c r="P179" s="479"/>
      <c r="Q179" s="210"/>
      <c r="R179" s="211"/>
      <c r="S179" s="211"/>
      <c r="T179" s="211"/>
      <c r="U179" s="211"/>
      <c r="V179" s="211"/>
      <c r="W179" s="211"/>
      <c r="X179" s="212"/>
      <c r="Y179" s="210" t="s">
        <v>671</v>
      </c>
      <c r="Z179" s="211"/>
      <c r="AA179" s="211"/>
      <c r="AB179" s="212"/>
      <c r="AC179" s="210"/>
      <c r="AD179" s="211"/>
      <c r="AE179" s="211"/>
      <c r="AF179" s="212"/>
      <c r="AG179" s="551"/>
      <c r="AH179" s="552"/>
      <c r="AI179" s="552"/>
      <c r="AJ179" s="553"/>
      <c r="AK179" s="210"/>
      <c r="AL179" s="211"/>
      <c r="AM179" s="211"/>
      <c r="AN179" s="212"/>
      <c r="AO179" s="261"/>
      <c r="AP179" s="262"/>
      <c r="AQ179" s="489"/>
      <c r="BC179"/>
    </row>
    <row r="180" spans="2:55" ht="46.5" hidden="1" customHeight="1" x14ac:dyDescent="0.25">
      <c r="B180" s="270">
        <v>27</v>
      </c>
      <c r="C180" s="270"/>
      <c r="D180" s="483" t="s">
        <v>691</v>
      </c>
      <c r="E180" s="475"/>
      <c r="F180" s="475"/>
      <c r="G180" s="475"/>
      <c r="H180" s="475"/>
      <c r="I180" s="475"/>
      <c r="J180" s="475"/>
      <c r="K180" s="475"/>
      <c r="L180" s="475"/>
      <c r="M180" s="475"/>
      <c r="N180" s="475"/>
      <c r="O180" s="475"/>
      <c r="P180" s="476"/>
      <c r="Q180" s="207" t="s">
        <v>184</v>
      </c>
      <c r="R180" s="208"/>
      <c r="S180" s="208"/>
      <c r="T180" s="208"/>
      <c r="U180" s="208"/>
      <c r="V180" s="208"/>
      <c r="W180" s="208"/>
      <c r="X180" s="209"/>
      <c r="Y180" s="480" t="s">
        <v>9</v>
      </c>
      <c r="Z180" s="470"/>
      <c r="AA180" s="470"/>
      <c r="AB180" s="471"/>
      <c r="AC180" s="204"/>
      <c r="AD180" s="205"/>
      <c r="AE180" s="205"/>
      <c r="AF180" s="206"/>
      <c r="AG180" s="556"/>
      <c r="AH180" s="557"/>
      <c r="AI180" s="557"/>
      <c r="AJ180" s="558"/>
      <c r="AK180" s="204"/>
      <c r="AL180" s="205"/>
      <c r="AM180" s="205"/>
      <c r="AN180" s="206"/>
      <c r="AO180" s="259"/>
      <c r="AP180" s="260"/>
      <c r="AQ180" s="489"/>
      <c r="BC180"/>
    </row>
    <row r="181" spans="2:55" ht="123.75" hidden="1" customHeight="1" x14ac:dyDescent="0.25">
      <c r="B181" s="270"/>
      <c r="C181" s="270"/>
      <c r="D181" s="477"/>
      <c r="E181" s="478"/>
      <c r="F181" s="478"/>
      <c r="G181" s="478"/>
      <c r="H181" s="478"/>
      <c r="I181" s="478"/>
      <c r="J181" s="478"/>
      <c r="K181" s="478"/>
      <c r="L181" s="478"/>
      <c r="M181" s="478"/>
      <c r="N181" s="478"/>
      <c r="O181" s="478"/>
      <c r="P181" s="479"/>
      <c r="Q181" s="210"/>
      <c r="R181" s="211"/>
      <c r="S181" s="211"/>
      <c r="T181" s="211"/>
      <c r="U181" s="211"/>
      <c r="V181" s="211"/>
      <c r="W181" s="211"/>
      <c r="X181" s="212"/>
      <c r="Y181" s="210" t="s">
        <v>673</v>
      </c>
      <c r="Z181" s="211"/>
      <c r="AA181" s="211"/>
      <c r="AB181" s="212"/>
      <c r="AC181" s="210"/>
      <c r="AD181" s="211"/>
      <c r="AE181" s="211"/>
      <c r="AF181" s="212"/>
      <c r="AG181" s="551"/>
      <c r="AH181" s="552"/>
      <c r="AI181" s="552"/>
      <c r="AJ181" s="553"/>
      <c r="AK181" s="210"/>
      <c r="AL181" s="211"/>
      <c r="AM181" s="211"/>
      <c r="AN181" s="212"/>
      <c r="AO181" s="261"/>
      <c r="AP181" s="262"/>
      <c r="AQ181" s="489"/>
      <c r="BC181"/>
    </row>
    <row r="182" spans="2:55" ht="46.5" hidden="1" customHeight="1" x14ac:dyDescent="0.25">
      <c r="B182" s="270">
        <v>28</v>
      </c>
      <c r="C182" s="270"/>
      <c r="D182" s="483" t="s">
        <v>692</v>
      </c>
      <c r="E182" s="475"/>
      <c r="F182" s="475"/>
      <c r="G182" s="475"/>
      <c r="H182" s="475"/>
      <c r="I182" s="475"/>
      <c r="J182" s="475"/>
      <c r="K182" s="475"/>
      <c r="L182" s="475"/>
      <c r="M182" s="475"/>
      <c r="N182" s="475"/>
      <c r="O182" s="475"/>
      <c r="P182" s="476"/>
      <c r="Q182" s="207" t="s">
        <v>184</v>
      </c>
      <c r="R182" s="208"/>
      <c r="S182" s="208"/>
      <c r="T182" s="208"/>
      <c r="U182" s="208"/>
      <c r="V182" s="208"/>
      <c r="W182" s="208"/>
      <c r="X182" s="209"/>
      <c r="Y182" s="480" t="s">
        <v>196</v>
      </c>
      <c r="Z182" s="470"/>
      <c r="AA182" s="470"/>
      <c r="AB182" s="471"/>
      <c r="AC182" s="204"/>
      <c r="AD182" s="205"/>
      <c r="AE182" s="205"/>
      <c r="AF182" s="206"/>
      <c r="AG182" s="204"/>
      <c r="AH182" s="205"/>
      <c r="AI182" s="205"/>
      <c r="AJ182" s="206"/>
      <c r="AK182" s="204"/>
      <c r="AL182" s="205"/>
      <c r="AM182" s="205"/>
      <c r="AN182" s="206"/>
      <c r="AO182" s="259"/>
      <c r="AP182" s="260"/>
      <c r="AQ182" s="489"/>
      <c r="BC182"/>
    </row>
    <row r="183" spans="2:55" ht="46.5" hidden="1" customHeight="1" x14ac:dyDescent="0.25">
      <c r="B183" s="270"/>
      <c r="C183" s="270"/>
      <c r="D183" s="477"/>
      <c r="E183" s="478"/>
      <c r="F183" s="478"/>
      <c r="G183" s="478"/>
      <c r="H183" s="478"/>
      <c r="I183" s="478"/>
      <c r="J183" s="478"/>
      <c r="K183" s="478"/>
      <c r="L183" s="478"/>
      <c r="M183" s="478"/>
      <c r="N183" s="478"/>
      <c r="O183" s="478"/>
      <c r="P183" s="479"/>
      <c r="Q183" s="210"/>
      <c r="R183" s="211"/>
      <c r="S183" s="211"/>
      <c r="T183" s="211"/>
      <c r="U183" s="211"/>
      <c r="V183" s="211"/>
      <c r="W183" s="211"/>
      <c r="X183" s="212"/>
      <c r="Y183" s="210" t="s">
        <v>673</v>
      </c>
      <c r="Z183" s="211"/>
      <c r="AA183" s="211"/>
      <c r="AB183" s="212"/>
      <c r="AC183" s="210"/>
      <c r="AD183" s="211"/>
      <c r="AE183" s="211"/>
      <c r="AF183" s="212"/>
      <c r="AG183" s="210"/>
      <c r="AH183" s="211"/>
      <c r="AI183" s="211"/>
      <c r="AJ183" s="212"/>
      <c r="AK183" s="210"/>
      <c r="AL183" s="211"/>
      <c r="AM183" s="211"/>
      <c r="AN183" s="212"/>
      <c r="AO183" s="261"/>
      <c r="AP183" s="262"/>
      <c r="AQ183" s="489"/>
      <c r="BC183"/>
    </row>
    <row r="184" spans="2:55" ht="51.75" hidden="1" customHeight="1" x14ac:dyDescent="0.25">
      <c r="B184" s="270">
        <v>29</v>
      </c>
      <c r="C184" s="270"/>
      <c r="D184" s="474" t="s">
        <v>693</v>
      </c>
      <c r="E184" s="807"/>
      <c r="F184" s="807"/>
      <c r="G184" s="807"/>
      <c r="H184" s="807"/>
      <c r="I184" s="807"/>
      <c r="J184" s="807"/>
      <c r="K184" s="807"/>
      <c r="L184" s="807"/>
      <c r="M184" s="807"/>
      <c r="N184" s="807"/>
      <c r="O184" s="807"/>
      <c r="P184" s="808"/>
      <c r="Q184" s="207" t="s">
        <v>189</v>
      </c>
      <c r="R184" s="208"/>
      <c r="S184" s="208"/>
      <c r="T184" s="208"/>
      <c r="U184" s="208"/>
      <c r="V184" s="208"/>
      <c r="W184" s="208"/>
      <c r="X184" s="209"/>
      <c r="Y184" s="480" t="s">
        <v>9</v>
      </c>
      <c r="Z184" s="470"/>
      <c r="AA184" s="470"/>
      <c r="AB184" s="471"/>
      <c r="AC184" s="204"/>
      <c r="AD184" s="205"/>
      <c r="AE184" s="205"/>
      <c r="AF184" s="206"/>
      <c r="AG184" s="556"/>
      <c r="AH184" s="557"/>
      <c r="AI184" s="557"/>
      <c r="AJ184" s="558"/>
      <c r="AK184" s="204"/>
      <c r="AL184" s="205"/>
      <c r="AM184" s="205"/>
      <c r="AN184" s="206"/>
      <c r="AO184" s="259"/>
      <c r="AP184" s="260"/>
      <c r="AQ184" s="489"/>
      <c r="BC184"/>
    </row>
    <row r="185" spans="2:55" ht="24" hidden="1" customHeight="1" x14ac:dyDescent="0.25">
      <c r="B185" s="270"/>
      <c r="C185" s="270"/>
      <c r="D185" s="58"/>
      <c r="E185" s="782" t="s">
        <v>694</v>
      </c>
      <c r="F185" s="782"/>
      <c r="G185" s="782"/>
      <c r="H185" s="782"/>
      <c r="I185" s="782"/>
      <c r="J185" s="782"/>
      <c r="K185" s="782"/>
      <c r="L185" s="782"/>
      <c r="M185" s="782"/>
      <c r="N185" s="782"/>
      <c r="O185" s="782"/>
      <c r="P185" s="59"/>
      <c r="Q185" s="207"/>
      <c r="R185" s="208"/>
      <c r="S185" s="208"/>
      <c r="T185" s="208"/>
      <c r="U185" s="208"/>
      <c r="V185" s="208"/>
      <c r="W185" s="208"/>
      <c r="X185" s="209"/>
      <c r="Y185" s="204" t="s">
        <v>676</v>
      </c>
      <c r="Z185" s="205"/>
      <c r="AA185" s="205"/>
      <c r="AB185" s="206"/>
      <c r="AC185" s="207"/>
      <c r="AD185" s="208"/>
      <c r="AE185" s="208"/>
      <c r="AF185" s="209"/>
      <c r="AG185" s="548"/>
      <c r="AH185" s="549"/>
      <c r="AI185" s="549"/>
      <c r="AJ185" s="550"/>
      <c r="AK185" s="207"/>
      <c r="AL185" s="208"/>
      <c r="AM185" s="208"/>
      <c r="AN185" s="209"/>
      <c r="AO185" s="554"/>
      <c r="AP185" s="555"/>
      <c r="AQ185" s="489"/>
      <c r="BC185"/>
    </row>
    <row r="186" spans="2:55" ht="24" hidden="1" customHeight="1" x14ac:dyDescent="0.25">
      <c r="B186" s="270"/>
      <c r="C186" s="270"/>
      <c r="D186" s="58"/>
      <c r="E186" s="782" t="s">
        <v>2</v>
      </c>
      <c r="F186" s="782"/>
      <c r="G186" s="782"/>
      <c r="H186" s="782"/>
      <c r="I186" s="782" t="s">
        <v>678</v>
      </c>
      <c r="J186" s="782"/>
      <c r="K186" s="782"/>
      <c r="L186" s="782"/>
      <c r="M186" s="782" t="s">
        <v>2</v>
      </c>
      <c r="N186" s="782"/>
      <c r="O186" s="782"/>
      <c r="P186" s="59"/>
      <c r="Q186" s="207"/>
      <c r="R186" s="208"/>
      <c r="S186" s="208"/>
      <c r="T186" s="208"/>
      <c r="U186" s="208"/>
      <c r="V186" s="208"/>
      <c r="W186" s="208"/>
      <c r="X186" s="209"/>
      <c r="Y186" s="207"/>
      <c r="Z186" s="208"/>
      <c r="AA186" s="208"/>
      <c r="AB186" s="209"/>
      <c r="AC186" s="207"/>
      <c r="AD186" s="208"/>
      <c r="AE186" s="208"/>
      <c r="AF186" s="209"/>
      <c r="AG186" s="548"/>
      <c r="AH186" s="549"/>
      <c r="AI186" s="549"/>
      <c r="AJ186" s="550"/>
      <c r="AK186" s="207"/>
      <c r="AL186" s="208"/>
      <c r="AM186" s="208"/>
      <c r="AN186" s="209"/>
      <c r="AO186" s="554"/>
      <c r="AP186" s="555"/>
      <c r="AQ186" s="489"/>
      <c r="BC186"/>
    </row>
    <row r="187" spans="2:55" ht="24.75" hidden="1" customHeight="1" x14ac:dyDescent="0.25">
      <c r="B187" s="270"/>
      <c r="C187" s="270"/>
      <c r="D187" s="54"/>
      <c r="E187" s="1012" t="s">
        <v>2</v>
      </c>
      <c r="F187" s="1012"/>
      <c r="G187" s="1012"/>
      <c r="H187" s="1012"/>
      <c r="I187" s="782" t="s">
        <v>695</v>
      </c>
      <c r="J187" s="782"/>
      <c r="K187" s="782"/>
      <c r="L187" s="782"/>
      <c r="M187" s="1012" t="s">
        <v>2</v>
      </c>
      <c r="N187" s="1012"/>
      <c r="O187" s="1012"/>
      <c r="P187" s="55"/>
      <c r="Q187" s="210"/>
      <c r="R187" s="211"/>
      <c r="S187" s="211"/>
      <c r="T187" s="211"/>
      <c r="U187" s="211"/>
      <c r="V187" s="211"/>
      <c r="W187" s="211"/>
      <c r="X187" s="212"/>
      <c r="Y187" s="210"/>
      <c r="Z187" s="211"/>
      <c r="AA187" s="211"/>
      <c r="AB187" s="212"/>
      <c r="AC187" s="210"/>
      <c r="AD187" s="211"/>
      <c r="AE187" s="211"/>
      <c r="AF187" s="212"/>
      <c r="AG187" s="551"/>
      <c r="AH187" s="552"/>
      <c r="AI187" s="552"/>
      <c r="AJ187" s="553"/>
      <c r="AK187" s="210"/>
      <c r="AL187" s="211"/>
      <c r="AM187" s="211"/>
      <c r="AN187" s="212"/>
      <c r="AO187" s="261"/>
      <c r="AP187" s="262"/>
      <c r="AQ187" s="489"/>
      <c r="BC187"/>
    </row>
    <row r="188" spans="2:55" ht="46.5" customHeight="1" x14ac:dyDescent="0.25">
      <c r="B188" s="255">
        <v>31</v>
      </c>
      <c r="C188" s="257"/>
      <c r="D188" s="483" t="s">
        <v>1738</v>
      </c>
      <c r="E188" s="475"/>
      <c r="F188" s="475"/>
      <c r="G188" s="475"/>
      <c r="H188" s="475"/>
      <c r="I188" s="475"/>
      <c r="J188" s="475"/>
      <c r="K188" s="475"/>
      <c r="L188" s="475"/>
      <c r="M188" s="475"/>
      <c r="N188" s="475"/>
      <c r="O188" s="475"/>
      <c r="P188" s="476"/>
      <c r="Q188" s="204" t="s">
        <v>39</v>
      </c>
      <c r="R188" s="205"/>
      <c r="S188" s="205"/>
      <c r="T188" s="205"/>
      <c r="U188" s="205"/>
      <c r="V188" s="205"/>
      <c r="W188" s="205"/>
      <c r="X188" s="206"/>
      <c r="Y188" s="480" t="s">
        <v>9</v>
      </c>
      <c r="Z188" s="481"/>
      <c r="AA188" s="481"/>
      <c r="AB188" s="482"/>
      <c r="AC188" s="204"/>
      <c r="AD188" s="205"/>
      <c r="AE188" s="205"/>
      <c r="AF188" s="206"/>
      <c r="AG188" s="556"/>
      <c r="AH188" s="557"/>
      <c r="AI188" s="557"/>
      <c r="AJ188" s="558"/>
      <c r="AK188" s="204"/>
      <c r="AL188" s="205"/>
      <c r="AM188" s="205"/>
      <c r="AN188" s="206"/>
      <c r="AO188" s="259"/>
      <c r="AP188" s="260"/>
      <c r="AQ188" s="472"/>
      <c r="BC188"/>
    </row>
    <row r="189" spans="2:55" ht="402" customHeight="1" x14ac:dyDescent="0.25">
      <c r="B189" s="229"/>
      <c r="C189" s="432"/>
      <c r="D189" s="477"/>
      <c r="E189" s="478"/>
      <c r="F189" s="478"/>
      <c r="G189" s="478"/>
      <c r="H189" s="478"/>
      <c r="I189" s="478"/>
      <c r="J189" s="478"/>
      <c r="K189" s="478"/>
      <c r="L189" s="478"/>
      <c r="M189" s="478"/>
      <c r="N189" s="478"/>
      <c r="O189" s="478"/>
      <c r="P189" s="479"/>
      <c r="Q189" s="210"/>
      <c r="R189" s="211"/>
      <c r="S189" s="211"/>
      <c r="T189" s="211"/>
      <c r="U189" s="211"/>
      <c r="V189" s="211"/>
      <c r="W189" s="211"/>
      <c r="X189" s="212"/>
      <c r="Y189" s="469" t="s">
        <v>1737</v>
      </c>
      <c r="Z189" s="470"/>
      <c r="AA189" s="470"/>
      <c r="AB189" s="471"/>
      <c r="AC189" s="210"/>
      <c r="AD189" s="211"/>
      <c r="AE189" s="211"/>
      <c r="AF189" s="212"/>
      <c r="AG189" s="551"/>
      <c r="AH189" s="552"/>
      <c r="AI189" s="552"/>
      <c r="AJ189" s="553"/>
      <c r="AK189" s="210"/>
      <c r="AL189" s="211"/>
      <c r="AM189" s="211"/>
      <c r="AN189" s="212"/>
      <c r="AO189" s="261"/>
      <c r="AP189" s="262"/>
      <c r="AQ189" s="473"/>
      <c r="BC189"/>
    </row>
    <row r="190" spans="2:55" x14ac:dyDescent="0.25">
      <c r="B190" s="255" t="s">
        <v>173</v>
      </c>
      <c r="C190" s="256"/>
      <c r="D190" s="256"/>
      <c r="E190" s="256"/>
      <c r="F190" s="256"/>
      <c r="G190" s="256"/>
      <c r="H190" s="256"/>
      <c r="I190" s="256"/>
      <c r="J190" s="256"/>
      <c r="K190" s="256"/>
      <c r="L190" s="256"/>
      <c r="M190" s="256"/>
      <c r="N190" s="256"/>
      <c r="O190" s="256"/>
      <c r="P190" s="256"/>
      <c r="Q190" s="256"/>
      <c r="R190" s="256"/>
      <c r="S190" s="256"/>
      <c r="T190" s="256"/>
      <c r="U190" s="256"/>
      <c r="V190" s="256"/>
      <c r="W190" s="256"/>
      <c r="X190" s="255" t="s">
        <v>174</v>
      </c>
      <c r="Y190" s="256"/>
      <c r="Z190" s="256"/>
      <c r="AA190" s="256"/>
      <c r="AB190" s="256"/>
      <c r="AC190" s="256"/>
      <c r="AD190" s="256"/>
      <c r="AE190" s="256"/>
      <c r="AF190" s="256"/>
      <c r="AG190" s="256"/>
      <c r="AH190" s="256"/>
      <c r="AI190" s="256"/>
      <c r="AJ190" s="256"/>
      <c r="AK190" s="256"/>
      <c r="AL190" s="256"/>
      <c r="AM190" s="256"/>
      <c r="AN190" s="256"/>
      <c r="AO190" s="256"/>
      <c r="AP190" s="256"/>
      <c r="AQ190" s="256"/>
      <c r="AR190" s="22"/>
      <c r="AS190" s="5"/>
    </row>
    <row r="191" spans="2:55" x14ac:dyDescent="0.25">
      <c r="B191" s="229"/>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29"/>
      <c r="Y191" s="231"/>
      <c r="Z191" s="231"/>
      <c r="AA191" s="231"/>
      <c r="AB191" s="231"/>
      <c r="AC191" s="231"/>
      <c r="AD191" s="231"/>
      <c r="AE191" s="231"/>
      <c r="AF191" s="231"/>
      <c r="AG191" s="231"/>
      <c r="AH191" s="231"/>
      <c r="AI191" s="231"/>
      <c r="AJ191" s="231"/>
      <c r="AK191" s="231"/>
      <c r="AL191" s="231"/>
      <c r="AM191" s="231"/>
      <c r="AN191" s="231"/>
      <c r="AO191" s="231"/>
      <c r="AP191" s="231"/>
      <c r="AQ191" s="231"/>
      <c r="AR191" s="22"/>
      <c r="AS191" s="5"/>
    </row>
    <row r="192" spans="2:55" x14ac:dyDescent="0.25">
      <c r="B192" s="270" t="s">
        <v>175</v>
      </c>
      <c r="C192" s="270"/>
      <c r="D192" s="270"/>
      <c r="E192" s="270"/>
      <c r="F192" s="270"/>
      <c r="G192" s="270"/>
      <c r="H192" s="29"/>
      <c r="I192" s="30"/>
      <c r="J192" s="30"/>
      <c r="K192" s="30"/>
      <c r="L192" s="30"/>
      <c r="M192" s="30"/>
      <c r="N192" s="30"/>
      <c r="O192" s="30"/>
      <c r="P192" s="30"/>
      <c r="Q192" s="30"/>
      <c r="R192" s="30"/>
      <c r="S192" s="30"/>
      <c r="T192" s="30"/>
      <c r="U192" s="30"/>
      <c r="V192" s="30"/>
      <c r="W192" s="31"/>
      <c r="X192" s="270" t="s">
        <v>175</v>
      </c>
      <c r="Y192" s="270"/>
      <c r="Z192" s="270"/>
      <c r="AA192" s="270"/>
      <c r="AB192" s="270"/>
      <c r="AC192" s="270"/>
      <c r="AD192" s="29"/>
      <c r="AE192" s="30"/>
      <c r="AF192" s="30"/>
      <c r="AG192" s="30"/>
      <c r="AH192" s="30"/>
      <c r="AI192" s="30"/>
      <c r="AJ192" s="30"/>
      <c r="AK192" s="30"/>
      <c r="AL192" s="30"/>
      <c r="AM192" s="30"/>
      <c r="AN192" s="30"/>
      <c r="AO192" s="30"/>
      <c r="AP192" s="30"/>
      <c r="AQ192" s="30"/>
    </row>
    <row r="193" spans="2:43" x14ac:dyDescent="0.25">
      <c r="B193" s="270"/>
      <c r="C193" s="270"/>
      <c r="D193" s="270"/>
      <c r="E193" s="270"/>
      <c r="F193" s="270"/>
      <c r="G193" s="270"/>
      <c r="W193" s="28"/>
      <c r="X193" s="270"/>
      <c r="Y193" s="270"/>
      <c r="Z193" s="270"/>
      <c r="AA193" s="270"/>
      <c r="AB193" s="270"/>
      <c r="AC193" s="270"/>
    </row>
    <row r="194" spans="2:43" x14ac:dyDescent="0.25">
      <c r="B194" s="270" t="s">
        <v>176</v>
      </c>
      <c r="C194" s="270"/>
      <c r="D194" s="270"/>
      <c r="E194" s="270"/>
      <c r="F194" s="270"/>
      <c r="G194" s="270"/>
      <c r="H194" s="29"/>
      <c r="I194" s="30"/>
      <c r="J194" s="30"/>
      <c r="K194" s="30"/>
      <c r="L194" s="30"/>
      <c r="M194" s="30"/>
      <c r="N194" s="30"/>
      <c r="O194" s="31"/>
      <c r="P194" s="270" t="s">
        <v>177</v>
      </c>
      <c r="Q194" s="270"/>
      <c r="R194" s="29"/>
      <c r="S194" s="30"/>
      <c r="T194" s="30"/>
      <c r="U194" s="30"/>
      <c r="V194" s="30"/>
      <c r="W194" s="31"/>
      <c r="X194" s="270" t="s">
        <v>176</v>
      </c>
      <c r="Y194" s="270"/>
      <c r="Z194" s="270"/>
      <c r="AA194" s="270"/>
      <c r="AB194" s="270"/>
      <c r="AC194" s="270"/>
      <c r="AD194" s="29"/>
      <c r="AE194" s="30"/>
      <c r="AF194" s="30"/>
      <c r="AG194" s="30"/>
      <c r="AH194" s="30"/>
      <c r="AI194" s="30"/>
      <c r="AJ194" s="30"/>
      <c r="AK194" s="31"/>
      <c r="AL194" s="270" t="s">
        <v>177</v>
      </c>
      <c r="AM194" s="270"/>
      <c r="AN194" s="29"/>
      <c r="AO194" s="30"/>
      <c r="AP194" s="30"/>
      <c r="AQ194" s="30"/>
    </row>
    <row r="195" spans="2:43" x14ac:dyDescent="0.25">
      <c r="B195" s="270"/>
      <c r="C195" s="270"/>
      <c r="D195" s="270"/>
      <c r="E195" s="270"/>
      <c r="F195" s="270"/>
      <c r="G195" s="270"/>
      <c r="H195" s="26"/>
      <c r="I195" s="19"/>
      <c r="J195" s="19"/>
      <c r="K195" s="19"/>
      <c r="L195" s="19"/>
      <c r="M195" s="19"/>
      <c r="N195" s="19"/>
      <c r="O195" s="28"/>
      <c r="P195" s="270"/>
      <c r="Q195" s="270"/>
      <c r="R195" s="26"/>
      <c r="S195" s="19"/>
      <c r="T195" s="19"/>
      <c r="U195" s="19"/>
      <c r="V195" s="19"/>
      <c r="W195" s="28"/>
      <c r="X195" s="270"/>
      <c r="Y195" s="270"/>
      <c r="Z195" s="270"/>
      <c r="AA195" s="270"/>
      <c r="AB195" s="270"/>
      <c r="AC195" s="270"/>
      <c r="AD195" s="26"/>
      <c r="AE195" s="19"/>
      <c r="AF195" s="19"/>
      <c r="AG195" s="19"/>
      <c r="AH195" s="19"/>
      <c r="AI195" s="19"/>
      <c r="AJ195" s="19"/>
      <c r="AK195" s="28"/>
      <c r="AL195" s="270"/>
      <c r="AM195" s="270"/>
      <c r="AN195" s="26"/>
      <c r="AO195" s="19"/>
      <c r="AP195" s="19"/>
      <c r="AQ195" s="19"/>
    </row>
    <row r="196" spans="2:43" x14ac:dyDescent="0.25">
      <c r="B196" s="559" t="s">
        <v>178</v>
      </c>
      <c r="C196" s="560"/>
      <c r="D196" s="560"/>
      <c r="E196" s="560"/>
      <c r="F196" s="560"/>
      <c r="G196" s="560"/>
      <c r="H196" s="560"/>
      <c r="I196" s="560"/>
      <c r="J196" s="560"/>
      <c r="K196" s="560"/>
      <c r="L196" s="560"/>
      <c r="M196" s="560"/>
      <c r="N196" s="560"/>
      <c r="O196" s="560"/>
      <c r="P196" s="560"/>
      <c r="Q196" s="560"/>
      <c r="R196" s="560"/>
      <c r="S196" s="560"/>
      <c r="T196" s="560"/>
      <c r="U196" s="560"/>
      <c r="V196" s="560"/>
      <c r="W196" s="560"/>
      <c r="X196" s="560"/>
      <c r="Y196" s="560"/>
      <c r="Z196" s="560"/>
      <c r="AA196" s="560"/>
      <c r="AB196" s="560"/>
      <c r="AC196" s="560"/>
      <c r="AD196" s="560"/>
      <c r="AE196" s="560"/>
      <c r="AF196" s="560"/>
      <c r="AG196" s="560"/>
      <c r="AH196" s="560"/>
      <c r="AI196" s="560"/>
      <c r="AJ196" s="560"/>
      <c r="AK196" s="560"/>
      <c r="AL196" s="560"/>
      <c r="AM196" s="560"/>
      <c r="AN196" s="560"/>
      <c r="AO196" s="560"/>
      <c r="AP196" s="560"/>
      <c r="AQ196" s="560"/>
    </row>
    <row r="197" spans="2:43" x14ac:dyDescent="0.25">
      <c r="B197" s="562"/>
      <c r="C197" s="563"/>
      <c r="D197" s="563"/>
      <c r="E197" s="563"/>
      <c r="F197" s="563"/>
      <c r="G197" s="563"/>
      <c r="H197" s="563"/>
      <c r="I197" s="563"/>
      <c r="J197" s="563"/>
      <c r="K197" s="563"/>
      <c r="L197" s="563"/>
      <c r="M197" s="563"/>
      <c r="N197" s="563"/>
      <c r="O197" s="563"/>
      <c r="P197" s="563"/>
      <c r="Q197" s="563"/>
      <c r="R197" s="563"/>
      <c r="S197" s="563"/>
      <c r="T197" s="563"/>
      <c r="U197" s="563"/>
      <c r="V197" s="563"/>
      <c r="W197" s="563"/>
      <c r="X197" s="563"/>
      <c r="Y197" s="563"/>
      <c r="Z197" s="563"/>
      <c r="AA197" s="563"/>
      <c r="AB197" s="563"/>
      <c r="AC197" s="563"/>
      <c r="AD197" s="563"/>
      <c r="AE197" s="563"/>
      <c r="AF197" s="563"/>
      <c r="AG197" s="563"/>
      <c r="AH197" s="563"/>
      <c r="AI197" s="563"/>
      <c r="AJ197" s="563"/>
      <c r="AK197" s="563"/>
      <c r="AL197" s="563"/>
      <c r="AM197" s="563"/>
      <c r="AN197" s="563"/>
      <c r="AO197" s="563"/>
      <c r="AP197" s="563"/>
      <c r="AQ197" s="563"/>
    </row>
    <row r="198" spans="2:43" x14ac:dyDescent="0.25">
      <c r="B198" s="23"/>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row>
    <row r="199" spans="2:43" x14ac:dyDescent="0.25">
      <c r="B199" s="34"/>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row>
    <row r="200" spans="2:43" x14ac:dyDescent="0.25">
      <c r="B200" s="34"/>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row>
    <row r="201" spans="2:43" x14ac:dyDescent="0.25">
      <c r="B201" s="36"/>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row>
    <row r="202" spans="2:43" x14ac:dyDescent="0.25">
      <c r="B202" s="34"/>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row>
    <row r="203" spans="2:43" x14ac:dyDescent="0.25">
      <c r="B203" s="34"/>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row>
    <row r="204" spans="2:43" x14ac:dyDescent="0.25">
      <c r="B204" s="25"/>
    </row>
    <row r="205" spans="2:43" x14ac:dyDescent="0.25">
      <c r="B205" s="26"/>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row>
  </sheetData>
  <mergeCells count="900">
    <mergeCell ref="AJ8:AM11"/>
    <mergeCell ref="AN8:AQ11"/>
    <mergeCell ref="AF9:AI9"/>
    <mergeCell ref="J4:Z5"/>
    <mergeCell ref="AA4:AE4"/>
    <mergeCell ref="AF4:AI4"/>
    <mergeCell ref="AJ4:AQ7"/>
    <mergeCell ref="AA5:AE5"/>
    <mergeCell ref="AF5:AI5"/>
    <mergeCell ref="J6:N7"/>
    <mergeCell ref="O6:Q9"/>
    <mergeCell ref="R6:AE9"/>
    <mergeCell ref="AF6:AI6"/>
    <mergeCell ref="B10:E11"/>
    <mergeCell ref="F10:P11"/>
    <mergeCell ref="Q10:W11"/>
    <mergeCell ref="X10:AE11"/>
    <mergeCell ref="AF10:AI10"/>
    <mergeCell ref="AF11:AI11"/>
    <mergeCell ref="AF7:AI7"/>
    <mergeCell ref="J8:N9"/>
    <mergeCell ref="AF8:AI8"/>
    <mergeCell ref="AQ12:AQ13"/>
    <mergeCell ref="Y13:AB13"/>
    <mergeCell ref="AC13:AF13"/>
    <mergeCell ref="AG13:AJ13"/>
    <mergeCell ref="AK13:AN13"/>
    <mergeCell ref="B14:C15"/>
    <mergeCell ref="D14:P15"/>
    <mergeCell ref="Q14:X15"/>
    <mergeCell ref="Y14:AB14"/>
    <mergeCell ref="AC14:AF15"/>
    <mergeCell ref="B12:C13"/>
    <mergeCell ref="D12:P13"/>
    <mergeCell ref="Q12:X13"/>
    <mergeCell ref="Y12:AB12"/>
    <mergeCell ref="AC12:AN12"/>
    <mergeCell ref="AO12:AP13"/>
    <mergeCell ref="AG14:AJ15"/>
    <mergeCell ref="AK14:AN15"/>
    <mergeCell ref="AO14:AP15"/>
    <mergeCell ref="AQ14:AQ15"/>
    <mergeCell ref="Y15:AB15"/>
    <mergeCell ref="B16:C17"/>
    <mergeCell ref="D16:P17"/>
    <mergeCell ref="Q16:X17"/>
    <mergeCell ref="Y16:AB16"/>
    <mergeCell ref="AC16:AF17"/>
    <mergeCell ref="AG16:AJ17"/>
    <mergeCell ref="AK16:AN17"/>
    <mergeCell ref="AO16:AP17"/>
    <mergeCell ref="AQ16:AQ17"/>
    <mergeCell ref="Y17:AB17"/>
    <mergeCell ref="B18:C19"/>
    <mergeCell ref="D18:P19"/>
    <mergeCell ref="Q18:X19"/>
    <mergeCell ref="Y18:AB18"/>
    <mergeCell ref="AC18:AF19"/>
    <mergeCell ref="AG18:AJ19"/>
    <mergeCell ref="AK18:AN19"/>
    <mergeCell ref="AO18:AP19"/>
    <mergeCell ref="AQ18:AQ19"/>
    <mergeCell ref="Y19:AB19"/>
    <mergeCell ref="B20:C21"/>
    <mergeCell ref="D20:P21"/>
    <mergeCell ref="Q20:X21"/>
    <mergeCell ref="Y20:AB20"/>
    <mergeCell ref="AC20:AF21"/>
    <mergeCell ref="AG20:AJ21"/>
    <mergeCell ref="AK20:AN21"/>
    <mergeCell ref="AO20:AP21"/>
    <mergeCell ref="AQ20:AQ21"/>
    <mergeCell ref="Y21:AB21"/>
    <mergeCell ref="B22:C23"/>
    <mergeCell ref="D22:P23"/>
    <mergeCell ref="Q22:X23"/>
    <mergeCell ref="Y22:AB22"/>
    <mergeCell ref="AC22:AF23"/>
    <mergeCell ref="AG22:AJ23"/>
    <mergeCell ref="AK22:AN23"/>
    <mergeCell ref="AO22:AP23"/>
    <mergeCell ref="AQ22:AQ23"/>
    <mergeCell ref="Y23:AB23"/>
    <mergeCell ref="B24:C25"/>
    <mergeCell ref="D24:P25"/>
    <mergeCell ref="Q24:X25"/>
    <mergeCell ref="Y24:AB24"/>
    <mergeCell ref="AC24:AF25"/>
    <mergeCell ref="AG24:AJ25"/>
    <mergeCell ref="AK24:AN25"/>
    <mergeCell ref="AO24:AP25"/>
    <mergeCell ref="AQ24:AQ25"/>
    <mergeCell ref="Y25:AB25"/>
    <mergeCell ref="B26:C27"/>
    <mergeCell ref="D26:P27"/>
    <mergeCell ref="Q26:X27"/>
    <mergeCell ref="Y26:AB26"/>
    <mergeCell ref="AC26:AF27"/>
    <mergeCell ref="AG26:AJ27"/>
    <mergeCell ref="AK26:AN27"/>
    <mergeCell ref="AO26:AP27"/>
    <mergeCell ref="AQ26:AQ27"/>
    <mergeCell ref="Y27:AB27"/>
    <mergeCell ref="B28:C29"/>
    <mergeCell ref="D28:P29"/>
    <mergeCell ref="Q28:X29"/>
    <mergeCell ref="Y28:AB28"/>
    <mergeCell ref="AC28:AF29"/>
    <mergeCell ref="AG28:AJ29"/>
    <mergeCell ref="AK28:AN29"/>
    <mergeCell ref="AO28:AP29"/>
    <mergeCell ref="AQ28:AQ29"/>
    <mergeCell ref="Y29:AB29"/>
    <mergeCell ref="B30:C31"/>
    <mergeCell ref="D30:P31"/>
    <mergeCell ref="Q30:X31"/>
    <mergeCell ref="Y30:AB30"/>
    <mergeCell ref="AC30:AF31"/>
    <mergeCell ref="AG30:AJ31"/>
    <mergeCell ref="AK30:AN31"/>
    <mergeCell ref="AO30:AP31"/>
    <mergeCell ref="AQ30:AQ31"/>
    <mergeCell ref="Y31:AB31"/>
    <mergeCell ref="B32:C33"/>
    <mergeCell ref="D32:P33"/>
    <mergeCell ref="Q32:X33"/>
    <mergeCell ref="Y32:AB32"/>
    <mergeCell ref="AC32:AF33"/>
    <mergeCell ref="AG32:AJ33"/>
    <mergeCell ref="AK32:AN33"/>
    <mergeCell ref="AO32:AP33"/>
    <mergeCell ref="AQ32:AQ33"/>
    <mergeCell ref="Y33:AB33"/>
    <mergeCell ref="B34:C35"/>
    <mergeCell ref="D34:P35"/>
    <mergeCell ref="Q34:X35"/>
    <mergeCell ref="Y34:AB34"/>
    <mergeCell ref="AC34:AF35"/>
    <mergeCell ref="AG34:AJ35"/>
    <mergeCell ref="AK34:AN35"/>
    <mergeCell ref="AO34:AP35"/>
    <mergeCell ref="AQ34:AQ35"/>
    <mergeCell ref="Y35:AB35"/>
    <mergeCell ref="B36:C37"/>
    <mergeCell ref="D36:P37"/>
    <mergeCell ref="Q36:X37"/>
    <mergeCell ref="Y36:AB36"/>
    <mergeCell ref="AC36:AF37"/>
    <mergeCell ref="AG36:AJ37"/>
    <mergeCell ref="AK36:AN37"/>
    <mergeCell ref="AO36:AP37"/>
    <mergeCell ref="AQ36:AQ37"/>
    <mergeCell ref="Y37:AB37"/>
    <mergeCell ref="B38:C39"/>
    <mergeCell ref="D38:P39"/>
    <mergeCell ref="Q38:X39"/>
    <mergeCell ref="Y38:AB38"/>
    <mergeCell ref="AC38:AF39"/>
    <mergeCell ref="AG38:AJ39"/>
    <mergeCell ref="AK38:AN39"/>
    <mergeCell ref="AO38:AP39"/>
    <mergeCell ref="AQ38:AQ39"/>
    <mergeCell ref="Y39:AB39"/>
    <mergeCell ref="B40:C41"/>
    <mergeCell ref="D40:P41"/>
    <mergeCell ref="Q40:X41"/>
    <mergeCell ref="Y40:AB40"/>
    <mergeCell ref="AC40:AF41"/>
    <mergeCell ref="AG40:AJ41"/>
    <mergeCell ref="AK40:AN41"/>
    <mergeCell ref="AO40:AP41"/>
    <mergeCell ref="AQ40:AQ41"/>
    <mergeCell ref="Y41:AB41"/>
    <mergeCell ref="B42:C43"/>
    <mergeCell ref="D42:P43"/>
    <mergeCell ref="Q42:X43"/>
    <mergeCell ref="Y42:AB42"/>
    <mergeCell ref="AC42:AF43"/>
    <mergeCell ref="AG42:AJ43"/>
    <mergeCell ref="AK42:AN43"/>
    <mergeCell ref="AO42:AP43"/>
    <mergeCell ref="AQ42:AQ43"/>
    <mergeCell ref="Y43:AB43"/>
    <mergeCell ref="B44:C45"/>
    <mergeCell ref="D44:P45"/>
    <mergeCell ref="Q44:X45"/>
    <mergeCell ref="Y44:AB44"/>
    <mergeCell ref="AC44:AF45"/>
    <mergeCell ref="AG44:AJ45"/>
    <mergeCell ref="AK44:AN45"/>
    <mergeCell ref="AO44:AP45"/>
    <mergeCell ref="AQ44:AQ45"/>
    <mergeCell ref="Y45:AB45"/>
    <mergeCell ref="B46:C47"/>
    <mergeCell ref="D46:P47"/>
    <mergeCell ref="Q46:X47"/>
    <mergeCell ref="Y46:AB46"/>
    <mergeCell ref="AC46:AF47"/>
    <mergeCell ref="AG46:AJ47"/>
    <mergeCell ref="AK46:AN47"/>
    <mergeCell ref="AO46:AP47"/>
    <mergeCell ref="AQ46:AQ47"/>
    <mergeCell ref="Y47:AB47"/>
    <mergeCell ref="B48:C49"/>
    <mergeCell ref="D48:P49"/>
    <mergeCell ref="Q48:X49"/>
    <mergeCell ref="Y48:AB48"/>
    <mergeCell ref="AC48:AF49"/>
    <mergeCell ref="AG48:AJ49"/>
    <mergeCell ref="AK48:AN49"/>
    <mergeCell ref="AO48:AP49"/>
    <mergeCell ref="AQ48:AQ49"/>
    <mergeCell ref="Y49:AB49"/>
    <mergeCell ref="B50:C51"/>
    <mergeCell ref="D50:P51"/>
    <mergeCell ref="Q50:X51"/>
    <mergeCell ref="Y50:AB50"/>
    <mergeCell ref="AC50:AF51"/>
    <mergeCell ref="AG50:AJ51"/>
    <mergeCell ref="AK50:AN51"/>
    <mergeCell ref="AO50:AP51"/>
    <mergeCell ref="AQ50:AQ51"/>
    <mergeCell ref="Y51:AB51"/>
    <mergeCell ref="B52:C53"/>
    <mergeCell ref="D52:P53"/>
    <mergeCell ref="Q52:X53"/>
    <mergeCell ref="Y52:AB52"/>
    <mergeCell ref="AC52:AF53"/>
    <mergeCell ref="AG52:AJ53"/>
    <mergeCell ref="AK52:AN53"/>
    <mergeCell ref="AO52:AP53"/>
    <mergeCell ref="AQ52:AQ53"/>
    <mergeCell ref="Y53:AB53"/>
    <mergeCell ref="B54:C55"/>
    <mergeCell ref="D54:P55"/>
    <mergeCell ref="Q54:X55"/>
    <mergeCell ref="Y54:AB54"/>
    <mergeCell ref="AC54:AF55"/>
    <mergeCell ref="AG54:AJ55"/>
    <mergeCell ref="AK54:AN55"/>
    <mergeCell ref="AO54:AP55"/>
    <mergeCell ref="AQ54:AQ55"/>
    <mergeCell ref="Y55:AB55"/>
    <mergeCell ref="B56:C57"/>
    <mergeCell ref="D56:P57"/>
    <mergeCell ref="Q56:X57"/>
    <mergeCell ref="Y56:AB56"/>
    <mergeCell ref="AC56:AF57"/>
    <mergeCell ref="AG56:AJ57"/>
    <mergeCell ref="AK56:AN57"/>
    <mergeCell ref="AO56:AP57"/>
    <mergeCell ref="AQ56:AQ57"/>
    <mergeCell ref="Y57:AB57"/>
    <mergeCell ref="B58:C59"/>
    <mergeCell ref="D58:P59"/>
    <mergeCell ref="Q58:X59"/>
    <mergeCell ref="Y58:AB58"/>
    <mergeCell ref="AC58:AF59"/>
    <mergeCell ref="AG58:AJ59"/>
    <mergeCell ref="AK58:AN59"/>
    <mergeCell ref="AO58:AP59"/>
    <mergeCell ref="AQ58:AQ59"/>
    <mergeCell ref="Y59:AB59"/>
    <mergeCell ref="B60:C61"/>
    <mergeCell ref="D60:P61"/>
    <mergeCell ref="Q60:X61"/>
    <mergeCell ref="Y60:AB60"/>
    <mergeCell ref="AC60:AF61"/>
    <mergeCell ref="AG60:AJ61"/>
    <mergeCell ref="AK60:AN61"/>
    <mergeCell ref="AO60:AP61"/>
    <mergeCell ref="AQ60:AQ61"/>
    <mergeCell ref="Y61:AB61"/>
    <mergeCell ref="B62:C63"/>
    <mergeCell ref="D62:P63"/>
    <mergeCell ref="Q62:X63"/>
    <mergeCell ref="Y62:AB62"/>
    <mergeCell ref="AC62:AF63"/>
    <mergeCell ref="AG62:AJ63"/>
    <mergeCell ref="AK62:AN63"/>
    <mergeCell ref="AO62:AP63"/>
    <mergeCell ref="AQ62:AQ63"/>
    <mergeCell ref="Y63:AB63"/>
    <mergeCell ref="B64:C65"/>
    <mergeCell ref="D64:P65"/>
    <mergeCell ref="Q64:X65"/>
    <mergeCell ref="Y64:AB64"/>
    <mergeCell ref="AC64:AF65"/>
    <mergeCell ref="AG64:AJ65"/>
    <mergeCell ref="AK64:AN65"/>
    <mergeCell ref="AO64:AP65"/>
    <mergeCell ref="AQ64:AQ65"/>
    <mergeCell ref="Y65:AB65"/>
    <mergeCell ref="B66:C67"/>
    <mergeCell ref="D66:P67"/>
    <mergeCell ref="Q66:X67"/>
    <mergeCell ref="Y66:AB66"/>
    <mergeCell ref="AC66:AF67"/>
    <mergeCell ref="AG66:AJ67"/>
    <mergeCell ref="AK66:AN67"/>
    <mergeCell ref="AO66:AP67"/>
    <mergeCell ref="AQ66:AQ67"/>
    <mergeCell ref="Y67:AB67"/>
    <mergeCell ref="B68:C69"/>
    <mergeCell ref="D68:P69"/>
    <mergeCell ref="Q68:X69"/>
    <mergeCell ref="Y68:AB68"/>
    <mergeCell ref="AC68:AF69"/>
    <mergeCell ref="AG68:AJ69"/>
    <mergeCell ref="AK68:AN69"/>
    <mergeCell ref="AO68:AP69"/>
    <mergeCell ref="AQ68:AQ69"/>
    <mergeCell ref="Y69:AB69"/>
    <mergeCell ref="B70:C71"/>
    <mergeCell ref="D70:P71"/>
    <mergeCell ref="Q70:X71"/>
    <mergeCell ref="Y70:AB70"/>
    <mergeCell ref="AC70:AF71"/>
    <mergeCell ref="AG70:AJ71"/>
    <mergeCell ref="AK70:AN71"/>
    <mergeCell ref="AO70:AP71"/>
    <mergeCell ref="AQ70:AQ71"/>
    <mergeCell ref="Y71:AB71"/>
    <mergeCell ref="B72:C73"/>
    <mergeCell ref="D72:P73"/>
    <mergeCell ref="Q72:X73"/>
    <mergeCell ref="Y72:AB72"/>
    <mergeCell ref="AC72:AF73"/>
    <mergeCell ref="AG72:AJ73"/>
    <mergeCell ref="AK72:AN73"/>
    <mergeCell ref="AO72:AP73"/>
    <mergeCell ref="AQ72:AQ73"/>
    <mergeCell ref="Y73:AB73"/>
    <mergeCell ref="B74:C75"/>
    <mergeCell ref="D74:P75"/>
    <mergeCell ref="Q74:X75"/>
    <mergeCell ref="Y74:AB74"/>
    <mergeCell ref="AC74:AF75"/>
    <mergeCell ref="AG74:AJ75"/>
    <mergeCell ref="AK74:AN75"/>
    <mergeCell ref="AO74:AP75"/>
    <mergeCell ref="AQ74:AQ75"/>
    <mergeCell ref="Y75:AB75"/>
    <mergeCell ref="B76:C77"/>
    <mergeCell ref="D76:P77"/>
    <mergeCell ref="Q76:X77"/>
    <mergeCell ref="Y76:AB76"/>
    <mergeCell ref="AC76:AF77"/>
    <mergeCell ref="AG76:AJ77"/>
    <mergeCell ref="AK76:AN77"/>
    <mergeCell ref="AO76:AP77"/>
    <mergeCell ref="AQ76:AQ77"/>
    <mergeCell ref="Y77:AB77"/>
    <mergeCell ref="B78:C79"/>
    <mergeCell ref="D78:P79"/>
    <mergeCell ref="Q78:X79"/>
    <mergeCell ref="Y78:AB78"/>
    <mergeCell ref="AC78:AF79"/>
    <mergeCell ref="AG78:AJ79"/>
    <mergeCell ref="AK78:AN79"/>
    <mergeCell ref="AO78:AP79"/>
    <mergeCell ref="AQ78:AQ79"/>
    <mergeCell ref="Y79:AB79"/>
    <mergeCell ref="B80:C81"/>
    <mergeCell ref="D80:P81"/>
    <mergeCell ref="Q80:X81"/>
    <mergeCell ref="Y80:AB80"/>
    <mergeCell ref="AC80:AF81"/>
    <mergeCell ref="AG80:AJ81"/>
    <mergeCell ref="AK80:AN81"/>
    <mergeCell ref="AO80:AP81"/>
    <mergeCell ref="AQ80:AQ81"/>
    <mergeCell ref="Y81:AB81"/>
    <mergeCell ref="B82:C83"/>
    <mergeCell ref="D82:P83"/>
    <mergeCell ref="Q82:X83"/>
    <mergeCell ref="Y82:AB82"/>
    <mergeCell ref="AC82:AF83"/>
    <mergeCell ref="AG82:AJ83"/>
    <mergeCell ref="AK82:AN83"/>
    <mergeCell ref="AO82:AP83"/>
    <mergeCell ref="AQ82:AQ83"/>
    <mergeCell ref="Y83:AB83"/>
    <mergeCell ref="B84:C85"/>
    <mergeCell ref="D84:P85"/>
    <mergeCell ref="Q84:X85"/>
    <mergeCell ref="Y84:AB84"/>
    <mergeCell ref="AC84:AF85"/>
    <mergeCell ref="AG84:AJ85"/>
    <mergeCell ref="AK84:AN85"/>
    <mergeCell ref="AO84:AP85"/>
    <mergeCell ref="AQ84:AQ85"/>
    <mergeCell ref="Y85:AB85"/>
    <mergeCell ref="B86:C87"/>
    <mergeCell ref="D86:P87"/>
    <mergeCell ref="Q86:X87"/>
    <mergeCell ref="Y86:AB86"/>
    <mergeCell ref="AC86:AF87"/>
    <mergeCell ref="AG86:AJ87"/>
    <mergeCell ref="AK86:AN87"/>
    <mergeCell ref="AO86:AP87"/>
    <mergeCell ref="AQ86:AQ87"/>
    <mergeCell ref="Y87:AB87"/>
    <mergeCell ref="B88:C89"/>
    <mergeCell ref="D88:P89"/>
    <mergeCell ref="Q88:X89"/>
    <mergeCell ref="Y88:AB88"/>
    <mergeCell ref="AC88:AF89"/>
    <mergeCell ref="AG88:AJ89"/>
    <mergeCell ref="AK88:AN89"/>
    <mergeCell ref="AO88:AP89"/>
    <mergeCell ref="AQ88:AQ89"/>
    <mergeCell ref="Y89:AB89"/>
    <mergeCell ref="B90:C91"/>
    <mergeCell ref="D90:P91"/>
    <mergeCell ref="Q90:X91"/>
    <mergeCell ref="Y90:AB90"/>
    <mergeCell ref="AC90:AF91"/>
    <mergeCell ref="AG90:AJ91"/>
    <mergeCell ref="AK90:AN91"/>
    <mergeCell ref="AO90:AP91"/>
    <mergeCell ref="AQ90:AQ91"/>
    <mergeCell ref="Y91:AB91"/>
    <mergeCell ref="B92:C93"/>
    <mergeCell ref="D92:P93"/>
    <mergeCell ref="Q92:X93"/>
    <mergeCell ref="Y92:AB92"/>
    <mergeCell ref="AC92:AF93"/>
    <mergeCell ref="AG92:AJ93"/>
    <mergeCell ref="AK92:AN93"/>
    <mergeCell ref="AO92:AP93"/>
    <mergeCell ref="AQ92:AQ93"/>
    <mergeCell ref="Y93:AB93"/>
    <mergeCell ref="B94:C95"/>
    <mergeCell ref="D94:P95"/>
    <mergeCell ref="Q94:X95"/>
    <mergeCell ref="Y94:AB94"/>
    <mergeCell ref="AC94:AF95"/>
    <mergeCell ref="AG94:AJ95"/>
    <mergeCell ref="AK94:AN95"/>
    <mergeCell ref="AO94:AP95"/>
    <mergeCell ref="AQ94:AQ95"/>
    <mergeCell ref="Y95:AB95"/>
    <mergeCell ref="B96:C97"/>
    <mergeCell ref="D96:P97"/>
    <mergeCell ref="Q96:X97"/>
    <mergeCell ref="Y96:AB96"/>
    <mergeCell ref="AC96:AF97"/>
    <mergeCell ref="AG96:AJ97"/>
    <mergeCell ref="AK96:AN97"/>
    <mergeCell ref="AO96:AP97"/>
    <mergeCell ref="AQ96:AQ97"/>
    <mergeCell ref="Y97:AB97"/>
    <mergeCell ref="B98:C99"/>
    <mergeCell ref="D98:P99"/>
    <mergeCell ref="Q98:X99"/>
    <mergeCell ref="Y98:AB98"/>
    <mergeCell ref="AC98:AF99"/>
    <mergeCell ref="AG98:AJ99"/>
    <mergeCell ref="AK98:AN99"/>
    <mergeCell ref="AO98:AP99"/>
    <mergeCell ref="AQ98:AQ99"/>
    <mergeCell ref="Y99:AB99"/>
    <mergeCell ref="B100:C101"/>
    <mergeCell ref="D100:P101"/>
    <mergeCell ref="Q100:X101"/>
    <mergeCell ref="Y100:AB100"/>
    <mergeCell ref="AC100:AF101"/>
    <mergeCell ref="AG100:AJ101"/>
    <mergeCell ref="AK100:AN101"/>
    <mergeCell ref="AO100:AP101"/>
    <mergeCell ref="AQ100:AQ101"/>
    <mergeCell ref="Y101:AB101"/>
    <mergeCell ref="B102:C103"/>
    <mergeCell ref="D102:P103"/>
    <mergeCell ref="Q102:X103"/>
    <mergeCell ref="Y102:AB102"/>
    <mergeCell ref="AC102:AF103"/>
    <mergeCell ref="AG102:AJ103"/>
    <mergeCell ref="AK102:AN103"/>
    <mergeCell ref="AO102:AP103"/>
    <mergeCell ref="AQ102:AQ103"/>
    <mergeCell ref="Y103:AB103"/>
    <mergeCell ref="B104:C105"/>
    <mergeCell ref="D104:P105"/>
    <mergeCell ref="Q104:X105"/>
    <mergeCell ref="Y104:AB104"/>
    <mergeCell ref="AC104:AF105"/>
    <mergeCell ref="AG104:AJ105"/>
    <mergeCell ref="AK104:AN105"/>
    <mergeCell ref="AO104:AP105"/>
    <mergeCell ref="AQ104:AQ105"/>
    <mergeCell ref="Y105:AB105"/>
    <mergeCell ref="B106:C107"/>
    <mergeCell ref="D106:P107"/>
    <mergeCell ref="Q106:X107"/>
    <mergeCell ref="Y106:AB106"/>
    <mergeCell ref="AC106:AF107"/>
    <mergeCell ref="AG106:AJ107"/>
    <mergeCell ref="AK106:AN107"/>
    <mergeCell ref="AO106:AP107"/>
    <mergeCell ref="AQ106:AQ107"/>
    <mergeCell ref="Y107:AB107"/>
    <mergeCell ref="B108:C109"/>
    <mergeCell ref="D108:P109"/>
    <mergeCell ref="Q108:X109"/>
    <mergeCell ref="Y108:AB108"/>
    <mergeCell ref="AC108:AF109"/>
    <mergeCell ref="AG108:AJ109"/>
    <mergeCell ref="AK108:AN109"/>
    <mergeCell ref="AO108:AP109"/>
    <mergeCell ref="AQ108:AQ109"/>
    <mergeCell ref="Y109:AB109"/>
    <mergeCell ref="B110:C111"/>
    <mergeCell ref="D110:P111"/>
    <mergeCell ref="Q110:X111"/>
    <mergeCell ref="Y110:AB110"/>
    <mergeCell ref="AC110:AF111"/>
    <mergeCell ref="AG110:AJ111"/>
    <mergeCell ref="AK110:AN111"/>
    <mergeCell ref="AO110:AP111"/>
    <mergeCell ref="AQ110:AQ111"/>
    <mergeCell ref="Y111:AB111"/>
    <mergeCell ref="B112:C113"/>
    <mergeCell ref="D112:P113"/>
    <mergeCell ref="Q112:X113"/>
    <mergeCell ref="Y112:AB112"/>
    <mergeCell ref="AC112:AF113"/>
    <mergeCell ref="AG112:AJ113"/>
    <mergeCell ref="AK112:AN113"/>
    <mergeCell ref="AO112:AP113"/>
    <mergeCell ref="AQ112:AQ113"/>
    <mergeCell ref="Y113:AB113"/>
    <mergeCell ref="B114:C115"/>
    <mergeCell ref="D114:P115"/>
    <mergeCell ref="Q114:X115"/>
    <mergeCell ref="Y114:AB114"/>
    <mergeCell ref="AC114:AF115"/>
    <mergeCell ref="AG114:AJ115"/>
    <mergeCell ref="AK114:AN115"/>
    <mergeCell ref="AO114:AP115"/>
    <mergeCell ref="AQ114:AQ115"/>
    <mergeCell ref="Y115:AB115"/>
    <mergeCell ref="B116:C117"/>
    <mergeCell ref="D116:P117"/>
    <mergeCell ref="Q116:X117"/>
    <mergeCell ref="Y116:AB116"/>
    <mergeCell ref="AC116:AF117"/>
    <mergeCell ref="AG116:AJ117"/>
    <mergeCell ref="AK116:AN117"/>
    <mergeCell ref="AO116:AP117"/>
    <mergeCell ref="AQ116:AQ117"/>
    <mergeCell ref="Y117:AB117"/>
    <mergeCell ref="B118:C119"/>
    <mergeCell ref="D118:P119"/>
    <mergeCell ref="Q118:X119"/>
    <mergeCell ref="Y118:AB118"/>
    <mergeCell ref="AC118:AF119"/>
    <mergeCell ref="AG118:AJ119"/>
    <mergeCell ref="AK118:AN119"/>
    <mergeCell ref="AO118:AP119"/>
    <mergeCell ref="AQ118:AQ119"/>
    <mergeCell ref="Y119:AB119"/>
    <mergeCell ref="B120:C121"/>
    <mergeCell ref="D120:P121"/>
    <mergeCell ref="Q120:X121"/>
    <mergeCell ref="Y120:AB120"/>
    <mergeCell ref="AC120:AF121"/>
    <mergeCell ref="AG120:AJ121"/>
    <mergeCell ref="AK120:AN121"/>
    <mergeCell ref="AO120:AP121"/>
    <mergeCell ref="AQ120:AQ121"/>
    <mergeCell ref="Y121:AB121"/>
    <mergeCell ref="B122:C123"/>
    <mergeCell ref="D122:P123"/>
    <mergeCell ref="Q122:X123"/>
    <mergeCell ref="Y122:AB122"/>
    <mergeCell ref="AC122:AF123"/>
    <mergeCell ref="AG122:AJ123"/>
    <mergeCell ref="AK122:AN123"/>
    <mergeCell ref="AO122:AP123"/>
    <mergeCell ref="AQ122:AQ123"/>
    <mergeCell ref="Y123:AB123"/>
    <mergeCell ref="B124:C125"/>
    <mergeCell ref="D124:P125"/>
    <mergeCell ref="Q124:X125"/>
    <mergeCell ref="Y124:AB124"/>
    <mergeCell ref="AC124:AF125"/>
    <mergeCell ref="AG124:AJ125"/>
    <mergeCell ref="AK124:AN125"/>
    <mergeCell ref="AO124:AP125"/>
    <mergeCell ref="AQ124:AQ125"/>
    <mergeCell ref="Y125:AB125"/>
    <mergeCell ref="B126:C127"/>
    <mergeCell ref="D126:P127"/>
    <mergeCell ref="Q126:X127"/>
    <mergeCell ref="Y126:AB126"/>
    <mergeCell ref="AC126:AF127"/>
    <mergeCell ref="AG126:AJ127"/>
    <mergeCell ref="AK126:AN127"/>
    <mergeCell ref="AO126:AP127"/>
    <mergeCell ref="AQ126:AQ127"/>
    <mergeCell ref="Y127:AB127"/>
    <mergeCell ref="B128:C129"/>
    <mergeCell ref="D128:P129"/>
    <mergeCell ref="Q128:X129"/>
    <mergeCell ref="Y128:AB128"/>
    <mergeCell ref="AC128:AF129"/>
    <mergeCell ref="AG128:AJ129"/>
    <mergeCell ref="AK128:AN129"/>
    <mergeCell ref="AO128:AP129"/>
    <mergeCell ref="AQ128:AQ129"/>
    <mergeCell ref="Y129:AB129"/>
    <mergeCell ref="B130:C131"/>
    <mergeCell ref="D130:P131"/>
    <mergeCell ref="Q130:X131"/>
    <mergeCell ref="Y130:AB130"/>
    <mergeCell ref="AC130:AF131"/>
    <mergeCell ref="AG130:AJ131"/>
    <mergeCell ref="AK130:AN131"/>
    <mergeCell ref="AO130:AP131"/>
    <mergeCell ref="AQ130:AQ131"/>
    <mergeCell ref="Y131:AB131"/>
    <mergeCell ref="B132:C133"/>
    <mergeCell ref="D132:P133"/>
    <mergeCell ref="Q132:X133"/>
    <mergeCell ref="Y132:AB132"/>
    <mergeCell ref="AC132:AF133"/>
    <mergeCell ref="AG132:AJ133"/>
    <mergeCell ref="AK132:AN133"/>
    <mergeCell ref="AO132:AP133"/>
    <mergeCell ref="AQ132:AQ133"/>
    <mergeCell ref="Y133:AB133"/>
    <mergeCell ref="B134:C135"/>
    <mergeCell ref="D134:P135"/>
    <mergeCell ref="Q134:X135"/>
    <mergeCell ref="Y134:AB134"/>
    <mergeCell ref="AC134:AF135"/>
    <mergeCell ref="AG134:AJ135"/>
    <mergeCell ref="AK134:AN135"/>
    <mergeCell ref="AO134:AP135"/>
    <mergeCell ref="AQ134:AQ135"/>
    <mergeCell ref="Y135:AB135"/>
    <mergeCell ref="B136:C137"/>
    <mergeCell ref="D136:P137"/>
    <mergeCell ref="Q136:X137"/>
    <mergeCell ref="Y136:AB136"/>
    <mergeCell ref="AC136:AF137"/>
    <mergeCell ref="AG136:AJ137"/>
    <mergeCell ref="AK136:AN137"/>
    <mergeCell ref="AO136:AP137"/>
    <mergeCell ref="AQ136:AQ137"/>
    <mergeCell ref="Y137:AB137"/>
    <mergeCell ref="B138:C139"/>
    <mergeCell ref="D138:P139"/>
    <mergeCell ref="Q138:X139"/>
    <mergeCell ref="Y138:AB138"/>
    <mergeCell ref="AC138:AF139"/>
    <mergeCell ref="AG138:AJ139"/>
    <mergeCell ref="AK138:AN139"/>
    <mergeCell ref="AO138:AP139"/>
    <mergeCell ref="AQ138:AQ139"/>
    <mergeCell ref="Y139:AB139"/>
    <mergeCell ref="B140:C141"/>
    <mergeCell ref="D140:P141"/>
    <mergeCell ref="Q140:X141"/>
    <mergeCell ref="Y140:AB140"/>
    <mergeCell ref="AC140:AF141"/>
    <mergeCell ref="AG140:AJ141"/>
    <mergeCell ref="AK140:AN141"/>
    <mergeCell ref="AO140:AP141"/>
    <mergeCell ref="AQ140:AQ141"/>
    <mergeCell ref="Y141:AB141"/>
    <mergeCell ref="B142:C143"/>
    <mergeCell ref="D142:P143"/>
    <mergeCell ref="Q142:X143"/>
    <mergeCell ref="Y142:AB142"/>
    <mergeCell ref="AC142:AF143"/>
    <mergeCell ref="AG142:AJ143"/>
    <mergeCell ref="AK142:AN143"/>
    <mergeCell ref="AO142:AP143"/>
    <mergeCell ref="AQ142:AQ143"/>
    <mergeCell ref="Y143:AB143"/>
    <mergeCell ref="B144:C145"/>
    <mergeCell ref="D144:P145"/>
    <mergeCell ref="Q144:X145"/>
    <mergeCell ref="Y144:AB144"/>
    <mergeCell ref="AC144:AF145"/>
    <mergeCell ref="AG144:AJ145"/>
    <mergeCell ref="AK144:AN145"/>
    <mergeCell ref="AO144:AP145"/>
    <mergeCell ref="AQ144:AQ145"/>
    <mergeCell ref="Y145:AB145"/>
    <mergeCell ref="AQ148:AQ149"/>
    <mergeCell ref="Y149:AB149"/>
    <mergeCell ref="B146:C147"/>
    <mergeCell ref="D146:P147"/>
    <mergeCell ref="Q146:X147"/>
    <mergeCell ref="Y146:AB146"/>
    <mergeCell ref="AC146:AF147"/>
    <mergeCell ref="AG146:AJ147"/>
    <mergeCell ref="AK146:AN147"/>
    <mergeCell ref="AO146:AP147"/>
    <mergeCell ref="AQ146:AQ147"/>
    <mergeCell ref="Y147:AB147"/>
    <mergeCell ref="AG155:AJ156"/>
    <mergeCell ref="AK155:AN156"/>
    <mergeCell ref="AO155:AP156"/>
    <mergeCell ref="B148:C149"/>
    <mergeCell ref="D148:P149"/>
    <mergeCell ref="Q148:X149"/>
    <mergeCell ref="Y148:AB148"/>
    <mergeCell ref="AC148:AF149"/>
    <mergeCell ref="AG148:AJ149"/>
    <mergeCell ref="AK148:AN149"/>
    <mergeCell ref="AO148:AP149"/>
    <mergeCell ref="AQ155:AQ156"/>
    <mergeCell ref="Y156:AB156"/>
    <mergeCell ref="I154:L154"/>
    <mergeCell ref="M154:P154"/>
    <mergeCell ref="B155:C156"/>
    <mergeCell ref="D155:P156"/>
    <mergeCell ref="Q155:X156"/>
    <mergeCell ref="Y155:AB155"/>
    <mergeCell ref="AG150:AJ154"/>
    <mergeCell ref="AK150:AN154"/>
    <mergeCell ref="AO150:AP154"/>
    <mergeCell ref="AQ150:AQ154"/>
    <mergeCell ref="Y151:AB154"/>
    <mergeCell ref="D152:P152"/>
    <mergeCell ref="D153:H153"/>
    <mergeCell ref="I153:L153"/>
    <mergeCell ref="M153:P153"/>
    <mergeCell ref="D154:H154"/>
    <mergeCell ref="B150:C154"/>
    <mergeCell ref="D150:P151"/>
    <mergeCell ref="Q150:X154"/>
    <mergeCell ref="Y150:AB150"/>
    <mergeCell ref="AC150:AF154"/>
    <mergeCell ref="AC155:AF156"/>
    <mergeCell ref="AK157:AN158"/>
    <mergeCell ref="AO157:AP158"/>
    <mergeCell ref="AQ157:AQ158"/>
    <mergeCell ref="Y158:AB158"/>
    <mergeCell ref="B159:C160"/>
    <mergeCell ref="D159:P160"/>
    <mergeCell ref="Q159:X160"/>
    <mergeCell ref="Y159:AB159"/>
    <mergeCell ref="AC159:AF160"/>
    <mergeCell ref="AG159:AJ160"/>
    <mergeCell ref="B157:C158"/>
    <mergeCell ref="D157:P158"/>
    <mergeCell ref="Q157:X158"/>
    <mergeCell ref="Y157:AB157"/>
    <mergeCell ref="AC157:AF158"/>
    <mergeCell ref="AG157:AJ158"/>
    <mergeCell ref="AK159:AN160"/>
    <mergeCell ref="AO159:AP160"/>
    <mergeCell ref="AQ159:AQ160"/>
    <mergeCell ref="Y160:AB160"/>
    <mergeCell ref="B161:C165"/>
    <mergeCell ref="D161:P162"/>
    <mergeCell ref="Q161:X165"/>
    <mergeCell ref="Y161:AB161"/>
    <mergeCell ref="AC161:AF165"/>
    <mergeCell ref="AG161:AJ165"/>
    <mergeCell ref="M165:O165"/>
    <mergeCell ref="B166:C167"/>
    <mergeCell ref="D166:P167"/>
    <mergeCell ref="Q166:X167"/>
    <mergeCell ref="Y166:AB166"/>
    <mergeCell ref="AC166:AF167"/>
    <mergeCell ref="AG166:AJ167"/>
    <mergeCell ref="AK161:AN165"/>
    <mergeCell ref="AO161:AP165"/>
    <mergeCell ref="AQ161:AQ165"/>
    <mergeCell ref="Y162:AB165"/>
    <mergeCell ref="E163:O163"/>
    <mergeCell ref="E164:H164"/>
    <mergeCell ref="I164:L164"/>
    <mergeCell ref="M164:O164"/>
    <mergeCell ref="E165:H165"/>
    <mergeCell ref="I165:L165"/>
    <mergeCell ref="AK166:AN167"/>
    <mergeCell ref="AO166:AP167"/>
    <mergeCell ref="AQ166:AQ167"/>
    <mergeCell ref="Y167:AB167"/>
    <mergeCell ref="B168:C169"/>
    <mergeCell ref="D168:P169"/>
    <mergeCell ref="Q168:X169"/>
    <mergeCell ref="Y168:AB168"/>
    <mergeCell ref="AC168:AF169"/>
    <mergeCell ref="AG168:AJ169"/>
    <mergeCell ref="AK168:AN169"/>
    <mergeCell ref="AO168:AP169"/>
    <mergeCell ref="AQ168:AQ169"/>
    <mergeCell ref="Y169:AB169"/>
    <mergeCell ref="AQ172:AQ173"/>
    <mergeCell ref="Y173:AB173"/>
    <mergeCell ref="B170:C171"/>
    <mergeCell ref="D170:P171"/>
    <mergeCell ref="Q170:X171"/>
    <mergeCell ref="Y170:AB170"/>
    <mergeCell ref="AC170:AF171"/>
    <mergeCell ref="AG170:AJ171"/>
    <mergeCell ref="AK170:AN171"/>
    <mergeCell ref="AO170:AP171"/>
    <mergeCell ref="AQ170:AQ171"/>
    <mergeCell ref="Y171:AB171"/>
    <mergeCell ref="AG178:AJ179"/>
    <mergeCell ref="AK178:AN179"/>
    <mergeCell ref="AO178:AP179"/>
    <mergeCell ref="B172:C173"/>
    <mergeCell ref="D172:P173"/>
    <mergeCell ref="Q172:X173"/>
    <mergeCell ref="Y172:AB172"/>
    <mergeCell ref="AC172:AF173"/>
    <mergeCell ref="AG172:AJ173"/>
    <mergeCell ref="AK172:AN173"/>
    <mergeCell ref="AO172:AP173"/>
    <mergeCell ref="AQ178:AQ179"/>
    <mergeCell ref="Y179:AB179"/>
    <mergeCell ref="H177:K177"/>
    <mergeCell ref="L177:O177"/>
    <mergeCell ref="B178:C179"/>
    <mergeCell ref="D178:P179"/>
    <mergeCell ref="Q178:X179"/>
    <mergeCell ref="Y178:AB178"/>
    <mergeCell ref="AG174:AJ177"/>
    <mergeCell ref="AK174:AN177"/>
    <mergeCell ref="AO174:AP177"/>
    <mergeCell ref="AQ174:AQ177"/>
    <mergeCell ref="D175:O175"/>
    <mergeCell ref="D176:G176"/>
    <mergeCell ref="H176:K176"/>
    <mergeCell ref="L176:O176"/>
    <mergeCell ref="Y176:AB177"/>
    <mergeCell ref="D177:G177"/>
    <mergeCell ref="B174:C177"/>
    <mergeCell ref="D174:P174"/>
    <mergeCell ref="Q174:X177"/>
    <mergeCell ref="Y174:AB175"/>
    <mergeCell ref="AC174:AF177"/>
    <mergeCell ref="AC178:AF179"/>
    <mergeCell ref="AK180:AN181"/>
    <mergeCell ref="AO180:AP181"/>
    <mergeCell ref="AQ180:AQ181"/>
    <mergeCell ref="Y181:AB181"/>
    <mergeCell ref="B182:C183"/>
    <mergeCell ref="D182:P183"/>
    <mergeCell ref="Q182:X183"/>
    <mergeCell ref="Y182:AB182"/>
    <mergeCell ref="AC182:AF183"/>
    <mergeCell ref="AG182:AJ183"/>
    <mergeCell ref="B180:C181"/>
    <mergeCell ref="D180:P181"/>
    <mergeCell ref="Q180:X181"/>
    <mergeCell ref="Y180:AB180"/>
    <mergeCell ref="AC180:AF181"/>
    <mergeCell ref="AG180:AJ181"/>
    <mergeCell ref="AK182:AN183"/>
    <mergeCell ref="AO182:AP183"/>
    <mergeCell ref="AQ182:AQ183"/>
    <mergeCell ref="Y183:AB183"/>
    <mergeCell ref="B184:C187"/>
    <mergeCell ref="D184:P184"/>
    <mergeCell ref="Q184:X187"/>
    <mergeCell ref="Y184:AB184"/>
    <mergeCell ref="AC184:AF187"/>
    <mergeCell ref="AG184:AJ187"/>
    <mergeCell ref="M187:O187"/>
    <mergeCell ref="B190:W191"/>
    <mergeCell ref="X190:AQ191"/>
    <mergeCell ref="AQ184:AQ187"/>
    <mergeCell ref="AK184:AN187"/>
    <mergeCell ref="AO184:AP187"/>
    <mergeCell ref="E185:O185"/>
    <mergeCell ref="Y185:AB187"/>
    <mergeCell ref="E186:H186"/>
    <mergeCell ref="I186:L186"/>
    <mergeCell ref="M186:O186"/>
    <mergeCell ref="E187:H187"/>
    <mergeCell ref="I187:L187"/>
    <mergeCell ref="B196:AQ197"/>
    <mergeCell ref="B188:C189"/>
    <mergeCell ref="D188:P189"/>
    <mergeCell ref="Q188:X189"/>
    <mergeCell ref="Y188:AB188"/>
    <mergeCell ref="AC188:AF189"/>
    <mergeCell ref="AG188:AJ189"/>
    <mergeCell ref="AK188:AN189"/>
    <mergeCell ref="AO188:AP189"/>
    <mergeCell ref="AQ188:AQ189"/>
    <mergeCell ref="B192:G193"/>
    <mergeCell ref="X192:AC193"/>
    <mergeCell ref="B194:G195"/>
    <mergeCell ref="P194:Q195"/>
    <mergeCell ref="X194:AC195"/>
    <mergeCell ref="AL194:AM195"/>
    <mergeCell ref="Y189:AB189"/>
  </mergeCells>
  <conditionalFormatting sqref="Y18">
    <cfRule type="expression" dxfId="377" priority="64">
      <formula>OR(ISNUMBER(SEARCH("Hold Point",Y18)),ISNUMBER(SEARCH("Witness Point",Y18)))</formula>
    </cfRule>
  </conditionalFormatting>
  <conditionalFormatting sqref="Y102:Y151">
    <cfRule type="expression" dxfId="376" priority="7">
      <formula>OR(ISNUMBER(SEARCH("Hold Point",Y102)),ISNUMBER(SEARCH("Witness Point",Y102)))</formula>
    </cfRule>
  </conditionalFormatting>
  <conditionalFormatting sqref="Y155:Y162">
    <cfRule type="expression" dxfId="375" priority="3">
      <formula>OR(ISNUMBER(SEARCH("Hold Point",Y155)),ISNUMBER(SEARCH("Witness Point",Y155)))</formula>
    </cfRule>
  </conditionalFormatting>
  <conditionalFormatting sqref="Y174">
    <cfRule type="expression" dxfId="374" priority="45">
      <formula>OR(ISNUMBER(SEARCH("Hold Point",Y174)),ISNUMBER(SEARCH("Witness Point",Y174)))</formula>
    </cfRule>
  </conditionalFormatting>
  <conditionalFormatting sqref="Y14:AB17">
    <cfRule type="expression" dxfId="373" priority="63">
      <formula>OR(ISNUMBER(SEARCH("Hold Point",Y14)),ISNUMBER(SEARCH("Witness Point",Y14)))</formula>
    </cfRule>
  </conditionalFormatting>
  <conditionalFormatting sqref="Y19:AB101">
    <cfRule type="expression" dxfId="372" priority="50">
      <formula>OR(ISNUMBER(SEARCH("Hold Point",Y19)),ISNUMBER(SEARCH("Witness Point",Y19)))</formula>
    </cfRule>
  </conditionalFormatting>
  <conditionalFormatting sqref="Y166:AB173">
    <cfRule type="expression" dxfId="371" priority="40">
      <formula>OR(ISNUMBER(SEARCH("Hold Point",Y166)),ISNUMBER(SEARCH("Witness Point",Y166)))</formula>
    </cfRule>
  </conditionalFormatting>
  <conditionalFormatting sqref="Y178:AB184 Y185">
    <cfRule type="expression" dxfId="370" priority="41">
      <formula>OR(ISNUMBER(SEARCH("Hold Point",Y178)),ISNUMBER(SEARCH("Witness Point",Y178)))</formula>
    </cfRule>
  </conditionalFormatting>
  <conditionalFormatting sqref="Y188:AB189">
    <cfRule type="expression" dxfId="369" priority="1">
      <formula>OR(ISNUMBER(SEARCH("Hold Point",Y188)),ISNUMBER(SEARCH("Witness Point",Y188)))</formula>
    </cfRule>
  </conditionalFormatting>
  <conditionalFormatting sqref="AF7">
    <cfRule type="expression" dxfId="368" priority="71">
      <formula>$V7="y"</formula>
    </cfRule>
    <cfRule type="expression" dxfId="367" priority="72">
      <formula>$T7="y"</formula>
    </cfRule>
  </conditionalFormatting>
  <conditionalFormatting sqref="AF9">
    <cfRule type="expression" dxfId="366" priority="69">
      <formula>$V9="y"</formula>
    </cfRule>
    <cfRule type="expression" dxfId="365" priority="70">
      <formula>$T9="y"</formula>
    </cfRule>
  </conditionalFormatting>
  <conditionalFormatting sqref="AF11">
    <cfRule type="expression" dxfId="364" priority="67">
      <formula>$V11="y"</formula>
    </cfRule>
    <cfRule type="expression" dxfId="363" priority="68">
      <formula>$T11="y"</formula>
    </cfRule>
  </conditionalFormatting>
  <conditionalFormatting sqref="AK24:AN73">
    <cfRule type="expression" dxfId="362" priority="65">
      <formula>OR(Y24="Check Item",Y24="Milestone")</formula>
    </cfRule>
  </conditionalFormatting>
  <pageMargins left="0.7" right="0.7" top="0.75" bottom="0.75" header="0.3" footer="0.3"/>
  <pageSetup scale="55" fitToHeight="0" orientation="portrait" horizontalDpi="300" verticalDpi="300" r:id="rId1"/>
  <rowBreaks count="3" manualBreakCount="3">
    <brk id="121" max="16383" man="1"/>
    <brk id="156" max="16383" man="1"/>
    <brk id="202" max="16383" man="1"/>
  </row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EC6AC-60DC-4795-97E7-0545C061DC9E}">
  <sheetPr codeName="Sheet25">
    <pageSetUpPr fitToPage="1"/>
  </sheetPr>
  <dimension ref="A1:BQ101"/>
  <sheetViews>
    <sheetView topLeftCell="A3" zoomScale="85" zoomScaleNormal="85" zoomScalePageLayoutView="80" workbookViewId="0">
      <selection activeCell="I4" sqref="I4:AH5"/>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 22 SUPPLY OF COVER AGGREGATE, July 2020</v>
      </c>
      <c r="BF2">
        <f>$I$8</f>
        <v>0</v>
      </c>
      <c r="BG2">
        <f>$J$8</f>
        <v>0</v>
      </c>
      <c r="BH2" s="1">
        <f>$K$8</f>
        <v>0</v>
      </c>
      <c r="BI2">
        <f>$P$6</f>
        <v>0</v>
      </c>
      <c r="BJ2">
        <f>$I$10</f>
        <v>0</v>
      </c>
      <c r="BK2">
        <f>$T$10</f>
        <v>0</v>
      </c>
      <c r="BL2">
        <f>$Z$10</f>
        <v>0</v>
      </c>
      <c r="BM2">
        <f>$AC$10</f>
        <v>0</v>
      </c>
      <c r="BN2" s="2">
        <f>$AE$7</f>
        <v>0</v>
      </c>
      <c r="BO2" s="2">
        <f>$AE$9</f>
        <v>0</v>
      </c>
      <c r="BP2" s="2">
        <f>$AE$11</f>
        <v>0</v>
      </c>
      <c r="BQ2" t="str">
        <f>$AM$8</f>
        <v>MRTS 22 SUPPLY OF COVER AGGREGATE, July 2020</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434" t="s">
        <v>696</v>
      </c>
      <c r="R6" s="434"/>
      <c r="S6" s="434"/>
      <c r="T6" s="434"/>
      <c r="U6" s="434"/>
      <c r="V6" s="434"/>
      <c r="W6" s="434"/>
      <c r="X6" s="434"/>
      <c r="Y6" s="434"/>
      <c r="Z6" s="434"/>
      <c r="AA6" s="434"/>
      <c r="AB6" s="434"/>
      <c r="AC6" s="434"/>
      <c r="AD6" s="435"/>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534"/>
      <c r="J7" s="535"/>
      <c r="K7" s="535"/>
      <c r="L7" s="535"/>
      <c r="M7" s="536"/>
      <c r="N7" s="582"/>
      <c r="O7" s="583"/>
      <c r="P7" s="584"/>
      <c r="Q7" s="437"/>
      <c r="R7" s="437"/>
      <c r="S7" s="437"/>
      <c r="T7" s="437"/>
      <c r="U7" s="437"/>
      <c r="V7" s="437"/>
      <c r="W7" s="437"/>
      <c r="X7" s="437"/>
      <c r="Y7" s="437"/>
      <c r="Z7" s="437"/>
      <c r="AA7" s="437"/>
      <c r="AB7" s="437"/>
      <c r="AC7" s="437"/>
      <c r="AD7" s="438"/>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c r="J8" s="230"/>
      <c r="K8" s="230"/>
      <c r="L8" s="230"/>
      <c r="M8" s="230"/>
      <c r="N8" s="582"/>
      <c r="O8" s="583"/>
      <c r="P8" s="584"/>
      <c r="Q8" s="437"/>
      <c r="R8" s="437"/>
      <c r="S8" s="437"/>
      <c r="T8" s="437"/>
      <c r="U8" s="437"/>
      <c r="V8" s="437"/>
      <c r="W8" s="437"/>
      <c r="X8" s="437"/>
      <c r="Y8" s="437"/>
      <c r="Z8" s="437"/>
      <c r="AA8" s="437"/>
      <c r="AB8" s="437"/>
      <c r="AC8" s="437"/>
      <c r="AD8" s="438"/>
      <c r="AE8" s="213" t="s">
        <v>30</v>
      </c>
      <c r="AF8" s="213"/>
      <c r="AG8" s="213"/>
      <c r="AH8" s="499"/>
      <c r="AI8" s="511">
        <v>25</v>
      </c>
      <c r="AJ8" s="512"/>
      <c r="AK8" s="512"/>
      <c r="AL8" s="512"/>
      <c r="AM8" s="517" t="s">
        <v>1619</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231"/>
      <c r="M9" s="231"/>
      <c r="N9" s="585"/>
      <c r="O9" s="377"/>
      <c r="P9" s="378"/>
      <c r="Q9" s="440"/>
      <c r="R9" s="440"/>
      <c r="S9" s="440"/>
      <c r="T9" s="440"/>
      <c r="U9" s="440"/>
      <c r="V9" s="440"/>
      <c r="W9" s="440"/>
      <c r="X9" s="440"/>
      <c r="Y9" s="440"/>
      <c r="Z9" s="440"/>
      <c r="AA9" s="440"/>
      <c r="AB9" s="440"/>
      <c r="AC9" s="440"/>
      <c r="AD9" s="441"/>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903"/>
      <c r="F10" s="523"/>
      <c r="G10" s="523"/>
      <c r="H10" s="523"/>
      <c r="I10" s="523"/>
      <c r="J10" s="523"/>
      <c r="K10" s="523"/>
      <c r="L10" s="523"/>
      <c r="M10" s="523"/>
      <c r="N10" s="523"/>
      <c r="O10" s="524"/>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5.75" customHeight="1" thickBot="1" x14ac:dyDescent="0.3">
      <c r="A11" s="252"/>
      <c r="B11" s="253"/>
      <c r="C11" s="253"/>
      <c r="D11" s="253"/>
      <c r="E11" s="999"/>
      <c r="F11" s="525"/>
      <c r="G11" s="525"/>
      <c r="H11" s="525"/>
      <c r="I11" s="525"/>
      <c r="J11" s="525"/>
      <c r="K11" s="525"/>
      <c r="L11" s="525"/>
      <c r="M11" s="525"/>
      <c r="N11" s="525"/>
      <c r="O11" s="526"/>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697</v>
      </c>
      <c r="D14" s="541"/>
      <c r="E14" s="541"/>
      <c r="F14" s="541"/>
      <c r="G14" s="541"/>
      <c r="H14" s="541"/>
      <c r="I14" s="541"/>
      <c r="J14" s="541"/>
      <c r="K14" s="541"/>
      <c r="L14" s="541"/>
      <c r="M14" s="541"/>
      <c r="N14" s="541"/>
      <c r="O14" s="542"/>
      <c r="P14" s="496" t="s">
        <v>184</v>
      </c>
      <c r="Q14" s="496"/>
      <c r="R14" s="496"/>
      <c r="S14" s="496"/>
      <c r="T14" s="496"/>
      <c r="U14" s="496"/>
      <c r="V14" s="496"/>
      <c r="W14" s="496"/>
      <c r="X14" s="774" t="s">
        <v>180</v>
      </c>
      <c r="Y14" s="774"/>
      <c r="Z14" s="774"/>
      <c r="AA14" s="774"/>
      <c r="AB14" s="496"/>
      <c r="AC14" s="496"/>
      <c r="AD14" s="496"/>
      <c r="AE14" s="496"/>
      <c r="AF14" s="496"/>
      <c r="AG14" s="496"/>
      <c r="AH14" s="496"/>
      <c r="AI14" s="496"/>
      <c r="AJ14" s="496"/>
      <c r="AK14" s="496"/>
      <c r="AL14" s="496"/>
      <c r="AM14" s="496"/>
      <c r="AN14" s="328"/>
      <c r="AO14" s="328"/>
      <c r="AP14" s="473"/>
      <c r="AQ14" s="473"/>
      <c r="AR14" s="468"/>
      <c r="BD14"/>
    </row>
    <row r="15" spans="1:69" ht="162.6"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t="s">
        <v>698</v>
      </c>
      <c r="Y15" s="408"/>
      <c r="Z15" s="408"/>
      <c r="AA15" s="408"/>
      <c r="AB15" s="408"/>
      <c r="AC15" s="408"/>
      <c r="AD15" s="408"/>
      <c r="AE15" s="408"/>
      <c r="AF15" s="408"/>
      <c r="AG15" s="408"/>
      <c r="AH15" s="408"/>
      <c r="AI15" s="408"/>
      <c r="AJ15" s="408"/>
      <c r="AK15" s="408"/>
      <c r="AL15" s="408"/>
      <c r="AM15" s="408"/>
      <c r="AN15" s="322"/>
      <c r="AO15" s="322"/>
      <c r="AP15" s="489"/>
      <c r="AQ15" s="489"/>
      <c r="AR15" s="484"/>
      <c r="BD15"/>
    </row>
    <row r="16" spans="1:69" ht="22.5" customHeight="1" x14ac:dyDescent="0.25">
      <c r="A16" s="270">
        <v>2</v>
      </c>
      <c r="B16" s="270"/>
      <c r="C16" s="483" t="s">
        <v>699</v>
      </c>
      <c r="D16" s="475"/>
      <c r="E16" s="475"/>
      <c r="F16" s="475"/>
      <c r="G16" s="475"/>
      <c r="H16" s="475"/>
      <c r="I16" s="475"/>
      <c r="J16" s="475"/>
      <c r="K16" s="475"/>
      <c r="L16" s="475"/>
      <c r="M16" s="475"/>
      <c r="N16" s="475"/>
      <c r="O16" s="476"/>
      <c r="P16" s="496" t="s">
        <v>184</v>
      </c>
      <c r="Q16" s="496"/>
      <c r="R16" s="496"/>
      <c r="S16" s="496"/>
      <c r="T16" s="496"/>
      <c r="U16" s="496"/>
      <c r="V16" s="496"/>
      <c r="W16" s="496"/>
      <c r="X16" s="544" t="s">
        <v>192</v>
      </c>
      <c r="Y16" s="544"/>
      <c r="Z16" s="544"/>
      <c r="AA16" s="544"/>
      <c r="AB16" s="408"/>
      <c r="AC16" s="408"/>
      <c r="AD16" s="408"/>
      <c r="AE16" s="408"/>
      <c r="AF16" s="490"/>
      <c r="AG16" s="490"/>
      <c r="AH16" s="490"/>
      <c r="AI16" s="490"/>
      <c r="AJ16" s="408"/>
      <c r="AK16" s="408"/>
      <c r="AL16" s="408"/>
      <c r="AM16" s="408"/>
      <c r="AN16" s="322"/>
      <c r="AO16" s="322"/>
      <c r="AP16" s="489"/>
      <c r="AQ16" s="489"/>
      <c r="AR16" s="484"/>
      <c r="BD16"/>
    </row>
    <row r="17" spans="1:56" ht="47.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t="s">
        <v>698</v>
      </c>
      <c r="Y17" s="408"/>
      <c r="Z17" s="408"/>
      <c r="AA17" s="408"/>
      <c r="AB17" s="408"/>
      <c r="AC17" s="408"/>
      <c r="AD17" s="408"/>
      <c r="AE17" s="408"/>
      <c r="AF17" s="490"/>
      <c r="AG17" s="490"/>
      <c r="AH17" s="490"/>
      <c r="AI17" s="490"/>
      <c r="AJ17" s="408"/>
      <c r="AK17" s="408"/>
      <c r="AL17" s="408"/>
      <c r="AM17" s="408"/>
      <c r="AN17" s="322"/>
      <c r="AO17" s="322"/>
      <c r="AP17" s="489"/>
      <c r="AQ17" s="489"/>
      <c r="AR17" s="484"/>
      <c r="BD17"/>
    </row>
    <row r="18" spans="1:56" ht="22.5" customHeight="1" x14ac:dyDescent="0.25">
      <c r="A18" s="270">
        <v>3</v>
      </c>
      <c r="B18" s="270"/>
      <c r="C18" s="483" t="s">
        <v>700</v>
      </c>
      <c r="D18" s="475"/>
      <c r="E18" s="475"/>
      <c r="F18" s="475"/>
      <c r="G18" s="475"/>
      <c r="H18" s="475"/>
      <c r="I18" s="475"/>
      <c r="J18" s="475"/>
      <c r="K18" s="475"/>
      <c r="L18" s="475"/>
      <c r="M18" s="475"/>
      <c r="N18" s="475"/>
      <c r="O18" s="476"/>
      <c r="P18" s="408" t="s">
        <v>184</v>
      </c>
      <c r="Q18" s="408"/>
      <c r="R18" s="408"/>
      <c r="S18" s="408"/>
      <c r="T18" s="408"/>
      <c r="U18" s="408"/>
      <c r="V18" s="408"/>
      <c r="W18" s="408"/>
      <c r="X18" s="590" t="s">
        <v>192</v>
      </c>
      <c r="Y18" s="591"/>
      <c r="Z18" s="591"/>
      <c r="AA18" s="592"/>
      <c r="AB18" s="408"/>
      <c r="AC18" s="408"/>
      <c r="AD18" s="408"/>
      <c r="AE18" s="408"/>
      <c r="AF18" s="490"/>
      <c r="AG18" s="490"/>
      <c r="AH18" s="490"/>
      <c r="AI18" s="490"/>
      <c r="AJ18" s="408"/>
      <c r="AK18" s="408"/>
      <c r="AL18" s="408"/>
      <c r="AM18" s="408"/>
      <c r="AN18" s="322"/>
      <c r="AO18" s="322"/>
      <c r="AP18" s="489"/>
      <c r="AQ18" s="489"/>
      <c r="AR18" s="484"/>
      <c r="BD18"/>
    </row>
    <row r="19" spans="1:56" ht="81.7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701</v>
      </c>
      <c r="Y19" s="408"/>
      <c r="Z19" s="408"/>
      <c r="AA19" s="408"/>
      <c r="AB19" s="408"/>
      <c r="AC19" s="408"/>
      <c r="AD19" s="408"/>
      <c r="AE19" s="408"/>
      <c r="AF19" s="490"/>
      <c r="AG19" s="490"/>
      <c r="AH19" s="490"/>
      <c r="AI19" s="490"/>
      <c r="AJ19" s="408"/>
      <c r="AK19" s="408"/>
      <c r="AL19" s="408"/>
      <c r="AM19" s="408"/>
      <c r="AN19" s="322"/>
      <c r="AO19" s="322"/>
      <c r="AP19" s="489"/>
      <c r="AQ19" s="489"/>
      <c r="AR19" s="484"/>
      <c r="BD19"/>
    </row>
    <row r="20" spans="1:56" ht="22.5" customHeight="1" x14ac:dyDescent="0.25">
      <c r="A20" s="270">
        <v>4</v>
      </c>
      <c r="B20" s="270"/>
      <c r="C20" s="483" t="s">
        <v>702</v>
      </c>
      <c r="D20" s="475"/>
      <c r="E20" s="475"/>
      <c r="F20" s="475"/>
      <c r="G20" s="475"/>
      <c r="H20" s="475"/>
      <c r="I20" s="475"/>
      <c r="J20" s="475"/>
      <c r="K20" s="475"/>
      <c r="L20" s="475"/>
      <c r="M20" s="475"/>
      <c r="N20" s="475"/>
      <c r="O20" s="476"/>
      <c r="P20" s="408" t="s">
        <v>184</v>
      </c>
      <c r="Q20" s="408"/>
      <c r="R20" s="408"/>
      <c r="S20" s="408"/>
      <c r="T20" s="408"/>
      <c r="U20" s="408"/>
      <c r="V20" s="408"/>
      <c r="W20" s="408"/>
      <c r="X20" s="544" t="s">
        <v>192</v>
      </c>
      <c r="Y20" s="544"/>
      <c r="Z20" s="544"/>
      <c r="AA20" s="544"/>
      <c r="AB20" s="408"/>
      <c r="AC20" s="408"/>
      <c r="AD20" s="408"/>
      <c r="AE20" s="408"/>
      <c r="AF20" s="490"/>
      <c r="AG20" s="490"/>
      <c r="AH20" s="490"/>
      <c r="AI20" s="490"/>
      <c r="AJ20" s="408"/>
      <c r="AK20" s="408"/>
      <c r="AL20" s="408"/>
      <c r="AM20" s="408"/>
      <c r="AN20" s="322"/>
      <c r="AO20" s="322"/>
      <c r="AP20" s="489"/>
      <c r="AQ20" s="489"/>
      <c r="AR20" s="484"/>
      <c r="BD20"/>
    </row>
    <row r="21" spans="1:56" ht="78.75" customHeight="1" x14ac:dyDescent="0.25">
      <c r="A21" s="270"/>
      <c r="B21" s="270"/>
      <c r="C21" s="477"/>
      <c r="D21" s="478"/>
      <c r="E21" s="478"/>
      <c r="F21" s="478"/>
      <c r="G21" s="478"/>
      <c r="H21" s="478"/>
      <c r="I21" s="478"/>
      <c r="J21" s="478"/>
      <c r="K21" s="478"/>
      <c r="L21" s="478"/>
      <c r="M21" s="478"/>
      <c r="N21" s="478"/>
      <c r="O21" s="479"/>
      <c r="P21" s="408"/>
      <c r="Q21" s="408"/>
      <c r="R21" s="408"/>
      <c r="S21" s="408"/>
      <c r="T21" s="408"/>
      <c r="U21" s="408"/>
      <c r="V21" s="408"/>
      <c r="W21" s="408"/>
      <c r="X21" s="408" t="s">
        <v>703</v>
      </c>
      <c r="Y21" s="408"/>
      <c r="Z21" s="408"/>
      <c r="AA21" s="408"/>
      <c r="AB21" s="408"/>
      <c r="AC21" s="408"/>
      <c r="AD21" s="408"/>
      <c r="AE21" s="408"/>
      <c r="AF21" s="490"/>
      <c r="AG21" s="490"/>
      <c r="AH21" s="490"/>
      <c r="AI21" s="490"/>
      <c r="AJ21" s="408"/>
      <c r="AK21" s="408"/>
      <c r="AL21" s="408"/>
      <c r="AM21" s="408"/>
      <c r="AN21" s="322"/>
      <c r="AO21" s="322"/>
      <c r="AP21" s="489"/>
      <c r="AQ21" s="489"/>
      <c r="AR21" s="484"/>
      <c r="BD21"/>
    </row>
    <row r="22" spans="1:56" ht="22.5" customHeight="1" x14ac:dyDescent="0.25">
      <c r="A22" s="270">
        <v>5</v>
      </c>
      <c r="B22" s="270"/>
      <c r="C22" s="497" t="s">
        <v>704</v>
      </c>
      <c r="D22" s="497"/>
      <c r="E22" s="497"/>
      <c r="F22" s="497"/>
      <c r="G22" s="497"/>
      <c r="H22" s="497"/>
      <c r="I22" s="497"/>
      <c r="J22" s="497"/>
      <c r="K22" s="497"/>
      <c r="L22" s="497"/>
      <c r="M22" s="497"/>
      <c r="N22" s="497"/>
      <c r="O22" s="497"/>
      <c r="P22" s="408" t="s">
        <v>184</v>
      </c>
      <c r="Q22" s="408"/>
      <c r="R22" s="408"/>
      <c r="S22" s="408"/>
      <c r="T22" s="408"/>
      <c r="U22" s="408"/>
      <c r="V22" s="408"/>
      <c r="W22" s="408"/>
      <c r="X22" s="494" t="s">
        <v>196</v>
      </c>
      <c r="Y22" s="494"/>
      <c r="Z22" s="494"/>
      <c r="AA22" s="494"/>
      <c r="AB22" s="408"/>
      <c r="AC22" s="408"/>
      <c r="AD22" s="408"/>
      <c r="AE22" s="408"/>
      <c r="AF22" s="408"/>
      <c r="AG22" s="408"/>
      <c r="AH22" s="408"/>
      <c r="AI22" s="408"/>
      <c r="AJ22" s="408"/>
      <c r="AK22" s="408"/>
      <c r="AL22" s="408"/>
      <c r="AM22" s="408"/>
      <c r="AN22" s="322"/>
      <c r="AO22" s="322"/>
      <c r="AP22" s="489"/>
      <c r="AQ22" s="489"/>
      <c r="AR22" s="484"/>
      <c r="BD22"/>
    </row>
    <row r="23" spans="1:56" ht="78" customHeight="1" x14ac:dyDescent="0.25">
      <c r="A23" s="270"/>
      <c r="B23" s="270"/>
      <c r="C23" s="497"/>
      <c r="D23" s="497"/>
      <c r="E23" s="497"/>
      <c r="F23" s="497"/>
      <c r="G23" s="497"/>
      <c r="H23" s="497"/>
      <c r="I23" s="497"/>
      <c r="J23" s="497"/>
      <c r="K23" s="497"/>
      <c r="L23" s="497"/>
      <c r="M23" s="497"/>
      <c r="N23" s="497"/>
      <c r="O23" s="497"/>
      <c r="P23" s="408"/>
      <c r="Q23" s="408"/>
      <c r="R23" s="408"/>
      <c r="S23" s="408"/>
      <c r="T23" s="408"/>
      <c r="U23" s="408"/>
      <c r="V23" s="408"/>
      <c r="W23" s="408"/>
      <c r="X23" s="408" t="s">
        <v>705</v>
      </c>
      <c r="Y23" s="408"/>
      <c r="Z23" s="408"/>
      <c r="AA23" s="408"/>
      <c r="AB23" s="408"/>
      <c r="AC23" s="408"/>
      <c r="AD23" s="408"/>
      <c r="AE23" s="408"/>
      <c r="AF23" s="408"/>
      <c r="AG23" s="408"/>
      <c r="AH23" s="408"/>
      <c r="AI23" s="408"/>
      <c r="AJ23" s="408"/>
      <c r="AK23" s="408"/>
      <c r="AL23" s="408"/>
      <c r="AM23" s="408"/>
      <c r="AN23" s="322"/>
      <c r="AO23" s="322"/>
      <c r="AP23" s="489"/>
      <c r="AQ23" s="489"/>
      <c r="AR23" s="484"/>
      <c r="BD23"/>
    </row>
    <row r="24" spans="1:56" ht="22.5" hidden="1" customHeight="1" x14ac:dyDescent="0.25">
      <c r="A24" s="270">
        <v>6</v>
      </c>
      <c r="B24" s="270"/>
      <c r="C24" s="497"/>
      <c r="D24" s="497"/>
      <c r="E24" s="497"/>
      <c r="F24" s="497"/>
      <c r="G24" s="497"/>
      <c r="H24" s="497"/>
      <c r="I24" s="497"/>
      <c r="J24" s="497"/>
      <c r="K24" s="497"/>
      <c r="L24" s="497"/>
      <c r="M24" s="497"/>
      <c r="N24" s="497"/>
      <c r="O24" s="497"/>
      <c r="P24" s="408"/>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322"/>
      <c r="AO24" s="322"/>
      <c r="AP24" s="489"/>
      <c r="AQ24" s="489"/>
      <c r="AR24" s="484"/>
      <c r="BD24"/>
    </row>
    <row r="25" spans="1:56" ht="31.5" hidden="1" customHeight="1" x14ac:dyDescent="0.25">
      <c r="A25" s="270"/>
      <c r="B25" s="270"/>
      <c r="C25" s="497"/>
      <c r="D25" s="497"/>
      <c r="E25" s="497"/>
      <c r="F25" s="497"/>
      <c r="G25" s="497"/>
      <c r="H25" s="497"/>
      <c r="I25" s="497"/>
      <c r="J25" s="497"/>
      <c r="K25" s="497"/>
      <c r="L25" s="497"/>
      <c r="M25" s="497"/>
      <c r="N25" s="497"/>
      <c r="O25" s="497"/>
      <c r="P25" s="408"/>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322"/>
      <c r="AO25" s="322"/>
      <c r="AP25" s="489"/>
      <c r="AQ25" s="489"/>
      <c r="AR25" s="484"/>
      <c r="BD25"/>
    </row>
    <row r="26" spans="1:56" ht="22.5" hidden="1" customHeight="1" x14ac:dyDescent="0.25">
      <c r="A26" s="270">
        <v>7</v>
      </c>
      <c r="B26" s="270"/>
      <c r="C26" s="497"/>
      <c r="D26" s="497"/>
      <c r="E26" s="497"/>
      <c r="F26" s="497"/>
      <c r="G26" s="497"/>
      <c r="H26" s="497"/>
      <c r="I26" s="497"/>
      <c r="J26" s="497"/>
      <c r="K26" s="497"/>
      <c r="L26" s="497"/>
      <c r="M26" s="497"/>
      <c r="N26" s="497"/>
      <c r="O26" s="497"/>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322"/>
      <c r="AO26" s="322"/>
      <c r="AP26" s="489"/>
      <c r="AQ26" s="489"/>
      <c r="AR26" s="484"/>
      <c r="BD26"/>
    </row>
    <row r="27" spans="1:56" ht="31.5" hidden="1" customHeight="1" x14ac:dyDescent="0.25">
      <c r="A27" s="270"/>
      <c r="B27" s="270"/>
      <c r="C27" s="497"/>
      <c r="D27" s="497"/>
      <c r="E27" s="497"/>
      <c r="F27" s="497"/>
      <c r="G27" s="497"/>
      <c r="H27" s="497"/>
      <c r="I27" s="497"/>
      <c r="J27" s="497"/>
      <c r="K27" s="497"/>
      <c r="L27" s="497"/>
      <c r="M27" s="497"/>
      <c r="N27" s="497"/>
      <c r="O27" s="497"/>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322"/>
      <c r="AO27" s="322"/>
      <c r="AP27" s="489"/>
      <c r="AQ27" s="489"/>
      <c r="AR27" s="484"/>
      <c r="BD27"/>
    </row>
    <row r="28" spans="1:56" ht="22.5" hidden="1" customHeight="1" x14ac:dyDescent="0.25">
      <c r="A28" s="270">
        <v>8</v>
      </c>
      <c r="B28" s="270"/>
      <c r="C28" s="497"/>
      <c r="D28" s="497"/>
      <c r="E28" s="497"/>
      <c r="F28" s="497"/>
      <c r="G28" s="497"/>
      <c r="H28" s="497"/>
      <c r="I28" s="497"/>
      <c r="J28" s="497"/>
      <c r="K28" s="497"/>
      <c r="L28" s="497"/>
      <c r="M28" s="497"/>
      <c r="N28" s="497"/>
      <c r="O28" s="497"/>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322"/>
      <c r="AO28" s="322"/>
      <c r="AP28" s="489"/>
      <c r="AQ28" s="489"/>
      <c r="AR28" s="484"/>
      <c r="BD28"/>
    </row>
    <row r="29" spans="1:56" ht="31.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9</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10</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11</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12</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13</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14</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15</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16</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17</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18</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19</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20</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21</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22</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23</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24</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25</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26</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27</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28</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29</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30</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thickBot="1" x14ac:dyDescent="0.3">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46.5" customHeight="1" x14ac:dyDescent="0.25">
      <c r="A74" s="270">
        <v>6</v>
      </c>
      <c r="B74" s="270"/>
      <c r="C74" s="497" t="s">
        <v>706</v>
      </c>
      <c r="D74" s="497"/>
      <c r="E74" s="497"/>
      <c r="F74" s="497"/>
      <c r="G74" s="497"/>
      <c r="H74" s="497"/>
      <c r="I74" s="497"/>
      <c r="J74" s="497"/>
      <c r="K74" s="497"/>
      <c r="L74" s="497"/>
      <c r="M74" s="497"/>
      <c r="N74" s="497"/>
      <c r="O74" s="497"/>
      <c r="P74" s="408" t="s">
        <v>39</v>
      </c>
      <c r="Q74" s="408"/>
      <c r="R74" s="408"/>
      <c r="S74" s="408"/>
      <c r="T74" s="408"/>
      <c r="U74" s="408"/>
      <c r="V74" s="408"/>
      <c r="W74" s="408"/>
      <c r="X74" s="494" t="s">
        <v>191</v>
      </c>
      <c r="Y74" s="494"/>
      <c r="Z74" s="494"/>
      <c r="AA74" s="494"/>
      <c r="AB74" s="408"/>
      <c r="AC74" s="408"/>
      <c r="AD74" s="408"/>
      <c r="AE74" s="408"/>
      <c r="AF74" s="408"/>
      <c r="AG74" s="408"/>
      <c r="AH74" s="408"/>
      <c r="AI74" s="408"/>
      <c r="AJ74" s="408"/>
      <c r="AK74" s="408"/>
      <c r="AL74" s="408"/>
      <c r="AM74" s="408"/>
      <c r="AN74" s="322"/>
      <c r="AO74" s="322"/>
      <c r="AP74" s="489"/>
      <c r="AQ74" s="489"/>
      <c r="AR74" s="484"/>
      <c r="BD74"/>
    </row>
    <row r="75" spans="1:56" ht="106.5"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t="s">
        <v>705</v>
      </c>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46.5" customHeight="1" x14ac:dyDescent="0.25">
      <c r="A76" s="270">
        <v>7</v>
      </c>
      <c r="B76" s="270"/>
      <c r="C76" s="497" t="s">
        <v>707</v>
      </c>
      <c r="D76" s="497"/>
      <c r="E76" s="497"/>
      <c r="F76" s="497"/>
      <c r="G76" s="497"/>
      <c r="H76" s="497"/>
      <c r="I76" s="497"/>
      <c r="J76" s="497"/>
      <c r="K76" s="497"/>
      <c r="L76" s="497"/>
      <c r="M76" s="497"/>
      <c r="N76" s="497"/>
      <c r="O76" s="497"/>
      <c r="P76" s="408" t="s">
        <v>267</v>
      </c>
      <c r="Q76" s="408"/>
      <c r="R76" s="408"/>
      <c r="S76" s="408"/>
      <c r="T76" s="408"/>
      <c r="U76" s="408"/>
      <c r="V76" s="408"/>
      <c r="W76" s="408"/>
      <c r="X76" s="494" t="s">
        <v>9</v>
      </c>
      <c r="Y76" s="494"/>
      <c r="Z76" s="494"/>
      <c r="AA76" s="494"/>
      <c r="AB76" s="408"/>
      <c r="AC76" s="408"/>
      <c r="AD76" s="408"/>
      <c r="AE76" s="408"/>
      <c r="AF76" s="490"/>
      <c r="AG76" s="490"/>
      <c r="AH76" s="490"/>
      <c r="AI76" s="490"/>
      <c r="AJ76" s="408"/>
      <c r="AK76" s="408"/>
      <c r="AL76" s="408"/>
      <c r="AM76" s="408"/>
      <c r="AN76" s="322"/>
      <c r="AO76" s="322"/>
      <c r="AP76" s="489"/>
      <c r="AQ76" s="489"/>
      <c r="AR76" s="484"/>
      <c r="BD76"/>
    </row>
    <row r="77" spans="1:56" ht="46.5"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c r="Y77" s="408"/>
      <c r="Z77" s="408"/>
      <c r="AA77" s="408"/>
      <c r="AB77" s="408"/>
      <c r="AC77" s="408"/>
      <c r="AD77" s="408"/>
      <c r="AE77" s="408"/>
      <c r="AF77" s="490"/>
      <c r="AG77" s="490"/>
      <c r="AH77" s="490"/>
      <c r="AI77" s="490"/>
      <c r="AJ77" s="408"/>
      <c r="AK77" s="408"/>
      <c r="AL77" s="408"/>
      <c r="AM77" s="408"/>
      <c r="AN77" s="322"/>
      <c r="AO77" s="322"/>
      <c r="AP77" s="489"/>
      <c r="AQ77" s="489"/>
      <c r="AR77" s="484"/>
      <c r="BD77"/>
    </row>
    <row r="78" spans="1:56" x14ac:dyDescent="0.25">
      <c r="A78" s="255" t="s">
        <v>173</v>
      </c>
      <c r="B78" s="256"/>
      <c r="C78" s="256"/>
      <c r="D78" s="256"/>
      <c r="E78" s="256"/>
      <c r="F78" s="256"/>
      <c r="G78" s="256"/>
      <c r="H78" s="256"/>
      <c r="I78" s="256"/>
      <c r="J78" s="256"/>
      <c r="K78" s="256"/>
      <c r="L78" s="256"/>
      <c r="M78" s="256"/>
      <c r="N78" s="256"/>
      <c r="O78" s="256"/>
      <c r="P78" s="256"/>
      <c r="Q78" s="256"/>
      <c r="R78" s="256"/>
      <c r="S78" s="256"/>
      <c r="T78" s="256"/>
      <c r="U78" s="256"/>
      <c r="V78" s="256"/>
      <c r="W78" s="255" t="s">
        <v>174</v>
      </c>
      <c r="X78" s="256"/>
      <c r="Y78" s="256"/>
      <c r="Z78" s="256"/>
      <c r="AA78" s="256"/>
      <c r="AB78" s="256"/>
      <c r="AC78" s="256"/>
      <c r="AD78" s="256"/>
      <c r="AE78" s="256"/>
      <c r="AF78" s="256"/>
      <c r="AG78" s="256"/>
      <c r="AH78" s="256"/>
      <c r="AI78" s="256"/>
      <c r="AJ78" s="256"/>
      <c r="AK78" s="256"/>
      <c r="AL78" s="256"/>
      <c r="AM78" s="256"/>
      <c r="AN78" s="256"/>
      <c r="AO78" s="256"/>
      <c r="AP78" s="256"/>
      <c r="AQ78" s="256"/>
      <c r="AR78" s="257"/>
      <c r="AS78" s="22"/>
      <c r="AT78" s="5"/>
    </row>
    <row r="79" spans="1:56" x14ac:dyDescent="0.25">
      <c r="A79" s="229"/>
      <c r="B79" s="231"/>
      <c r="C79" s="231"/>
      <c r="D79" s="231"/>
      <c r="E79" s="231"/>
      <c r="F79" s="231"/>
      <c r="G79" s="231"/>
      <c r="H79" s="231"/>
      <c r="I79" s="231"/>
      <c r="J79" s="231"/>
      <c r="K79" s="231"/>
      <c r="L79" s="231"/>
      <c r="M79" s="231"/>
      <c r="N79" s="231"/>
      <c r="O79" s="231"/>
      <c r="P79" s="231"/>
      <c r="Q79" s="231"/>
      <c r="R79" s="231"/>
      <c r="S79" s="231"/>
      <c r="T79" s="231"/>
      <c r="U79" s="231"/>
      <c r="V79" s="231"/>
      <c r="W79" s="229"/>
      <c r="X79" s="231"/>
      <c r="Y79" s="231"/>
      <c r="Z79" s="231"/>
      <c r="AA79" s="231"/>
      <c r="AB79" s="231"/>
      <c r="AC79" s="231"/>
      <c r="AD79" s="231"/>
      <c r="AE79" s="231"/>
      <c r="AF79" s="231"/>
      <c r="AG79" s="231"/>
      <c r="AH79" s="231"/>
      <c r="AI79" s="231"/>
      <c r="AJ79" s="231"/>
      <c r="AK79" s="231"/>
      <c r="AL79" s="231"/>
      <c r="AM79" s="231"/>
      <c r="AN79" s="231"/>
      <c r="AO79" s="231"/>
      <c r="AP79" s="231"/>
      <c r="AQ79" s="231"/>
      <c r="AR79" s="432"/>
      <c r="AS79" s="22"/>
      <c r="AT79" s="5"/>
    </row>
    <row r="80" spans="1:56" x14ac:dyDescent="0.25">
      <c r="A80" s="270" t="s">
        <v>175</v>
      </c>
      <c r="B80" s="270"/>
      <c r="C80" s="270"/>
      <c r="D80" s="270"/>
      <c r="E80" s="270"/>
      <c r="F80" s="270"/>
      <c r="G80" s="29"/>
      <c r="H80" s="30"/>
      <c r="I80" s="30"/>
      <c r="J80" s="30"/>
      <c r="K80" s="30"/>
      <c r="L80" s="30"/>
      <c r="M80" s="30"/>
      <c r="N80" s="30"/>
      <c r="O80" s="30"/>
      <c r="P80" s="30"/>
      <c r="Q80" s="30"/>
      <c r="R80" s="30"/>
      <c r="S80" s="30"/>
      <c r="T80" s="30"/>
      <c r="U80" s="30"/>
      <c r="V80" s="31"/>
      <c r="W80" s="270" t="s">
        <v>175</v>
      </c>
      <c r="X80" s="270"/>
      <c r="Y80" s="270"/>
      <c r="Z80" s="270"/>
      <c r="AA80" s="270"/>
      <c r="AB80" s="270"/>
      <c r="AC80" s="29"/>
      <c r="AD80" s="30"/>
      <c r="AE80" s="30"/>
      <c r="AF80" s="30"/>
      <c r="AG80" s="30"/>
      <c r="AH80" s="30"/>
      <c r="AI80" s="30"/>
      <c r="AJ80" s="30"/>
      <c r="AK80" s="30"/>
      <c r="AL80" s="30"/>
      <c r="AM80" s="30"/>
      <c r="AN80" s="30"/>
      <c r="AO80" s="30"/>
      <c r="AP80" s="30"/>
      <c r="AQ80" s="30"/>
      <c r="AR80" s="31"/>
    </row>
    <row r="81" spans="1:44" x14ac:dyDescent="0.25">
      <c r="A81" s="270"/>
      <c r="B81" s="270"/>
      <c r="C81" s="270"/>
      <c r="D81" s="270"/>
      <c r="E81" s="270"/>
      <c r="F81" s="270"/>
      <c r="V81" s="28"/>
      <c r="W81" s="270"/>
      <c r="X81" s="270"/>
      <c r="Y81" s="270"/>
      <c r="Z81" s="270"/>
      <c r="AA81" s="270"/>
      <c r="AB81" s="270"/>
      <c r="AR81" s="28"/>
    </row>
    <row r="82" spans="1:44" x14ac:dyDescent="0.25">
      <c r="A82" s="270" t="s">
        <v>176</v>
      </c>
      <c r="B82" s="270"/>
      <c r="C82" s="270"/>
      <c r="D82" s="270"/>
      <c r="E82" s="270"/>
      <c r="F82" s="270"/>
      <c r="G82" s="29"/>
      <c r="H82" s="30"/>
      <c r="I82" s="30"/>
      <c r="J82" s="30"/>
      <c r="K82" s="30"/>
      <c r="L82" s="30"/>
      <c r="M82" s="30"/>
      <c r="N82" s="31"/>
      <c r="O82" s="270" t="s">
        <v>177</v>
      </c>
      <c r="P82" s="270"/>
      <c r="Q82" s="29"/>
      <c r="R82" s="30"/>
      <c r="S82" s="30"/>
      <c r="T82" s="30"/>
      <c r="U82" s="30"/>
      <c r="V82" s="31"/>
      <c r="W82" s="270" t="s">
        <v>176</v>
      </c>
      <c r="X82" s="270"/>
      <c r="Y82" s="270"/>
      <c r="Z82" s="270"/>
      <c r="AA82" s="270"/>
      <c r="AB82" s="270"/>
      <c r="AC82" s="29"/>
      <c r="AD82" s="30"/>
      <c r="AE82" s="30"/>
      <c r="AF82" s="30"/>
      <c r="AG82" s="30"/>
      <c r="AH82" s="30"/>
      <c r="AI82" s="30"/>
      <c r="AJ82" s="31"/>
      <c r="AK82" s="270" t="s">
        <v>177</v>
      </c>
      <c r="AL82" s="270"/>
      <c r="AM82" s="29"/>
      <c r="AN82" s="30"/>
      <c r="AO82" s="30"/>
      <c r="AP82" s="30"/>
      <c r="AQ82" s="30"/>
      <c r="AR82" s="31"/>
    </row>
    <row r="83" spans="1:44" x14ac:dyDescent="0.25">
      <c r="A83" s="270"/>
      <c r="B83" s="270"/>
      <c r="C83" s="270"/>
      <c r="D83" s="270"/>
      <c r="E83" s="270"/>
      <c r="F83" s="270"/>
      <c r="G83" s="26"/>
      <c r="H83" s="19"/>
      <c r="I83" s="19"/>
      <c r="J83" s="19"/>
      <c r="K83" s="19"/>
      <c r="L83" s="19"/>
      <c r="M83" s="19"/>
      <c r="N83" s="28"/>
      <c r="O83" s="270"/>
      <c r="P83" s="270"/>
      <c r="Q83" s="26"/>
      <c r="R83" s="19"/>
      <c r="S83" s="19"/>
      <c r="T83" s="19"/>
      <c r="U83" s="19"/>
      <c r="V83" s="28"/>
      <c r="W83" s="270"/>
      <c r="X83" s="270"/>
      <c r="Y83" s="270"/>
      <c r="Z83" s="270"/>
      <c r="AA83" s="270"/>
      <c r="AB83" s="270"/>
      <c r="AC83" s="26"/>
      <c r="AD83" s="19"/>
      <c r="AE83" s="19"/>
      <c r="AF83" s="19"/>
      <c r="AG83" s="19"/>
      <c r="AH83" s="19"/>
      <c r="AI83" s="19"/>
      <c r="AJ83" s="28"/>
      <c r="AK83" s="270"/>
      <c r="AL83" s="270"/>
      <c r="AM83" s="26"/>
      <c r="AN83" s="19"/>
      <c r="AO83" s="19"/>
      <c r="AP83" s="19"/>
      <c r="AQ83" s="19"/>
      <c r="AR83" s="28"/>
    </row>
    <row r="84" spans="1:44" x14ac:dyDescent="0.25">
      <c r="A84" s="559" t="s">
        <v>178</v>
      </c>
      <c r="B84" s="560"/>
      <c r="C84" s="560"/>
      <c r="D84" s="560"/>
      <c r="E84" s="560"/>
      <c r="F84" s="560"/>
      <c r="G84" s="560"/>
      <c r="H84" s="560"/>
      <c r="I84" s="560"/>
      <c r="J84" s="560"/>
      <c r="K84" s="560"/>
      <c r="L84" s="560"/>
      <c r="M84" s="560"/>
      <c r="N84" s="560"/>
      <c r="O84" s="560"/>
      <c r="P84" s="560"/>
      <c r="Q84" s="560"/>
      <c r="R84" s="560"/>
      <c r="S84" s="560"/>
      <c r="T84" s="560"/>
      <c r="U84" s="560"/>
      <c r="V84" s="560"/>
      <c r="W84" s="560"/>
      <c r="X84" s="560"/>
      <c r="Y84" s="560"/>
      <c r="Z84" s="560"/>
      <c r="AA84" s="560"/>
      <c r="AB84" s="560"/>
      <c r="AC84" s="560"/>
      <c r="AD84" s="560"/>
      <c r="AE84" s="560"/>
      <c r="AF84" s="560"/>
      <c r="AG84" s="560"/>
      <c r="AH84" s="560"/>
      <c r="AI84" s="560"/>
      <c r="AJ84" s="560"/>
      <c r="AK84" s="560"/>
      <c r="AL84" s="560"/>
      <c r="AM84" s="560"/>
      <c r="AN84" s="560"/>
      <c r="AO84" s="560"/>
      <c r="AP84" s="560"/>
      <c r="AQ84" s="560"/>
      <c r="AR84" s="561"/>
    </row>
    <row r="85" spans="1:44" x14ac:dyDescent="0.25">
      <c r="A85" s="562"/>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c r="AG85" s="563"/>
      <c r="AH85" s="563"/>
      <c r="AI85" s="563"/>
      <c r="AJ85" s="563"/>
      <c r="AK85" s="563"/>
      <c r="AL85" s="563"/>
      <c r="AM85" s="563"/>
      <c r="AN85" s="563"/>
      <c r="AO85" s="563"/>
      <c r="AP85" s="563"/>
      <c r="AQ85" s="563"/>
      <c r="AR85" s="564"/>
    </row>
    <row r="86" spans="1:44" x14ac:dyDescent="0.25">
      <c r="A86" s="23"/>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7"/>
    </row>
    <row r="87" spans="1:44" x14ac:dyDescent="0.25">
      <c r="A87" s="34"/>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5"/>
    </row>
    <row r="88" spans="1:44" x14ac:dyDescent="0.25">
      <c r="A88" s="36"/>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8"/>
    </row>
    <row r="89" spans="1:44" x14ac:dyDescent="0.25">
      <c r="A89" s="34"/>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5"/>
    </row>
    <row r="90" spans="1:44" x14ac:dyDescent="0.25">
      <c r="A90" s="36"/>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8"/>
    </row>
    <row r="91" spans="1:44" x14ac:dyDescent="0.25">
      <c r="A91" s="34"/>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5"/>
    </row>
    <row r="92" spans="1:44" x14ac:dyDescent="0.25">
      <c r="A92" s="36"/>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8"/>
    </row>
    <row r="93" spans="1:44" x14ac:dyDescent="0.25">
      <c r="A93" s="34"/>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5"/>
    </row>
    <row r="94" spans="1:44" x14ac:dyDescent="0.25">
      <c r="A94" s="36"/>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8"/>
    </row>
    <row r="95" spans="1:44" x14ac:dyDescent="0.25">
      <c r="A95" s="34"/>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5"/>
    </row>
    <row r="96" spans="1:44" x14ac:dyDescent="0.25">
      <c r="A96" s="36"/>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8"/>
    </row>
    <row r="97" spans="1:44" x14ac:dyDescent="0.25">
      <c r="A97" s="34"/>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5"/>
    </row>
    <row r="98" spans="1:44" x14ac:dyDescent="0.25">
      <c r="A98" s="36"/>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8"/>
    </row>
    <row r="99" spans="1:44" x14ac:dyDescent="0.25">
      <c r="A99" s="34"/>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5"/>
    </row>
    <row r="100" spans="1:44" x14ac:dyDescent="0.25">
      <c r="A100" s="25"/>
      <c r="AR100" s="33"/>
    </row>
    <row r="101" spans="1:44" x14ac:dyDescent="0.25">
      <c r="A101" s="26"/>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28"/>
    </row>
  </sheetData>
  <sheetProtection autoFilter="0"/>
  <mergeCells count="430">
    <mergeCell ref="A84:AR85"/>
    <mergeCell ref="A78:V79"/>
    <mergeCell ref="W78:AR79"/>
    <mergeCell ref="A80:F81"/>
    <mergeCell ref="W80:AB81"/>
    <mergeCell ref="A82:F83"/>
    <mergeCell ref="O82:P83"/>
    <mergeCell ref="W82:AB83"/>
    <mergeCell ref="AK82:AL83"/>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J26:AM27"/>
    <mergeCell ref="AN26:AO27"/>
    <mergeCell ref="AP26:AP27"/>
    <mergeCell ref="AQ26:AQ27"/>
    <mergeCell ref="AR26:AR27"/>
    <mergeCell ref="X27:AA27"/>
    <mergeCell ref="A26:B27"/>
    <mergeCell ref="C26:O27"/>
    <mergeCell ref="P26:W27"/>
    <mergeCell ref="X26:AA26"/>
    <mergeCell ref="AB26:AE27"/>
    <mergeCell ref="AF26:AI27"/>
    <mergeCell ref="AJ24:AM25"/>
    <mergeCell ref="AN24:AO25"/>
    <mergeCell ref="AP24:AP25"/>
    <mergeCell ref="AQ24:AQ25"/>
    <mergeCell ref="AR24:AR25"/>
    <mergeCell ref="X25:AA25"/>
    <mergeCell ref="A24:B25"/>
    <mergeCell ref="C24:O25"/>
    <mergeCell ref="P24:W25"/>
    <mergeCell ref="X24:AA24"/>
    <mergeCell ref="AB24:AE25"/>
    <mergeCell ref="AF24:AI25"/>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J16:AM17"/>
    <mergeCell ref="AN16:AO17"/>
    <mergeCell ref="AP16:AP17"/>
    <mergeCell ref="AQ16:AQ17"/>
    <mergeCell ref="AR16:AR17"/>
    <mergeCell ref="X17:AA17"/>
    <mergeCell ref="A16:B17"/>
    <mergeCell ref="C16:O17"/>
    <mergeCell ref="P16:W17"/>
    <mergeCell ref="X16:AA16"/>
    <mergeCell ref="AB16:AE17"/>
    <mergeCell ref="AF16:AI17"/>
    <mergeCell ref="AJ14:AM15"/>
    <mergeCell ref="AN14:AO15"/>
    <mergeCell ref="AP14:AP15"/>
    <mergeCell ref="AQ14:AQ15"/>
    <mergeCell ref="AR14:AR15"/>
    <mergeCell ref="X15:AA15"/>
    <mergeCell ref="A14:B15"/>
    <mergeCell ref="C14:O15"/>
    <mergeCell ref="P14:W15"/>
    <mergeCell ref="X14:AA14"/>
    <mergeCell ref="AB14:AE15"/>
    <mergeCell ref="AF14:AI15"/>
    <mergeCell ref="A12:B13"/>
    <mergeCell ref="C12:O13"/>
    <mergeCell ref="P12:W13"/>
    <mergeCell ref="X12:AA12"/>
    <mergeCell ref="AB12:AM12"/>
    <mergeCell ref="AI8:AL11"/>
    <mergeCell ref="AM8:AR11"/>
    <mergeCell ref="AE9:AH9"/>
    <mergeCell ref="A10:D11"/>
    <mergeCell ref="E10:O11"/>
    <mergeCell ref="P10:S11"/>
    <mergeCell ref="T10:V11"/>
    <mergeCell ref="W10:Y11"/>
    <mergeCell ref="Z10:AA11"/>
    <mergeCell ref="AB10:AB11"/>
    <mergeCell ref="AN12:AO13"/>
    <mergeCell ref="AP12:AR13"/>
    <mergeCell ref="X13:AA13"/>
    <mergeCell ref="AB13:AE13"/>
    <mergeCell ref="AF13:AI13"/>
    <mergeCell ref="AJ13:AM13"/>
    <mergeCell ref="AC10:AD11"/>
    <mergeCell ref="AE10:AH10"/>
    <mergeCell ref="AE11:AH11"/>
    <mergeCell ref="AI4:AR7"/>
    <mergeCell ref="Z5:AD5"/>
    <mergeCell ref="AE5:AH5"/>
    <mergeCell ref="Q6:AD9"/>
    <mergeCell ref="AE6:AH6"/>
    <mergeCell ref="AE7:AH7"/>
    <mergeCell ref="AE8:AH8"/>
    <mergeCell ref="I4:Y5"/>
    <mergeCell ref="Z4:AD4"/>
    <mergeCell ref="AE4:AH4"/>
    <mergeCell ref="I6:M7"/>
    <mergeCell ref="N6:P9"/>
    <mergeCell ref="I8:M9"/>
  </mergeCells>
  <conditionalFormatting sqref="X18">
    <cfRule type="expression" dxfId="361" priority="4">
      <formula>OR(ISNUMBER(SEARCH("Hold Point",X18)),ISNUMBER(SEARCH("Witness Point",X18)))</formula>
    </cfRule>
  </conditionalFormatting>
  <conditionalFormatting sqref="X14:AA17">
    <cfRule type="expression" dxfId="360" priority="3">
      <formula>OR(ISNUMBER(SEARCH("Hold Point",X14)),ISNUMBER(SEARCH("Witness Point",X14)))</formula>
    </cfRule>
  </conditionalFormatting>
  <conditionalFormatting sqref="X19:AA77">
    <cfRule type="expression" dxfId="359" priority="1">
      <formula>OR(ISNUMBER(SEARCH("Hold Point",X19)),ISNUMBER(SEARCH("Witness Point",X19)))</formula>
    </cfRule>
  </conditionalFormatting>
  <conditionalFormatting sqref="AE7">
    <cfRule type="expression" dxfId="358" priority="11">
      <formula>$U7="y"</formula>
    </cfRule>
    <cfRule type="expression" dxfId="357" priority="12">
      <formula>$S7="y"</formula>
    </cfRule>
  </conditionalFormatting>
  <conditionalFormatting sqref="AE9">
    <cfRule type="expression" dxfId="356" priority="9">
      <formula>$U9="y"</formula>
    </cfRule>
    <cfRule type="expression" dxfId="355" priority="10">
      <formula>$S9="y"</formula>
    </cfRule>
  </conditionalFormatting>
  <conditionalFormatting sqref="AE11">
    <cfRule type="expression" dxfId="354" priority="7">
      <formula>$U11="y"</formula>
    </cfRule>
    <cfRule type="expression" dxfId="353" priority="8">
      <formula>$S11="y"</formula>
    </cfRule>
  </conditionalFormatting>
  <conditionalFormatting sqref="AJ24:AM73">
    <cfRule type="expression" dxfId="352" priority="5">
      <formula>OR(X24="Check Item",X24="Milestone")</formula>
    </cfRule>
  </conditionalFormatting>
  <pageMargins left="0.31496062992125984" right="0.23622047244094491" top="0.59055118110236227" bottom="0.94488188976377963" header="0.31496062992125984" footer="0.31496062992125984"/>
  <pageSetup paperSize="9" scale="54" fitToHeight="0"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51190-2A1F-4A89-8DF1-831FDD373413}">
  <sheetPr codeName="Sheet27">
    <tabColor rgb="FF99FF66"/>
    <pageSetUpPr fitToPage="1"/>
  </sheetPr>
  <dimension ref="B1:BR105"/>
  <sheetViews>
    <sheetView view="pageBreakPreview" topLeftCell="A3" zoomScale="80" zoomScaleNormal="85" zoomScaleSheetLayoutView="80" zoomScalePageLayoutView="80" workbookViewId="0">
      <selection activeCell="R6" sqref="R6:AE9"/>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 28 CONTRACTOR'S SITE FACILITIES AND CAMP, NOV 2019</v>
      </c>
      <c r="BG2">
        <f>$J$8</f>
        <v>0</v>
      </c>
      <c r="BH2">
        <f>$K$8</f>
        <v>0</v>
      </c>
      <c r="BI2" s="1">
        <f>$L$8</f>
        <v>0</v>
      </c>
      <c r="BJ2">
        <f>$Q$6</f>
        <v>0</v>
      </c>
      <c r="BK2">
        <f>$J$10</f>
        <v>0</v>
      </c>
      <c r="BL2">
        <f>$U$10</f>
        <v>0</v>
      </c>
      <c r="BM2">
        <f>$AA$10</f>
        <v>0</v>
      </c>
      <c r="BN2">
        <f>$AD$10</f>
        <v>0</v>
      </c>
      <c r="BO2" s="2">
        <f>$AF$7</f>
        <v>0</v>
      </c>
      <c r="BP2" s="2">
        <f>$AF$9</f>
        <v>0</v>
      </c>
      <c r="BQ2" s="2">
        <f>$AF$11</f>
        <v>0</v>
      </c>
      <c r="BR2" t="str">
        <f>$AN$8</f>
        <v>MRTS 28 CONTRACTOR'S SITE FACILITIES AND CAMP, NOV 2019</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205" t="s">
        <v>708</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208"/>
      <c r="S8" s="208"/>
      <c r="T8" s="208"/>
      <c r="U8" s="208"/>
      <c r="V8" s="208"/>
      <c r="W8" s="208"/>
      <c r="X8" s="208"/>
      <c r="Y8" s="208"/>
      <c r="Z8" s="208"/>
      <c r="AA8" s="208"/>
      <c r="AB8" s="208"/>
      <c r="AC8" s="208"/>
      <c r="AD8" s="208"/>
      <c r="AE8" s="209"/>
      <c r="AF8" s="213" t="s">
        <v>30</v>
      </c>
      <c r="AG8" s="213"/>
      <c r="AH8" s="213"/>
      <c r="AI8" s="499"/>
      <c r="AJ8" s="511">
        <v>26</v>
      </c>
      <c r="AK8" s="512"/>
      <c r="AL8" s="512"/>
      <c r="AM8" s="512"/>
      <c r="AN8" s="517" t="s">
        <v>1887</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709</v>
      </c>
      <c r="E14" s="541"/>
      <c r="F14" s="541"/>
      <c r="G14" s="541"/>
      <c r="H14" s="541"/>
      <c r="I14" s="541"/>
      <c r="J14" s="541"/>
      <c r="K14" s="541"/>
      <c r="L14" s="541"/>
      <c r="M14" s="541"/>
      <c r="N14" s="541"/>
      <c r="O14" s="541"/>
      <c r="P14" s="542"/>
      <c r="Q14" s="496" t="s">
        <v>710</v>
      </c>
      <c r="R14" s="496"/>
      <c r="S14" s="496"/>
      <c r="T14" s="496"/>
      <c r="U14" s="496"/>
      <c r="V14" s="496"/>
      <c r="W14" s="496"/>
      <c r="X14" s="496"/>
      <c r="Y14" s="774" t="s">
        <v>9</v>
      </c>
      <c r="Z14" s="774"/>
      <c r="AA14" s="774"/>
      <c r="AB14" s="774"/>
      <c r="AC14" s="496"/>
      <c r="AD14" s="496"/>
      <c r="AE14" s="496"/>
      <c r="AF14" s="496"/>
      <c r="AG14" s="495"/>
      <c r="AH14" s="495"/>
      <c r="AI14" s="495"/>
      <c r="AJ14" s="495"/>
      <c r="AK14" s="496"/>
      <c r="AL14" s="496"/>
      <c r="AM14" s="496"/>
      <c r="AN14" s="496"/>
      <c r="AO14" s="328"/>
      <c r="AP14" s="328"/>
      <c r="AQ14" s="473"/>
      <c r="AR14" s="473"/>
      <c r="AS14" s="468"/>
      <c r="BE14"/>
    </row>
    <row r="15" spans="2:70" ht="35.6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711</v>
      </c>
      <c r="E16" s="475"/>
      <c r="F16" s="475"/>
      <c r="G16" s="475"/>
      <c r="H16" s="475"/>
      <c r="I16" s="475"/>
      <c r="J16" s="475"/>
      <c r="K16" s="475"/>
      <c r="L16" s="475"/>
      <c r="M16" s="475"/>
      <c r="N16" s="475"/>
      <c r="O16" s="475"/>
      <c r="P16" s="476"/>
      <c r="Q16" s="496" t="s">
        <v>189</v>
      </c>
      <c r="R16" s="496"/>
      <c r="S16" s="496"/>
      <c r="T16" s="496"/>
      <c r="U16" s="496"/>
      <c r="V16" s="496"/>
      <c r="W16" s="496"/>
      <c r="X16" s="496"/>
      <c r="Y16" s="494" t="s">
        <v>9</v>
      </c>
      <c r="Z16" s="494"/>
      <c r="AA16" s="494"/>
      <c r="AB16" s="494"/>
      <c r="AC16" s="408"/>
      <c r="AD16" s="408"/>
      <c r="AE16" s="408"/>
      <c r="AF16" s="408"/>
      <c r="AG16" s="490"/>
      <c r="AH16" s="490"/>
      <c r="AI16" s="490"/>
      <c r="AJ16" s="490"/>
      <c r="AK16" s="408"/>
      <c r="AL16" s="408"/>
      <c r="AM16" s="408"/>
      <c r="AN16" s="408"/>
      <c r="AO16" s="322"/>
      <c r="AP16" s="322"/>
      <c r="AQ16" s="489"/>
      <c r="AR16" s="489"/>
      <c r="AS16" s="484"/>
      <c r="BE16"/>
    </row>
    <row r="17" spans="2:57" ht="61.3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712</v>
      </c>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2.5" customHeight="1" x14ac:dyDescent="0.25">
      <c r="B18" s="270">
        <v>3</v>
      </c>
      <c r="C18" s="270"/>
      <c r="D18" s="483" t="s">
        <v>1397</v>
      </c>
      <c r="E18" s="475"/>
      <c r="F18" s="475"/>
      <c r="G18" s="475"/>
      <c r="H18" s="475"/>
      <c r="I18" s="475"/>
      <c r="J18" s="475"/>
      <c r="K18" s="475"/>
      <c r="L18" s="475"/>
      <c r="M18" s="475"/>
      <c r="N18" s="475"/>
      <c r="O18" s="475"/>
      <c r="P18" s="476"/>
      <c r="Q18" s="408" t="s">
        <v>189</v>
      </c>
      <c r="R18" s="408"/>
      <c r="S18" s="408"/>
      <c r="T18" s="408"/>
      <c r="U18" s="408"/>
      <c r="V18" s="408"/>
      <c r="W18" s="408"/>
      <c r="X18" s="408"/>
      <c r="Y18" s="486" t="s">
        <v>9</v>
      </c>
      <c r="Z18" s="487"/>
      <c r="AA18" s="487"/>
      <c r="AB18" s="488"/>
      <c r="AC18" s="408"/>
      <c r="AD18" s="408"/>
      <c r="AE18" s="408"/>
      <c r="AF18" s="408"/>
      <c r="AG18" s="490"/>
      <c r="AH18" s="490"/>
      <c r="AI18" s="490"/>
      <c r="AJ18" s="490"/>
      <c r="AK18" s="408"/>
      <c r="AL18" s="408"/>
      <c r="AM18" s="408"/>
      <c r="AN18" s="408"/>
      <c r="AO18" s="322"/>
      <c r="AP18" s="322"/>
      <c r="AQ18" s="489"/>
      <c r="AR18" s="489"/>
      <c r="AS18" s="484"/>
      <c r="BE18"/>
    </row>
    <row r="19" spans="2:57" ht="268.35000000000002"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713</v>
      </c>
      <c r="Z19" s="408"/>
      <c r="AA19" s="408"/>
      <c r="AB19" s="408"/>
      <c r="AC19" s="408"/>
      <c r="AD19" s="408"/>
      <c r="AE19" s="408"/>
      <c r="AF19" s="408"/>
      <c r="AG19" s="490"/>
      <c r="AH19" s="490"/>
      <c r="AI19" s="490"/>
      <c r="AJ19" s="490"/>
      <c r="AK19" s="408"/>
      <c r="AL19" s="408"/>
      <c r="AM19" s="408"/>
      <c r="AN19" s="408"/>
      <c r="AO19" s="322"/>
      <c r="AP19" s="322"/>
      <c r="AQ19" s="489"/>
      <c r="AR19" s="489"/>
      <c r="AS19" s="484"/>
      <c r="BE19"/>
    </row>
    <row r="20" spans="2:57" ht="22.5" customHeight="1" x14ac:dyDescent="0.25">
      <c r="B20" s="270">
        <v>4</v>
      </c>
      <c r="C20" s="270"/>
      <c r="D20" s="483" t="s">
        <v>1398</v>
      </c>
      <c r="E20" s="475"/>
      <c r="F20" s="475"/>
      <c r="G20" s="475"/>
      <c r="H20" s="475"/>
      <c r="I20" s="475"/>
      <c r="J20" s="475"/>
      <c r="K20" s="475"/>
      <c r="L20" s="475"/>
      <c r="M20" s="475"/>
      <c r="N20" s="475"/>
      <c r="O20" s="475"/>
      <c r="P20" s="476"/>
      <c r="Q20" s="408" t="s">
        <v>194</v>
      </c>
      <c r="R20" s="408"/>
      <c r="S20" s="408"/>
      <c r="T20" s="408"/>
      <c r="U20" s="408"/>
      <c r="V20" s="408"/>
      <c r="W20" s="408"/>
      <c r="X20" s="408"/>
      <c r="Y20" s="494" t="s">
        <v>9</v>
      </c>
      <c r="Z20" s="494"/>
      <c r="AA20" s="494"/>
      <c r="AB20" s="494"/>
      <c r="AC20" s="408"/>
      <c r="AD20" s="408"/>
      <c r="AE20" s="408"/>
      <c r="AF20" s="408"/>
      <c r="AG20" s="490"/>
      <c r="AH20" s="490"/>
      <c r="AI20" s="490"/>
      <c r="AJ20" s="490"/>
      <c r="AK20" s="408"/>
      <c r="AL20" s="408"/>
      <c r="AM20" s="408"/>
      <c r="AN20" s="408"/>
      <c r="AO20" s="322"/>
      <c r="AP20" s="322"/>
      <c r="AQ20" s="489"/>
      <c r="AR20" s="489"/>
      <c r="AS20" s="484"/>
      <c r="BE20"/>
    </row>
    <row r="21" spans="2:57" ht="230.1"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1888</v>
      </c>
      <c r="Z21" s="408"/>
      <c r="AA21" s="408"/>
      <c r="AB21" s="408"/>
      <c r="AC21" s="408"/>
      <c r="AD21" s="408"/>
      <c r="AE21" s="408"/>
      <c r="AF21" s="408"/>
      <c r="AG21" s="490"/>
      <c r="AH21" s="490"/>
      <c r="AI21" s="490"/>
      <c r="AJ21" s="490"/>
      <c r="AK21" s="408"/>
      <c r="AL21" s="408"/>
      <c r="AM21" s="408"/>
      <c r="AN21" s="408"/>
      <c r="AO21" s="322"/>
      <c r="AP21" s="322"/>
      <c r="AQ21" s="489"/>
      <c r="AR21" s="489"/>
      <c r="AS21" s="484"/>
      <c r="BE21"/>
    </row>
    <row r="22" spans="2:57" ht="22.5" customHeight="1" x14ac:dyDescent="0.25">
      <c r="B22" s="270">
        <v>5</v>
      </c>
      <c r="C22" s="270"/>
      <c r="D22" s="497" t="s">
        <v>1399</v>
      </c>
      <c r="E22" s="497"/>
      <c r="F22" s="497"/>
      <c r="G22" s="497"/>
      <c r="H22" s="497"/>
      <c r="I22" s="497"/>
      <c r="J22" s="497"/>
      <c r="K22" s="497"/>
      <c r="L22" s="497"/>
      <c r="M22" s="497"/>
      <c r="N22" s="497"/>
      <c r="O22" s="497"/>
      <c r="P22" s="497"/>
      <c r="Q22" s="408" t="s">
        <v>194</v>
      </c>
      <c r="R22" s="408"/>
      <c r="S22" s="408"/>
      <c r="T22" s="408"/>
      <c r="U22" s="408"/>
      <c r="V22" s="408"/>
      <c r="W22" s="408"/>
      <c r="X22" s="408"/>
      <c r="Y22" s="494" t="s">
        <v>9</v>
      </c>
      <c r="Z22" s="494"/>
      <c r="AA22" s="494"/>
      <c r="AB22" s="494"/>
      <c r="AC22" s="408"/>
      <c r="AD22" s="408"/>
      <c r="AE22" s="408"/>
      <c r="AF22" s="408"/>
      <c r="AG22" s="490"/>
      <c r="AH22" s="490"/>
      <c r="AI22" s="490"/>
      <c r="AJ22" s="490"/>
      <c r="AK22" s="408"/>
      <c r="AL22" s="408"/>
      <c r="AM22" s="408"/>
      <c r="AN22" s="408"/>
      <c r="AO22" s="322"/>
      <c r="AP22" s="322"/>
      <c r="AQ22" s="489"/>
      <c r="AR22" s="489"/>
      <c r="AS22" s="484"/>
      <c r="BE22"/>
    </row>
    <row r="23" spans="2:57" ht="96.6" customHeight="1" x14ac:dyDescent="0.25">
      <c r="B23" s="270"/>
      <c r="C23" s="270"/>
      <c r="D23" s="497"/>
      <c r="E23" s="497"/>
      <c r="F23" s="497"/>
      <c r="G23" s="497"/>
      <c r="H23" s="497"/>
      <c r="I23" s="497"/>
      <c r="J23" s="497"/>
      <c r="K23" s="497"/>
      <c r="L23" s="497"/>
      <c r="M23" s="497"/>
      <c r="N23" s="497"/>
      <c r="O23" s="497"/>
      <c r="P23" s="497"/>
      <c r="Q23" s="408"/>
      <c r="R23" s="408"/>
      <c r="S23" s="408"/>
      <c r="T23" s="408"/>
      <c r="U23" s="408"/>
      <c r="V23" s="408"/>
      <c r="W23" s="408"/>
      <c r="X23" s="408"/>
      <c r="Y23" s="408" t="s">
        <v>714</v>
      </c>
      <c r="Z23" s="408"/>
      <c r="AA23" s="408"/>
      <c r="AB23" s="408"/>
      <c r="AC23" s="408"/>
      <c r="AD23" s="408"/>
      <c r="AE23" s="408"/>
      <c r="AF23" s="408"/>
      <c r="AG23" s="490"/>
      <c r="AH23" s="490"/>
      <c r="AI23" s="490"/>
      <c r="AJ23" s="490"/>
      <c r="AK23" s="408"/>
      <c r="AL23" s="408"/>
      <c r="AM23" s="408"/>
      <c r="AN23" s="408"/>
      <c r="AO23" s="322"/>
      <c r="AP23" s="322"/>
      <c r="AQ23" s="489"/>
      <c r="AR23" s="489"/>
      <c r="AS23" s="484"/>
      <c r="BE23"/>
    </row>
    <row r="24" spans="2:57" ht="22.5" hidden="1" customHeight="1" x14ac:dyDescent="0.25">
      <c r="B24" s="270">
        <v>6</v>
      </c>
      <c r="C24" s="270"/>
      <c r="D24" s="497"/>
      <c r="E24" s="497"/>
      <c r="F24" s="497"/>
      <c r="G24" s="497"/>
      <c r="H24" s="497"/>
      <c r="I24" s="497"/>
      <c r="J24" s="497"/>
      <c r="K24" s="497"/>
      <c r="L24" s="497"/>
      <c r="M24" s="497"/>
      <c r="N24" s="497"/>
      <c r="O24" s="497"/>
      <c r="P24" s="497"/>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322"/>
      <c r="AP24" s="322"/>
      <c r="AQ24" s="489"/>
      <c r="AR24" s="489"/>
      <c r="AS24" s="484"/>
      <c r="BE24"/>
    </row>
    <row r="25" spans="2:57" ht="31.5" hidden="1"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322"/>
      <c r="AP25" s="322"/>
      <c r="AQ25" s="489"/>
      <c r="AR25" s="489"/>
      <c r="AS25" s="484"/>
      <c r="BE25"/>
    </row>
    <row r="26" spans="2:57" ht="22.5" hidden="1" customHeight="1" x14ac:dyDescent="0.25">
      <c r="B26" s="270">
        <v>7</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322"/>
      <c r="AP26" s="322"/>
      <c r="AQ26" s="489"/>
      <c r="AR26" s="489"/>
      <c r="AS26" s="484"/>
      <c r="BE26"/>
    </row>
    <row r="27" spans="2:57"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322"/>
      <c r="AP27" s="322"/>
      <c r="AQ27" s="489"/>
      <c r="AR27" s="489"/>
      <c r="AS27" s="484"/>
      <c r="BE27"/>
    </row>
    <row r="28" spans="2:57" ht="22.5" hidden="1" customHeight="1" x14ac:dyDescent="0.25">
      <c r="B28" s="270">
        <v>8</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322"/>
      <c r="AP28" s="322"/>
      <c r="AQ28" s="489"/>
      <c r="AR28" s="489"/>
      <c r="AS28" s="484"/>
      <c r="BE28"/>
    </row>
    <row r="29" spans="2:57"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322"/>
      <c r="AP29" s="322"/>
      <c r="AQ29" s="489"/>
      <c r="AR29" s="489"/>
      <c r="AS29" s="484"/>
      <c r="BE29"/>
    </row>
    <row r="30" spans="2:57" ht="22.5" hidden="1" customHeight="1" x14ac:dyDescent="0.25">
      <c r="B30" s="270">
        <v>9</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322"/>
      <c r="AP30" s="322"/>
      <c r="AQ30" s="489"/>
      <c r="AR30" s="489"/>
      <c r="AS30" s="484"/>
      <c r="BE30"/>
    </row>
    <row r="31" spans="2:57"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hidden="1" customHeight="1" x14ac:dyDescent="0.25">
      <c r="B32" s="270">
        <v>10</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11</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70">
        <v>12</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13</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14</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15</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16</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17</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18</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19</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20</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21</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22</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23</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24</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2.5" hidden="1" customHeight="1" x14ac:dyDescent="0.25">
      <c r="B62" s="270">
        <v>25</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2.5" hidden="1" customHeight="1" x14ac:dyDescent="0.25">
      <c r="B64" s="270">
        <v>26</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2.5" hidden="1" customHeight="1" x14ac:dyDescent="0.25">
      <c r="B66" s="270">
        <v>27</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2.5" hidden="1" customHeight="1" x14ac:dyDescent="0.25">
      <c r="B68" s="270">
        <v>28</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2.5" hidden="1" customHeight="1" x14ac:dyDescent="0.25">
      <c r="B70" s="270">
        <v>29</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22.5" hidden="1" customHeight="1" x14ac:dyDescent="0.25">
      <c r="B72" s="270">
        <v>30</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t="31.5" hidden="1" customHeight="1" thickBot="1" x14ac:dyDescent="0.3">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46.5" customHeight="1" x14ac:dyDescent="0.25">
      <c r="B74" s="270">
        <v>6</v>
      </c>
      <c r="C74" s="270"/>
      <c r="D74" s="497" t="s">
        <v>1400</v>
      </c>
      <c r="E74" s="497"/>
      <c r="F74" s="497"/>
      <c r="G74" s="497"/>
      <c r="H74" s="497"/>
      <c r="I74" s="497"/>
      <c r="J74" s="497"/>
      <c r="K74" s="497"/>
      <c r="L74" s="497"/>
      <c r="M74" s="497"/>
      <c r="N74" s="497"/>
      <c r="O74" s="497"/>
      <c r="P74" s="497"/>
      <c r="Q74" s="408" t="s">
        <v>189</v>
      </c>
      <c r="R74" s="408"/>
      <c r="S74" s="408"/>
      <c r="T74" s="408"/>
      <c r="U74" s="408"/>
      <c r="V74" s="408"/>
      <c r="W74" s="408"/>
      <c r="X74" s="408"/>
      <c r="Y74" s="494" t="s">
        <v>9</v>
      </c>
      <c r="Z74" s="494"/>
      <c r="AA74" s="494"/>
      <c r="AB74" s="494"/>
      <c r="AC74" s="408"/>
      <c r="AD74" s="408"/>
      <c r="AE74" s="408"/>
      <c r="AF74" s="408"/>
      <c r="AG74" s="490"/>
      <c r="AH74" s="490"/>
      <c r="AI74" s="490"/>
      <c r="AJ74" s="490"/>
      <c r="AK74" s="408"/>
      <c r="AL74" s="408"/>
      <c r="AM74" s="408"/>
      <c r="AN74" s="408"/>
      <c r="AO74" s="322"/>
      <c r="AP74" s="322"/>
      <c r="AQ74" s="489"/>
      <c r="AR74" s="489"/>
      <c r="AS74" s="484"/>
      <c r="BE74"/>
    </row>
    <row r="75" spans="2:57" ht="152.25"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t="s">
        <v>715</v>
      </c>
      <c r="Z75" s="408"/>
      <c r="AA75" s="408"/>
      <c r="AB75" s="408"/>
      <c r="AC75" s="408"/>
      <c r="AD75" s="408"/>
      <c r="AE75" s="408"/>
      <c r="AF75" s="408"/>
      <c r="AG75" s="490"/>
      <c r="AH75" s="490"/>
      <c r="AI75" s="490"/>
      <c r="AJ75" s="490"/>
      <c r="AK75" s="408"/>
      <c r="AL75" s="408"/>
      <c r="AM75" s="408"/>
      <c r="AN75" s="408"/>
      <c r="AO75" s="322"/>
      <c r="AP75" s="322"/>
      <c r="AQ75" s="489"/>
      <c r="AR75" s="489"/>
      <c r="AS75" s="484"/>
      <c r="BE75"/>
    </row>
    <row r="76" spans="2:57" ht="46.5" customHeight="1" x14ac:dyDescent="0.25">
      <c r="B76" s="270">
        <v>7</v>
      </c>
      <c r="C76" s="270"/>
      <c r="D76" s="497" t="s">
        <v>716</v>
      </c>
      <c r="E76" s="497"/>
      <c r="F76" s="497"/>
      <c r="G76" s="497"/>
      <c r="H76" s="497"/>
      <c r="I76" s="497"/>
      <c r="J76" s="497"/>
      <c r="K76" s="497"/>
      <c r="L76" s="497"/>
      <c r="M76" s="497"/>
      <c r="N76" s="497"/>
      <c r="O76" s="497"/>
      <c r="P76" s="497"/>
      <c r="Q76" s="408" t="s">
        <v>189</v>
      </c>
      <c r="R76" s="408"/>
      <c r="S76" s="408"/>
      <c r="T76" s="408"/>
      <c r="U76" s="408"/>
      <c r="V76" s="408"/>
      <c r="W76" s="408"/>
      <c r="X76" s="408"/>
      <c r="Y76" s="494" t="s">
        <v>9</v>
      </c>
      <c r="Z76" s="494"/>
      <c r="AA76" s="494"/>
      <c r="AB76" s="494"/>
      <c r="AC76" s="408"/>
      <c r="AD76" s="408"/>
      <c r="AE76" s="408"/>
      <c r="AF76" s="408"/>
      <c r="AG76" s="490"/>
      <c r="AH76" s="490"/>
      <c r="AI76" s="490"/>
      <c r="AJ76" s="490"/>
      <c r="AK76" s="408"/>
      <c r="AL76" s="408"/>
      <c r="AM76" s="408"/>
      <c r="AN76" s="408"/>
      <c r="AO76" s="322"/>
      <c r="AP76" s="322"/>
      <c r="AQ76" s="489"/>
      <c r="AR76" s="489"/>
      <c r="AS76" s="484"/>
      <c r="BE76"/>
    </row>
    <row r="77" spans="2:57" ht="34.35"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717</v>
      </c>
      <c r="Z77" s="408"/>
      <c r="AA77" s="408"/>
      <c r="AB77" s="408"/>
      <c r="AC77" s="408"/>
      <c r="AD77" s="408"/>
      <c r="AE77" s="408"/>
      <c r="AF77" s="408"/>
      <c r="AG77" s="490"/>
      <c r="AH77" s="490"/>
      <c r="AI77" s="490"/>
      <c r="AJ77" s="490"/>
      <c r="AK77" s="408"/>
      <c r="AL77" s="408"/>
      <c r="AM77" s="408"/>
      <c r="AN77" s="408"/>
      <c r="AO77" s="322"/>
      <c r="AP77" s="322"/>
      <c r="AQ77" s="489"/>
      <c r="AR77" s="489"/>
      <c r="AS77" s="484"/>
      <c r="BE77"/>
    </row>
    <row r="78" spans="2:57" ht="46.5" customHeight="1" x14ac:dyDescent="0.25">
      <c r="B78" s="270">
        <v>8</v>
      </c>
      <c r="C78" s="270"/>
      <c r="D78" s="497" t="s">
        <v>718</v>
      </c>
      <c r="E78" s="497"/>
      <c r="F78" s="497"/>
      <c r="G78" s="497"/>
      <c r="H78" s="497"/>
      <c r="I78" s="497"/>
      <c r="J78" s="497"/>
      <c r="K78" s="497"/>
      <c r="L78" s="497"/>
      <c r="M78" s="497"/>
      <c r="N78" s="497"/>
      <c r="O78" s="497"/>
      <c r="P78" s="497"/>
      <c r="Q78" s="408" t="s">
        <v>189</v>
      </c>
      <c r="R78" s="408"/>
      <c r="S78" s="408"/>
      <c r="T78" s="408"/>
      <c r="U78" s="408"/>
      <c r="V78" s="408"/>
      <c r="W78" s="408"/>
      <c r="X78" s="408"/>
      <c r="Y78" s="494" t="s">
        <v>9</v>
      </c>
      <c r="Z78" s="494"/>
      <c r="AA78" s="494"/>
      <c r="AB78" s="494"/>
      <c r="AC78" s="408"/>
      <c r="AD78" s="408"/>
      <c r="AE78" s="408"/>
      <c r="AF78" s="408"/>
      <c r="AG78" s="490"/>
      <c r="AH78" s="490"/>
      <c r="AI78" s="490"/>
      <c r="AJ78" s="490"/>
      <c r="AK78" s="408"/>
      <c r="AL78" s="408"/>
      <c r="AM78" s="408"/>
      <c r="AN78" s="408"/>
      <c r="AO78" s="322"/>
      <c r="AP78" s="322"/>
      <c r="AQ78" s="489"/>
      <c r="AR78" s="489"/>
      <c r="AS78" s="484"/>
      <c r="BE78"/>
    </row>
    <row r="79" spans="2:57" ht="57.75"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t="s">
        <v>719</v>
      </c>
      <c r="Z79" s="408"/>
      <c r="AA79" s="408"/>
      <c r="AB79" s="408"/>
      <c r="AC79" s="408"/>
      <c r="AD79" s="408"/>
      <c r="AE79" s="408"/>
      <c r="AF79" s="408"/>
      <c r="AG79" s="490"/>
      <c r="AH79" s="490"/>
      <c r="AI79" s="490"/>
      <c r="AJ79" s="490"/>
      <c r="AK79" s="408"/>
      <c r="AL79" s="408"/>
      <c r="AM79" s="408"/>
      <c r="AN79" s="408"/>
      <c r="AO79" s="322"/>
      <c r="AP79" s="322"/>
      <c r="AQ79" s="489"/>
      <c r="AR79" s="489"/>
      <c r="AS79" s="484"/>
      <c r="BE79"/>
    </row>
    <row r="80" spans="2:57" ht="46.5" customHeight="1" x14ac:dyDescent="0.25">
      <c r="B80" s="270">
        <v>9</v>
      </c>
      <c r="C80" s="270"/>
      <c r="D80" s="497" t="s">
        <v>1298</v>
      </c>
      <c r="E80" s="497"/>
      <c r="F80" s="497"/>
      <c r="G80" s="497"/>
      <c r="H80" s="497"/>
      <c r="I80" s="497"/>
      <c r="J80" s="497"/>
      <c r="K80" s="497"/>
      <c r="L80" s="497"/>
      <c r="M80" s="497"/>
      <c r="N80" s="497"/>
      <c r="O80" s="497"/>
      <c r="P80" s="497"/>
      <c r="Q80" s="408" t="s">
        <v>267</v>
      </c>
      <c r="R80" s="408"/>
      <c r="S80" s="408"/>
      <c r="T80" s="408"/>
      <c r="U80" s="408"/>
      <c r="V80" s="408"/>
      <c r="W80" s="408"/>
      <c r="X80" s="408"/>
      <c r="Y80" s="486" t="s">
        <v>9</v>
      </c>
      <c r="Z80" s="487"/>
      <c r="AA80" s="487"/>
      <c r="AB80" s="488"/>
      <c r="AC80" s="408"/>
      <c r="AD80" s="408"/>
      <c r="AE80" s="408"/>
      <c r="AF80" s="408"/>
      <c r="AG80" s="490"/>
      <c r="AH80" s="490"/>
      <c r="AI80" s="490"/>
      <c r="AJ80" s="490"/>
      <c r="AK80" s="408"/>
      <c r="AL80" s="408"/>
      <c r="AM80" s="408"/>
      <c r="AN80" s="408"/>
      <c r="AO80" s="322"/>
      <c r="AP80" s="322"/>
      <c r="AQ80" s="489"/>
      <c r="AR80" s="489"/>
      <c r="AS80" s="484"/>
      <c r="BE80"/>
    </row>
    <row r="81" spans="2:57" ht="121.5"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t="s">
        <v>720</v>
      </c>
      <c r="Z81" s="408"/>
      <c r="AA81" s="408"/>
      <c r="AB81" s="408"/>
      <c r="AC81" s="408"/>
      <c r="AD81" s="408"/>
      <c r="AE81" s="408"/>
      <c r="AF81" s="408"/>
      <c r="AG81" s="490"/>
      <c r="AH81" s="490"/>
      <c r="AI81" s="490"/>
      <c r="AJ81" s="490"/>
      <c r="AK81" s="408"/>
      <c r="AL81" s="408"/>
      <c r="AM81" s="408"/>
      <c r="AN81" s="408"/>
      <c r="AO81" s="322"/>
      <c r="AP81" s="322"/>
      <c r="AQ81" s="489"/>
      <c r="AR81" s="489"/>
      <c r="AS81" s="484"/>
      <c r="BE81"/>
    </row>
    <row r="82" spans="2:57" x14ac:dyDescent="0.25">
      <c r="B82" s="255" t="s">
        <v>1278</v>
      </c>
      <c r="C82" s="256"/>
      <c r="D82" s="256"/>
      <c r="E82" s="256"/>
      <c r="F82" s="256"/>
      <c r="G82" s="256"/>
      <c r="H82" s="256"/>
      <c r="I82" s="256"/>
      <c r="J82" s="256"/>
      <c r="K82" s="256"/>
      <c r="L82" s="256"/>
      <c r="M82" s="256"/>
      <c r="N82" s="256"/>
      <c r="O82" s="256"/>
      <c r="P82" s="256"/>
      <c r="Q82" s="256"/>
      <c r="R82" s="256"/>
      <c r="S82" s="256"/>
      <c r="T82" s="256"/>
      <c r="U82" s="256"/>
      <c r="V82" s="256"/>
      <c r="W82" s="256"/>
      <c r="X82" s="255" t="s">
        <v>1052</v>
      </c>
      <c r="Y82" s="256"/>
      <c r="Z82" s="256"/>
      <c r="AA82" s="256"/>
      <c r="AB82" s="256"/>
      <c r="AC82" s="256"/>
      <c r="AD82" s="256"/>
      <c r="AE82" s="256"/>
      <c r="AF82" s="256"/>
      <c r="AG82" s="256"/>
      <c r="AH82" s="256"/>
      <c r="AI82" s="256"/>
      <c r="AJ82" s="256"/>
      <c r="AK82" s="256"/>
      <c r="AL82" s="256"/>
      <c r="AM82" s="256"/>
      <c r="AN82" s="256"/>
      <c r="AO82" s="256"/>
      <c r="AP82" s="256"/>
      <c r="AQ82" s="256"/>
      <c r="AR82" s="256"/>
      <c r="AS82" s="257"/>
      <c r="AT82" s="22"/>
      <c r="AU82" s="5"/>
    </row>
    <row r="83" spans="2:57" x14ac:dyDescent="0.25">
      <c r="B83" s="229"/>
      <c r="C83" s="231"/>
      <c r="D83" s="231"/>
      <c r="E83" s="231"/>
      <c r="F83" s="231"/>
      <c r="G83" s="231"/>
      <c r="H83" s="231"/>
      <c r="I83" s="231"/>
      <c r="J83" s="231"/>
      <c r="K83" s="231"/>
      <c r="L83" s="231"/>
      <c r="M83" s="231"/>
      <c r="N83" s="231"/>
      <c r="O83" s="231"/>
      <c r="P83" s="231"/>
      <c r="Q83" s="231"/>
      <c r="R83" s="231"/>
      <c r="S83" s="231"/>
      <c r="T83" s="231"/>
      <c r="U83" s="231"/>
      <c r="V83" s="231"/>
      <c r="W83" s="231"/>
      <c r="X83" s="229"/>
      <c r="Y83" s="231"/>
      <c r="Z83" s="231"/>
      <c r="AA83" s="231"/>
      <c r="AB83" s="231"/>
      <c r="AC83" s="231"/>
      <c r="AD83" s="231"/>
      <c r="AE83" s="231"/>
      <c r="AF83" s="231"/>
      <c r="AG83" s="231"/>
      <c r="AH83" s="231"/>
      <c r="AI83" s="231"/>
      <c r="AJ83" s="231"/>
      <c r="AK83" s="231"/>
      <c r="AL83" s="231"/>
      <c r="AM83" s="231"/>
      <c r="AN83" s="231"/>
      <c r="AO83" s="231"/>
      <c r="AP83" s="231"/>
      <c r="AQ83" s="231"/>
      <c r="AR83" s="231"/>
      <c r="AS83" s="432"/>
      <c r="AT83" s="22"/>
      <c r="AU83" s="5"/>
    </row>
    <row r="84" spans="2:57" x14ac:dyDescent="0.25">
      <c r="B84" s="270" t="s">
        <v>175</v>
      </c>
      <c r="C84" s="270"/>
      <c r="D84" s="270"/>
      <c r="E84" s="270"/>
      <c r="F84" s="270"/>
      <c r="G84" s="270"/>
      <c r="H84" s="29"/>
      <c r="I84" s="30"/>
      <c r="J84" s="30"/>
      <c r="K84" s="30"/>
      <c r="L84" s="30"/>
      <c r="M84" s="30"/>
      <c r="N84" s="30"/>
      <c r="O84" s="30"/>
      <c r="P84" s="30"/>
      <c r="Q84" s="30"/>
      <c r="R84" s="30"/>
      <c r="S84" s="30"/>
      <c r="T84" s="30"/>
      <c r="U84" s="30"/>
      <c r="V84" s="30"/>
      <c r="W84" s="31"/>
      <c r="X84" s="270" t="s">
        <v>175</v>
      </c>
      <c r="Y84" s="270"/>
      <c r="Z84" s="270"/>
      <c r="AA84" s="270"/>
      <c r="AB84" s="270"/>
      <c r="AC84" s="270"/>
      <c r="AD84" s="29"/>
      <c r="AE84" s="30"/>
      <c r="AF84" s="30"/>
      <c r="AG84" s="30"/>
      <c r="AH84" s="30"/>
      <c r="AI84" s="30"/>
      <c r="AJ84" s="30"/>
      <c r="AK84" s="30"/>
      <c r="AL84" s="30"/>
      <c r="AM84" s="30"/>
      <c r="AN84" s="30"/>
      <c r="AO84" s="30"/>
      <c r="AP84" s="30"/>
      <c r="AQ84" s="30"/>
      <c r="AR84" s="30"/>
      <c r="AS84" s="31"/>
    </row>
    <row r="85" spans="2:57" x14ac:dyDescent="0.25">
      <c r="B85" s="270"/>
      <c r="C85" s="270"/>
      <c r="D85" s="270"/>
      <c r="E85" s="270"/>
      <c r="F85" s="270"/>
      <c r="G85" s="270"/>
      <c r="W85" s="28"/>
      <c r="X85" s="270"/>
      <c r="Y85" s="270"/>
      <c r="Z85" s="270"/>
      <c r="AA85" s="270"/>
      <c r="AB85" s="270"/>
      <c r="AC85" s="270"/>
      <c r="AS85" s="28"/>
    </row>
    <row r="86" spans="2:57" x14ac:dyDescent="0.25">
      <c r="B86" s="270" t="s">
        <v>176</v>
      </c>
      <c r="C86" s="270"/>
      <c r="D86" s="270"/>
      <c r="E86" s="270"/>
      <c r="F86" s="270"/>
      <c r="G86" s="270"/>
      <c r="H86" s="29"/>
      <c r="I86" s="30"/>
      <c r="J86" s="30"/>
      <c r="K86" s="30"/>
      <c r="L86" s="30"/>
      <c r="M86" s="30"/>
      <c r="N86" s="30"/>
      <c r="O86" s="31"/>
      <c r="P86" s="270" t="s">
        <v>177</v>
      </c>
      <c r="Q86" s="270"/>
      <c r="R86" s="29"/>
      <c r="S86" s="30"/>
      <c r="T86" s="30"/>
      <c r="U86" s="30"/>
      <c r="V86" s="30"/>
      <c r="W86" s="31"/>
      <c r="X86" s="270" t="s">
        <v>176</v>
      </c>
      <c r="Y86" s="270"/>
      <c r="Z86" s="270"/>
      <c r="AA86" s="270"/>
      <c r="AB86" s="270"/>
      <c r="AC86" s="270"/>
      <c r="AD86" s="29"/>
      <c r="AE86" s="30"/>
      <c r="AF86" s="30"/>
      <c r="AG86" s="30"/>
      <c r="AH86" s="30"/>
      <c r="AI86" s="30"/>
      <c r="AJ86" s="30"/>
      <c r="AK86" s="31"/>
      <c r="AL86" s="270" t="s">
        <v>177</v>
      </c>
      <c r="AM86" s="270"/>
      <c r="AN86" s="29"/>
      <c r="AO86" s="30"/>
      <c r="AP86" s="30"/>
      <c r="AQ86" s="30"/>
      <c r="AR86" s="30"/>
      <c r="AS86" s="31"/>
    </row>
    <row r="87" spans="2:57" x14ac:dyDescent="0.25">
      <c r="B87" s="270"/>
      <c r="C87" s="270"/>
      <c r="D87" s="270"/>
      <c r="E87" s="270"/>
      <c r="F87" s="270"/>
      <c r="G87" s="270"/>
      <c r="H87" s="26"/>
      <c r="I87" s="19"/>
      <c r="J87" s="19"/>
      <c r="K87" s="19"/>
      <c r="L87" s="19"/>
      <c r="M87" s="19"/>
      <c r="N87" s="19"/>
      <c r="O87" s="28"/>
      <c r="P87" s="270"/>
      <c r="Q87" s="270"/>
      <c r="R87" s="26"/>
      <c r="S87" s="19"/>
      <c r="T87" s="19"/>
      <c r="U87" s="19"/>
      <c r="V87" s="19"/>
      <c r="W87" s="28"/>
      <c r="X87" s="270"/>
      <c r="Y87" s="270"/>
      <c r="Z87" s="270"/>
      <c r="AA87" s="270"/>
      <c r="AB87" s="270"/>
      <c r="AC87" s="270"/>
      <c r="AD87" s="26"/>
      <c r="AE87" s="19"/>
      <c r="AF87" s="19"/>
      <c r="AG87" s="19"/>
      <c r="AH87" s="19"/>
      <c r="AI87" s="19"/>
      <c r="AJ87" s="19"/>
      <c r="AK87" s="28"/>
      <c r="AL87" s="270"/>
      <c r="AM87" s="270"/>
      <c r="AN87" s="26"/>
      <c r="AO87" s="19"/>
      <c r="AP87" s="19"/>
      <c r="AQ87" s="19"/>
      <c r="AR87" s="19"/>
      <c r="AS87" s="28"/>
    </row>
    <row r="88" spans="2:57" x14ac:dyDescent="0.25">
      <c r="B88" s="559" t="s">
        <v>178</v>
      </c>
      <c r="C88" s="560"/>
      <c r="D88" s="560"/>
      <c r="E88" s="560"/>
      <c r="F88" s="560"/>
      <c r="G88" s="560"/>
      <c r="H88" s="560"/>
      <c r="I88" s="560"/>
      <c r="J88" s="560"/>
      <c r="K88" s="560"/>
      <c r="L88" s="560"/>
      <c r="M88" s="560"/>
      <c r="N88" s="560"/>
      <c r="O88" s="560"/>
      <c r="P88" s="560"/>
      <c r="Q88" s="560"/>
      <c r="R88" s="560"/>
      <c r="S88" s="560"/>
      <c r="T88" s="560"/>
      <c r="U88" s="560"/>
      <c r="V88" s="560"/>
      <c r="W88" s="560"/>
      <c r="X88" s="560"/>
      <c r="Y88" s="560"/>
      <c r="Z88" s="560"/>
      <c r="AA88" s="560"/>
      <c r="AB88" s="560"/>
      <c r="AC88" s="560"/>
      <c r="AD88" s="560"/>
      <c r="AE88" s="560"/>
      <c r="AF88" s="560"/>
      <c r="AG88" s="560"/>
      <c r="AH88" s="560"/>
      <c r="AI88" s="560"/>
      <c r="AJ88" s="560"/>
      <c r="AK88" s="560"/>
      <c r="AL88" s="560"/>
      <c r="AM88" s="560"/>
      <c r="AN88" s="560"/>
      <c r="AO88" s="560"/>
      <c r="AP88" s="560"/>
      <c r="AQ88" s="560"/>
      <c r="AR88" s="560"/>
      <c r="AS88" s="561"/>
    </row>
    <row r="89" spans="2:57" x14ac:dyDescent="0.25">
      <c r="B89" s="562"/>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c r="AG89" s="563"/>
      <c r="AH89" s="563"/>
      <c r="AI89" s="563"/>
      <c r="AJ89" s="563"/>
      <c r="AK89" s="563"/>
      <c r="AL89" s="563"/>
      <c r="AM89" s="563"/>
      <c r="AN89" s="563"/>
      <c r="AO89" s="563"/>
      <c r="AP89" s="563"/>
      <c r="AQ89" s="563"/>
      <c r="AR89" s="563"/>
      <c r="AS89" s="564"/>
    </row>
    <row r="90" spans="2:57" x14ac:dyDescent="0.25">
      <c r="B90" s="23"/>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7"/>
    </row>
    <row r="91" spans="2:57" x14ac:dyDescent="0.25">
      <c r="B91" s="34"/>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5"/>
    </row>
    <row r="92" spans="2:57" x14ac:dyDescent="0.25">
      <c r="B92" s="36"/>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8"/>
    </row>
    <row r="93" spans="2:57" x14ac:dyDescent="0.25">
      <c r="B93" s="34"/>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5"/>
    </row>
    <row r="94" spans="2:57" x14ac:dyDescent="0.25">
      <c r="B94" s="36"/>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8"/>
    </row>
    <row r="95" spans="2:57" x14ac:dyDescent="0.25">
      <c r="B95" s="34"/>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5"/>
    </row>
    <row r="96" spans="2:57" x14ac:dyDescent="0.25">
      <c r="B96" s="36"/>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8"/>
    </row>
    <row r="97" spans="2:45" x14ac:dyDescent="0.25">
      <c r="B97" s="34"/>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5"/>
    </row>
    <row r="98" spans="2:45" x14ac:dyDescent="0.25">
      <c r="B98" s="36"/>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8"/>
    </row>
    <row r="99" spans="2:45" x14ac:dyDescent="0.25">
      <c r="B99" s="34"/>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5"/>
    </row>
    <row r="100" spans="2:45" x14ac:dyDescent="0.25">
      <c r="B100" s="36"/>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8"/>
    </row>
    <row r="101" spans="2:45" x14ac:dyDescent="0.25">
      <c r="B101" s="34"/>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5"/>
    </row>
    <row r="102" spans="2:45" x14ac:dyDescent="0.25">
      <c r="B102" s="36"/>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8"/>
    </row>
    <row r="103" spans="2:45" x14ac:dyDescent="0.25">
      <c r="B103" s="34"/>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5"/>
    </row>
    <row r="104" spans="2:45" x14ac:dyDescent="0.25">
      <c r="B104" s="25"/>
      <c r="AS104" s="33"/>
    </row>
    <row r="105" spans="2:45" x14ac:dyDescent="0.25">
      <c r="B105" s="26"/>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28"/>
    </row>
  </sheetData>
  <sheetProtection autoFilter="0"/>
  <mergeCells count="454">
    <mergeCell ref="B88:AS89"/>
    <mergeCell ref="B82:W83"/>
    <mergeCell ref="X82:AS83"/>
    <mergeCell ref="B84:G85"/>
    <mergeCell ref="X84:AC85"/>
    <mergeCell ref="B86:G87"/>
    <mergeCell ref="P86:Q87"/>
    <mergeCell ref="X86:AC87"/>
    <mergeCell ref="AL86:AM87"/>
    <mergeCell ref="AK80:AN81"/>
    <mergeCell ref="AO80:AP81"/>
    <mergeCell ref="AQ80:AQ81"/>
    <mergeCell ref="AR80:AR81"/>
    <mergeCell ref="AS80:AS81"/>
    <mergeCell ref="Y81:AB81"/>
    <mergeCell ref="B80:C81"/>
    <mergeCell ref="D80:P81"/>
    <mergeCell ref="Q80:X81"/>
    <mergeCell ref="Y80:AB80"/>
    <mergeCell ref="AC80:AF81"/>
    <mergeCell ref="AG80:AJ81"/>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K16:AN17"/>
    <mergeCell ref="AO16:AP17"/>
    <mergeCell ref="AQ16:AQ17"/>
    <mergeCell ref="AR16:AR17"/>
    <mergeCell ref="AS16:AS17"/>
    <mergeCell ref="Y17:AB17"/>
    <mergeCell ref="B16:C17"/>
    <mergeCell ref="D16:P17"/>
    <mergeCell ref="Q16:X17"/>
    <mergeCell ref="Y16:AB16"/>
    <mergeCell ref="AC16:AF17"/>
    <mergeCell ref="AG16:AJ17"/>
    <mergeCell ref="AK14:AN15"/>
    <mergeCell ref="AO14:AP15"/>
    <mergeCell ref="AQ14:AQ15"/>
    <mergeCell ref="AR14:AR15"/>
    <mergeCell ref="AS14:AS15"/>
    <mergeCell ref="Y15:AB15"/>
    <mergeCell ref="B14:C15"/>
    <mergeCell ref="D14:P15"/>
    <mergeCell ref="Q14:X15"/>
    <mergeCell ref="Y14:AB14"/>
    <mergeCell ref="AC14:AF15"/>
    <mergeCell ref="AG14:AJ15"/>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J4:AS7"/>
    <mergeCell ref="AA5:AE5"/>
    <mergeCell ref="AF5:AI5"/>
    <mergeCell ref="R6:AE9"/>
    <mergeCell ref="AF6:AI6"/>
    <mergeCell ref="AF7:AI7"/>
    <mergeCell ref="AF8:AI8"/>
    <mergeCell ref="J4:Z5"/>
    <mergeCell ref="AA4:AE4"/>
    <mergeCell ref="AF4:AI4"/>
    <mergeCell ref="J6:N7"/>
    <mergeCell ref="O6:Q9"/>
    <mergeCell ref="J8:N9"/>
  </mergeCells>
  <conditionalFormatting sqref="Y18">
    <cfRule type="expression" dxfId="351" priority="7">
      <formula>OR(ISNUMBER(SEARCH("Hold Point",Y18)),ISNUMBER(SEARCH("Witness Point",Y18)))</formula>
    </cfRule>
  </conditionalFormatting>
  <conditionalFormatting sqref="Y80">
    <cfRule type="expression" dxfId="350" priority="1">
      <formula>OR(ISNUMBER(SEARCH("Hold Point",Y80)),ISNUMBER(SEARCH("Witness Point",Y80)))</formula>
    </cfRule>
  </conditionalFormatting>
  <conditionalFormatting sqref="Y14:AB17">
    <cfRule type="expression" dxfId="349" priority="6">
      <formula>OR(ISNUMBER(SEARCH("Hold Point",Y14)),ISNUMBER(SEARCH("Witness Point",Y14)))</formula>
    </cfRule>
  </conditionalFormatting>
  <conditionalFormatting sqref="Y19:AB79">
    <cfRule type="expression" dxfId="348" priority="3">
      <formula>OR(ISNUMBER(SEARCH("Hold Point",Y19)),ISNUMBER(SEARCH("Witness Point",Y19)))</formula>
    </cfRule>
  </conditionalFormatting>
  <conditionalFormatting sqref="Y81:AB81">
    <cfRule type="expression" dxfId="347" priority="2">
      <formula>OR(ISNUMBER(SEARCH("Hold Point",Y81)),ISNUMBER(SEARCH("Witness Point",Y81)))</formula>
    </cfRule>
  </conditionalFormatting>
  <conditionalFormatting sqref="AF7">
    <cfRule type="expression" dxfId="346" priority="14">
      <formula>$V7="y"</formula>
    </cfRule>
    <cfRule type="expression" dxfId="345" priority="15">
      <formula>$T7="y"</formula>
    </cfRule>
  </conditionalFormatting>
  <conditionalFormatting sqref="AF9">
    <cfRule type="expression" dxfId="344" priority="12">
      <formula>$V9="y"</formula>
    </cfRule>
    <cfRule type="expression" dxfId="343" priority="13">
      <formula>$T9="y"</formula>
    </cfRule>
  </conditionalFormatting>
  <conditionalFormatting sqref="AF11">
    <cfRule type="expression" dxfId="342" priority="10">
      <formula>$V11="y"</formula>
    </cfRule>
    <cfRule type="expression" dxfId="341" priority="11">
      <formula>$T11="y"</formula>
    </cfRule>
  </conditionalFormatting>
  <conditionalFormatting sqref="AK24:AN73">
    <cfRule type="expression" dxfId="340" priority="8">
      <formula>OR(Y24="Check Item",Y24="Milestone")</formula>
    </cfRule>
  </conditionalFormatting>
  <pageMargins left="0.31496062992125984" right="0.23622047244094491" top="0.59055118110236227" bottom="0.94488188976377963" header="0.31496062992125984" footer="0.31496062992125984"/>
  <pageSetup paperSize="9" scale="55" fitToHeight="0" orientation="portrait" r:id="rId1"/>
  <rowBreaks count="1" manualBreakCount="1">
    <brk id="79" min="1" max="44" man="1"/>
  </row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A2384-C871-456E-94F5-7DA7433A670D}">
  <sheetPr codeName="Sheet28">
    <pageSetUpPr fitToPage="1"/>
  </sheetPr>
  <dimension ref="A1:BQ194"/>
  <sheetViews>
    <sheetView view="pageBreakPreview" topLeftCell="A19" zoomScale="60" zoomScaleNormal="70" zoomScalePageLayoutView="80" workbookViewId="0">
      <selection activeCell="I4" sqref="I4:AH5"/>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MRTS38 PAVEMENT DRAINS, JUL 2017</v>
      </c>
      <c r="BF2">
        <f>$I$8</f>
        <v>0</v>
      </c>
      <c r="BG2">
        <f>$J$8</f>
        <v>0</v>
      </c>
      <c r="BH2" s="1">
        <f>$K$8</f>
        <v>0</v>
      </c>
      <c r="BI2">
        <f>$P$6</f>
        <v>0</v>
      </c>
      <c r="BJ2">
        <f>$I$10</f>
        <v>0</v>
      </c>
      <c r="BK2">
        <f>$T$10</f>
        <v>0</v>
      </c>
      <c r="BL2">
        <f>$Z$10</f>
        <v>0</v>
      </c>
      <c r="BM2">
        <f>$AC$10</f>
        <v>0</v>
      </c>
      <c r="BN2" s="2">
        <f>$AE$7</f>
        <v>0</v>
      </c>
      <c r="BO2" s="2">
        <f>$AE$9</f>
        <v>0</v>
      </c>
      <c r="BP2" s="2">
        <f>$AE$11</f>
        <v>0</v>
      </c>
      <c r="BQ2" t="str">
        <f>$AM$8</f>
        <v>MRTS38 PAVEMENT DRAINS, JUL 2017</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205" t="s">
        <v>721</v>
      </c>
      <c r="R6" s="205"/>
      <c r="S6" s="205"/>
      <c r="T6" s="205"/>
      <c r="U6" s="205"/>
      <c r="V6" s="205"/>
      <c r="W6" s="205"/>
      <c r="X6" s="205"/>
      <c r="Y6" s="205"/>
      <c r="Z6" s="205"/>
      <c r="AA6" s="205"/>
      <c r="AB6" s="205"/>
      <c r="AC6" s="205"/>
      <c r="AD6" s="206"/>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534"/>
      <c r="J7" s="535"/>
      <c r="K7" s="535"/>
      <c r="L7" s="535"/>
      <c r="M7" s="536"/>
      <c r="N7" s="582"/>
      <c r="O7" s="583"/>
      <c r="P7" s="584"/>
      <c r="Q7" s="208"/>
      <c r="R7" s="208"/>
      <c r="S7" s="208"/>
      <c r="T7" s="208"/>
      <c r="U7" s="208"/>
      <c r="V7" s="208"/>
      <c r="W7" s="208"/>
      <c r="X7" s="208"/>
      <c r="Y7" s="208"/>
      <c r="Z7" s="208"/>
      <c r="AA7" s="208"/>
      <c r="AB7" s="208"/>
      <c r="AC7" s="208"/>
      <c r="AD7" s="209"/>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c r="J8" s="230"/>
      <c r="K8" s="230"/>
      <c r="L8" s="230"/>
      <c r="M8" s="230"/>
      <c r="N8" s="582"/>
      <c r="O8" s="583"/>
      <c r="P8" s="584"/>
      <c r="Q8" s="208"/>
      <c r="R8" s="208"/>
      <c r="S8" s="208"/>
      <c r="T8" s="208"/>
      <c r="U8" s="208"/>
      <c r="V8" s="208"/>
      <c r="W8" s="208"/>
      <c r="X8" s="208"/>
      <c r="Y8" s="208"/>
      <c r="Z8" s="208"/>
      <c r="AA8" s="208"/>
      <c r="AB8" s="208"/>
      <c r="AC8" s="208"/>
      <c r="AD8" s="209"/>
      <c r="AE8" s="213" t="s">
        <v>30</v>
      </c>
      <c r="AF8" s="213"/>
      <c r="AG8" s="213"/>
      <c r="AH8" s="499"/>
      <c r="AI8" s="511">
        <v>27</v>
      </c>
      <c r="AJ8" s="512"/>
      <c r="AK8" s="512"/>
      <c r="AL8" s="512"/>
      <c r="AM8" s="517" t="s">
        <v>722</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231"/>
      <c r="M9" s="231"/>
      <c r="N9" s="585"/>
      <c r="O9" s="377"/>
      <c r="P9" s="378"/>
      <c r="Q9" s="211"/>
      <c r="R9" s="211"/>
      <c r="S9" s="211"/>
      <c r="T9" s="211"/>
      <c r="U9" s="211"/>
      <c r="V9" s="211"/>
      <c r="W9" s="211"/>
      <c r="X9" s="211"/>
      <c r="Y9" s="211"/>
      <c r="Z9" s="211"/>
      <c r="AA9" s="211"/>
      <c r="AB9" s="211"/>
      <c r="AC9" s="211"/>
      <c r="AD9" s="212"/>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5.7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723</v>
      </c>
      <c r="D14" s="541"/>
      <c r="E14" s="541"/>
      <c r="F14" s="541"/>
      <c r="G14" s="541"/>
      <c r="H14" s="541"/>
      <c r="I14" s="541"/>
      <c r="J14" s="541"/>
      <c r="K14" s="541"/>
      <c r="L14" s="541"/>
      <c r="M14" s="541"/>
      <c r="N14" s="541"/>
      <c r="O14" s="542"/>
      <c r="P14" s="496" t="s">
        <v>267</v>
      </c>
      <c r="Q14" s="496"/>
      <c r="R14" s="496"/>
      <c r="S14" s="496"/>
      <c r="T14" s="496"/>
      <c r="U14" s="496"/>
      <c r="V14" s="496"/>
      <c r="W14" s="496"/>
      <c r="X14" s="774" t="s">
        <v>9</v>
      </c>
      <c r="Y14" s="774"/>
      <c r="Z14" s="774"/>
      <c r="AA14" s="774"/>
      <c r="AB14" s="496"/>
      <c r="AC14" s="496"/>
      <c r="AD14" s="496"/>
      <c r="AE14" s="496"/>
      <c r="AF14" s="495"/>
      <c r="AG14" s="495"/>
      <c r="AH14" s="495"/>
      <c r="AI14" s="495"/>
      <c r="AJ14" s="496"/>
      <c r="AK14" s="496"/>
      <c r="AL14" s="496"/>
      <c r="AM14" s="496"/>
      <c r="AN14" s="328"/>
      <c r="AO14" s="328"/>
      <c r="AP14" s="473"/>
      <c r="AQ14" s="473"/>
      <c r="AR14" s="468"/>
      <c r="BD14"/>
    </row>
    <row r="15" spans="1:69" ht="55.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t="s">
        <v>724</v>
      </c>
      <c r="Y15" s="408"/>
      <c r="Z15" s="408"/>
      <c r="AA15" s="408"/>
      <c r="AB15" s="408"/>
      <c r="AC15" s="408"/>
      <c r="AD15" s="408"/>
      <c r="AE15" s="408"/>
      <c r="AF15" s="490"/>
      <c r="AG15" s="490"/>
      <c r="AH15" s="490"/>
      <c r="AI15" s="490"/>
      <c r="AJ15" s="408"/>
      <c r="AK15" s="408"/>
      <c r="AL15" s="408"/>
      <c r="AM15" s="408"/>
      <c r="AN15" s="322"/>
      <c r="AO15" s="322"/>
      <c r="AP15" s="489"/>
      <c r="AQ15" s="489"/>
      <c r="AR15" s="484"/>
      <c r="BD15"/>
    </row>
    <row r="16" spans="1:69" ht="22.5" customHeight="1" x14ac:dyDescent="0.25">
      <c r="A16" s="270">
        <v>2</v>
      </c>
      <c r="B16" s="270"/>
      <c r="C16" s="483" t="s">
        <v>725</v>
      </c>
      <c r="D16" s="475"/>
      <c r="E16" s="475"/>
      <c r="F16" s="475"/>
      <c r="G16" s="475"/>
      <c r="H16" s="475"/>
      <c r="I16" s="475"/>
      <c r="J16" s="475"/>
      <c r="K16" s="475"/>
      <c r="L16" s="475"/>
      <c r="M16" s="475"/>
      <c r="N16" s="475"/>
      <c r="O16" s="476"/>
      <c r="P16" s="496" t="s">
        <v>184</v>
      </c>
      <c r="Q16" s="496"/>
      <c r="R16" s="496"/>
      <c r="S16" s="496"/>
      <c r="T16" s="496"/>
      <c r="U16" s="496"/>
      <c r="V16" s="496"/>
      <c r="W16" s="496"/>
      <c r="X16" s="494" t="s">
        <v>196</v>
      </c>
      <c r="Y16" s="494"/>
      <c r="Z16" s="494"/>
      <c r="AA16" s="494"/>
      <c r="AB16" s="408"/>
      <c r="AC16" s="408"/>
      <c r="AD16" s="408"/>
      <c r="AE16" s="408"/>
      <c r="AF16" s="408"/>
      <c r="AG16" s="408"/>
      <c r="AH16" s="408"/>
      <c r="AI16" s="408"/>
      <c r="AJ16" s="408"/>
      <c r="AK16" s="408"/>
      <c r="AL16" s="408"/>
      <c r="AM16" s="408"/>
      <c r="AN16" s="322"/>
      <c r="AO16" s="322"/>
      <c r="AP16" s="489"/>
      <c r="AQ16" s="489"/>
      <c r="AR16" s="484"/>
      <c r="BD16"/>
    </row>
    <row r="17" spans="1:56" ht="93.7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t="s">
        <v>726</v>
      </c>
      <c r="Y17" s="408"/>
      <c r="Z17" s="408"/>
      <c r="AA17" s="408"/>
      <c r="AB17" s="408"/>
      <c r="AC17" s="408"/>
      <c r="AD17" s="408"/>
      <c r="AE17" s="408"/>
      <c r="AF17" s="408"/>
      <c r="AG17" s="408"/>
      <c r="AH17" s="408"/>
      <c r="AI17" s="408"/>
      <c r="AJ17" s="408"/>
      <c r="AK17" s="408"/>
      <c r="AL17" s="408"/>
      <c r="AM17" s="408"/>
      <c r="AN17" s="322"/>
      <c r="AO17" s="322"/>
      <c r="AP17" s="489"/>
      <c r="AQ17" s="489"/>
      <c r="AR17" s="484"/>
      <c r="BD17"/>
    </row>
    <row r="18" spans="1:56" ht="22.5" customHeight="1" x14ac:dyDescent="0.25">
      <c r="A18" s="270">
        <v>3</v>
      </c>
      <c r="B18" s="270"/>
      <c r="C18" s="483" t="s">
        <v>727</v>
      </c>
      <c r="D18" s="475"/>
      <c r="E18" s="475"/>
      <c r="F18" s="475"/>
      <c r="G18" s="475"/>
      <c r="H18" s="475"/>
      <c r="I18" s="475"/>
      <c r="J18" s="475"/>
      <c r="K18" s="475"/>
      <c r="L18" s="475"/>
      <c r="M18" s="475"/>
      <c r="N18" s="475"/>
      <c r="O18" s="476"/>
      <c r="P18" s="408" t="s">
        <v>728</v>
      </c>
      <c r="Q18" s="408"/>
      <c r="R18" s="408"/>
      <c r="S18" s="408"/>
      <c r="T18" s="408"/>
      <c r="U18" s="408"/>
      <c r="V18" s="408"/>
      <c r="W18" s="408"/>
      <c r="X18" s="590" t="s">
        <v>180</v>
      </c>
      <c r="Y18" s="591"/>
      <c r="Z18" s="591"/>
      <c r="AA18" s="592"/>
      <c r="AB18" s="408"/>
      <c r="AC18" s="408"/>
      <c r="AD18" s="408"/>
      <c r="AE18" s="408"/>
      <c r="AF18" s="408"/>
      <c r="AG18" s="408"/>
      <c r="AH18" s="408"/>
      <c r="AI18" s="408"/>
      <c r="AJ18" s="408"/>
      <c r="AK18" s="408"/>
      <c r="AL18" s="408"/>
      <c r="AM18" s="408"/>
      <c r="AN18" s="322"/>
      <c r="AO18" s="322"/>
      <c r="AP18" s="489"/>
      <c r="AQ18" s="489"/>
      <c r="AR18" s="484"/>
      <c r="BD18"/>
    </row>
    <row r="19" spans="1:56" ht="173.2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729</v>
      </c>
      <c r="Y19" s="408"/>
      <c r="Z19" s="408"/>
      <c r="AA19" s="408"/>
      <c r="AB19" s="408"/>
      <c r="AC19" s="408"/>
      <c r="AD19" s="408"/>
      <c r="AE19" s="408"/>
      <c r="AF19" s="408"/>
      <c r="AG19" s="408"/>
      <c r="AH19" s="408"/>
      <c r="AI19" s="408"/>
      <c r="AJ19" s="408"/>
      <c r="AK19" s="408"/>
      <c r="AL19" s="408"/>
      <c r="AM19" s="408"/>
      <c r="AN19" s="322"/>
      <c r="AO19" s="322"/>
      <c r="AP19" s="489"/>
      <c r="AQ19" s="489"/>
      <c r="AR19" s="484"/>
      <c r="BD19"/>
    </row>
    <row r="20" spans="1:56" ht="22.5" customHeight="1" x14ac:dyDescent="0.25">
      <c r="A20" s="270">
        <v>4</v>
      </c>
      <c r="B20" s="270"/>
      <c r="C20" s="483" t="s">
        <v>730</v>
      </c>
      <c r="D20" s="475"/>
      <c r="E20" s="475"/>
      <c r="F20" s="475"/>
      <c r="G20" s="475"/>
      <c r="H20" s="475"/>
      <c r="I20" s="475"/>
      <c r="J20" s="475"/>
      <c r="K20" s="475"/>
      <c r="L20" s="475"/>
      <c r="M20" s="475"/>
      <c r="N20" s="475"/>
      <c r="O20" s="476"/>
      <c r="P20" s="408" t="s">
        <v>189</v>
      </c>
      <c r="Q20" s="408"/>
      <c r="R20" s="408"/>
      <c r="S20" s="408"/>
      <c r="T20" s="408"/>
      <c r="U20" s="408"/>
      <c r="V20" s="408"/>
      <c r="W20" s="408"/>
      <c r="X20" s="494" t="s">
        <v>196</v>
      </c>
      <c r="Y20" s="494"/>
      <c r="Z20" s="494"/>
      <c r="AA20" s="494"/>
      <c r="AB20" s="408"/>
      <c r="AC20" s="408"/>
      <c r="AD20" s="408"/>
      <c r="AE20" s="408"/>
      <c r="AF20" s="408"/>
      <c r="AG20" s="408"/>
      <c r="AH20" s="408"/>
      <c r="AI20" s="408"/>
      <c r="AJ20" s="408"/>
      <c r="AK20" s="408"/>
      <c r="AL20" s="408"/>
      <c r="AM20" s="408"/>
      <c r="AN20" s="322"/>
      <c r="AO20" s="322"/>
      <c r="AP20" s="489"/>
      <c r="AQ20" s="489"/>
      <c r="AR20" s="484"/>
      <c r="BD20"/>
    </row>
    <row r="21" spans="1:56" ht="169.5" customHeight="1" x14ac:dyDescent="0.25">
      <c r="A21" s="270"/>
      <c r="B21" s="270"/>
      <c r="C21" s="477"/>
      <c r="D21" s="478"/>
      <c r="E21" s="478"/>
      <c r="F21" s="478"/>
      <c r="G21" s="478"/>
      <c r="H21" s="478"/>
      <c r="I21" s="478"/>
      <c r="J21" s="478"/>
      <c r="K21" s="478"/>
      <c r="L21" s="478"/>
      <c r="M21" s="478"/>
      <c r="N21" s="478"/>
      <c r="O21" s="479"/>
      <c r="P21" s="408"/>
      <c r="Q21" s="408"/>
      <c r="R21" s="408"/>
      <c r="S21" s="408"/>
      <c r="T21" s="408"/>
      <c r="U21" s="408"/>
      <c r="V21" s="408"/>
      <c r="W21" s="408"/>
      <c r="X21" s="408" t="s">
        <v>731</v>
      </c>
      <c r="Y21" s="408"/>
      <c r="Z21" s="408"/>
      <c r="AA21" s="408"/>
      <c r="AB21" s="408"/>
      <c r="AC21" s="408"/>
      <c r="AD21" s="408"/>
      <c r="AE21" s="408"/>
      <c r="AF21" s="408"/>
      <c r="AG21" s="408"/>
      <c r="AH21" s="408"/>
      <c r="AI21" s="408"/>
      <c r="AJ21" s="408"/>
      <c r="AK21" s="408"/>
      <c r="AL21" s="408"/>
      <c r="AM21" s="408"/>
      <c r="AN21" s="322"/>
      <c r="AO21" s="322"/>
      <c r="AP21" s="489"/>
      <c r="AQ21" s="489"/>
      <c r="AR21" s="484"/>
      <c r="BD21"/>
    </row>
    <row r="22" spans="1:56" ht="22.5" customHeight="1" x14ac:dyDescent="0.25">
      <c r="A22" s="270">
        <v>5</v>
      </c>
      <c r="B22" s="270"/>
      <c r="C22" s="497" t="s">
        <v>732</v>
      </c>
      <c r="D22" s="497"/>
      <c r="E22" s="497"/>
      <c r="F22" s="497"/>
      <c r="G22" s="497"/>
      <c r="H22" s="497"/>
      <c r="I22" s="497"/>
      <c r="J22" s="497"/>
      <c r="K22" s="497"/>
      <c r="L22" s="497"/>
      <c r="M22" s="497"/>
      <c r="N22" s="497"/>
      <c r="O22" s="497"/>
      <c r="P22" s="408" t="s">
        <v>189</v>
      </c>
      <c r="Q22" s="408"/>
      <c r="R22" s="408"/>
      <c r="S22" s="408"/>
      <c r="T22" s="408"/>
      <c r="U22" s="408"/>
      <c r="V22" s="408"/>
      <c r="W22" s="408"/>
      <c r="X22" s="494" t="s">
        <v>196</v>
      </c>
      <c r="Y22" s="494"/>
      <c r="Z22" s="494"/>
      <c r="AA22" s="494"/>
      <c r="AB22" s="408"/>
      <c r="AC22" s="408"/>
      <c r="AD22" s="408"/>
      <c r="AE22" s="408"/>
      <c r="AF22" s="408"/>
      <c r="AG22" s="408"/>
      <c r="AH22" s="408"/>
      <c r="AI22" s="408"/>
      <c r="AJ22" s="408"/>
      <c r="AK22" s="408"/>
      <c r="AL22" s="408"/>
      <c r="AM22" s="408"/>
      <c r="AN22" s="322"/>
      <c r="AO22" s="322"/>
      <c r="AP22" s="489"/>
      <c r="AQ22" s="489"/>
      <c r="AR22" s="484"/>
      <c r="BD22"/>
    </row>
    <row r="23" spans="1:56" ht="110.25" customHeight="1" x14ac:dyDescent="0.25">
      <c r="A23" s="270"/>
      <c r="B23" s="270"/>
      <c r="C23" s="497"/>
      <c r="D23" s="497"/>
      <c r="E23" s="497"/>
      <c r="F23" s="497"/>
      <c r="G23" s="497"/>
      <c r="H23" s="497"/>
      <c r="I23" s="497"/>
      <c r="J23" s="497"/>
      <c r="K23" s="497"/>
      <c r="L23" s="497"/>
      <c r="M23" s="497"/>
      <c r="N23" s="497"/>
      <c r="O23" s="497"/>
      <c r="P23" s="408"/>
      <c r="Q23" s="408"/>
      <c r="R23" s="408"/>
      <c r="S23" s="408"/>
      <c r="T23" s="408"/>
      <c r="U23" s="408"/>
      <c r="V23" s="408"/>
      <c r="W23" s="408"/>
      <c r="X23" s="408" t="s">
        <v>733</v>
      </c>
      <c r="Y23" s="408"/>
      <c r="Z23" s="408"/>
      <c r="AA23" s="408"/>
      <c r="AB23" s="408"/>
      <c r="AC23" s="408"/>
      <c r="AD23" s="408"/>
      <c r="AE23" s="408"/>
      <c r="AF23" s="408"/>
      <c r="AG23" s="408"/>
      <c r="AH23" s="408"/>
      <c r="AI23" s="408"/>
      <c r="AJ23" s="408"/>
      <c r="AK23" s="408"/>
      <c r="AL23" s="408"/>
      <c r="AM23" s="408"/>
      <c r="AN23" s="322"/>
      <c r="AO23" s="322"/>
      <c r="AP23" s="489"/>
      <c r="AQ23" s="489"/>
      <c r="AR23" s="484"/>
      <c r="BD23"/>
    </row>
    <row r="24" spans="1:56" ht="22.5" hidden="1" customHeight="1" x14ac:dyDescent="0.25">
      <c r="A24" s="270">
        <v>6</v>
      </c>
      <c r="B24" s="270"/>
      <c r="C24" s="497"/>
      <c r="D24" s="497"/>
      <c r="E24" s="497"/>
      <c r="F24" s="497"/>
      <c r="G24" s="497"/>
      <c r="H24" s="497"/>
      <c r="I24" s="497"/>
      <c r="J24" s="497"/>
      <c r="K24" s="497"/>
      <c r="L24" s="497"/>
      <c r="M24" s="497"/>
      <c r="N24" s="497"/>
      <c r="O24" s="497"/>
      <c r="P24" s="408"/>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322"/>
      <c r="AO24" s="322"/>
      <c r="AP24" s="489"/>
      <c r="AQ24" s="489"/>
      <c r="AR24" s="484"/>
      <c r="BD24"/>
    </row>
    <row r="25" spans="1:56" ht="31.5" hidden="1" customHeight="1" x14ac:dyDescent="0.25">
      <c r="A25" s="270"/>
      <c r="B25" s="270"/>
      <c r="C25" s="497"/>
      <c r="D25" s="497"/>
      <c r="E25" s="497"/>
      <c r="F25" s="497"/>
      <c r="G25" s="497"/>
      <c r="H25" s="497"/>
      <c r="I25" s="497"/>
      <c r="J25" s="497"/>
      <c r="K25" s="497"/>
      <c r="L25" s="497"/>
      <c r="M25" s="497"/>
      <c r="N25" s="497"/>
      <c r="O25" s="497"/>
      <c r="P25" s="408"/>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322"/>
      <c r="AO25" s="322"/>
      <c r="AP25" s="489"/>
      <c r="AQ25" s="489"/>
      <c r="AR25" s="484"/>
      <c r="BD25"/>
    </row>
    <row r="26" spans="1:56" ht="22.5" hidden="1" customHeight="1" x14ac:dyDescent="0.25">
      <c r="A26" s="270">
        <v>7</v>
      </c>
      <c r="B26" s="270"/>
      <c r="C26" s="497"/>
      <c r="D26" s="497"/>
      <c r="E26" s="497"/>
      <c r="F26" s="497"/>
      <c r="G26" s="497"/>
      <c r="H26" s="497"/>
      <c r="I26" s="497"/>
      <c r="J26" s="497"/>
      <c r="K26" s="497"/>
      <c r="L26" s="497"/>
      <c r="M26" s="497"/>
      <c r="N26" s="497"/>
      <c r="O26" s="497"/>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322"/>
      <c r="AO26" s="322"/>
      <c r="AP26" s="489"/>
      <c r="AQ26" s="489"/>
      <c r="AR26" s="484"/>
      <c r="BD26"/>
    </row>
    <row r="27" spans="1:56" ht="31.5" hidden="1" customHeight="1" x14ac:dyDescent="0.25">
      <c r="A27" s="270"/>
      <c r="B27" s="270"/>
      <c r="C27" s="497"/>
      <c r="D27" s="497"/>
      <c r="E27" s="497"/>
      <c r="F27" s="497"/>
      <c r="G27" s="497"/>
      <c r="H27" s="497"/>
      <c r="I27" s="497"/>
      <c r="J27" s="497"/>
      <c r="K27" s="497"/>
      <c r="L27" s="497"/>
      <c r="M27" s="497"/>
      <c r="N27" s="497"/>
      <c r="O27" s="497"/>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322"/>
      <c r="AO27" s="322"/>
      <c r="AP27" s="489"/>
      <c r="AQ27" s="489"/>
      <c r="AR27" s="484"/>
      <c r="BD27"/>
    </row>
    <row r="28" spans="1:56" ht="22.5" hidden="1" customHeight="1" x14ac:dyDescent="0.25">
      <c r="A28" s="270">
        <v>8</v>
      </c>
      <c r="B28" s="270"/>
      <c r="C28" s="497"/>
      <c r="D28" s="497"/>
      <c r="E28" s="497"/>
      <c r="F28" s="497"/>
      <c r="G28" s="497"/>
      <c r="H28" s="497"/>
      <c r="I28" s="497"/>
      <c r="J28" s="497"/>
      <c r="K28" s="497"/>
      <c r="L28" s="497"/>
      <c r="M28" s="497"/>
      <c r="N28" s="497"/>
      <c r="O28" s="497"/>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322"/>
      <c r="AO28" s="322"/>
      <c r="AP28" s="489"/>
      <c r="AQ28" s="489"/>
      <c r="AR28" s="484"/>
      <c r="BD28"/>
    </row>
    <row r="29" spans="1:56" ht="31.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9</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10</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11</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12</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13</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14</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15</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16</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17</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18</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19</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20</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21</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22</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23</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24</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25</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26</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27</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28</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29</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30</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thickBot="1" x14ac:dyDescent="0.3">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46.5" customHeight="1" x14ac:dyDescent="0.25">
      <c r="A74" s="270">
        <v>6</v>
      </c>
      <c r="B74" s="270"/>
      <c r="C74" s="497" t="s">
        <v>734</v>
      </c>
      <c r="D74" s="497"/>
      <c r="E74" s="497"/>
      <c r="F74" s="497"/>
      <c r="G74" s="497"/>
      <c r="H74" s="497"/>
      <c r="I74" s="497"/>
      <c r="J74" s="497"/>
      <c r="K74" s="497"/>
      <c r="L74" s="497"/>
      <c r="M74" s="497"/>
      <c r="N74" s="497"/>
      <c r="O74" s="497"/>
      <c r="P74" s="408" t="s">
        <v>39</v>
      </c>
      <c r="Q74" s="408"/>
      <c r="R74" s="408"/>
      <c r="S74" s="408"/>
      <c r="T74" s="408"/>
      <c r="U74" s="408"/>
      <c r="V74" s="408"/>
      <c r="W74" s="408"/>
      <c r="X74" s="494" t="s">
        <v>9</v>
      </c>
      <c r="Y74" s="494"/>
      <c r="Z74" s="494"/>
      <c r="AA74" s="494"/>
      <c r="AB74" s="408"/>
      <c r="AC74" s="408"/>
      <c r="AD74" s="408"/>
      <c r="AE74" s="408"/>
      <c r="AF74" s="490"/>
      <c r="AG74" s="490"/>
      <c r="AH74" s="490"/>
      <c r="AI74" s="490"/>
      <c r="AJ74" s="408"/>
      <c r="AK74" s="408"/>
      <c r="AL74" s="408"/>
      <c r="AM74" s="408"/>
      <c r="AN74" s="322"/>
      <c r="AO74" s="322"/>
      <c r="AP74" s="489"/>
      <c r="AQ74" s="489"/>
      <c r="AR74" s="484"/>
      <c r="BD74"/>
    </row>
    <row r="75" spans="1:56" ht="129.75"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t="s">
        <v>735</v>
      </c>
      <c r="Y75" s="408"/>
      <c r="Z75" s="408"/>
      <c r="AA75" s="408"/>
      <c r="AB75" s="408"/>
      <c r="AC75" s="408"/>
      <c r="AD75" s="408"/>
      <c r="AE75" s="408"/>
      <c r="AF75" s="490"/>
      <c r="AG75" s="490"/>
      <c r="AH75" s="490"/>
      <c r="AI75" s="490"/>
      <c r="AJ75" s="408"/>
      <c r="AK75" s="408"/>
      <c r="AL75" s="408"/>
      <c r="AM75" s="408"/>
      <c r="AN75" s="322"/>
      <c r="AO75" s="322"/>
      <c r="AP75" s="489"/>
      <c r="AQ75" s="489"/>
      <c r="AR75" s="484"/>
      <c r="BD75"/>
    </row>
    <row r="76" spans="1:56" ht="46.5" customHeight="1" x14ac:dyDescent="0.25">
      <c r="A76" s="270">
        <v>7</v>
      </c>
      <c r="B76" s="270"/>
      <c r="C76" s="497" t="s">
        <v>736</v>
      </c>
      <c r="D76" s="497"/>
      <c r="E76" s="497"/>
      <c r="F76" s="497"/>
      <c r="G76" s="497"/>
      <c r="H76" s="497"/>
      <c r="I76" s="497"/>
      <c r="J76" s="497"/>
      <c r="K76" s="497"/>
      <c r="L76" s="497"/>
      <c r="M76" s="497"/>
      <c r="N76" s="497"/>
      <c r="O76" s="497"/>
      <c r="P76" s="408" t="s">
        <v>194</v>
      </c>
      <c r="Q76" s="408"/>
      <c r="R76" s="408"/>
      <c r="S76" s="408"/>
      <c r="T76" s="408"/>
      <c r="U76" s="408"/>
      <c r="V76" s="408"/>
      <c r="W76" s="408"/>
      <c r="X76" s="494" t="s">
        <v>9</v>
      </c>
      <c r="Y76" s="494"/>
      <c r="Z76" s="494"/>
      <c r="AA76" s="494"/>
      <c r="AB76" s="408"/>
      <c r="AC76" s="408"/>
      <c r="AD76" s="408"/>
      <c r="AE76" s="408"/>
      <c r="AF76" s="490"/>
      <c r="AG76" s="490"/>
      <c r="AH76" s="490"/>
      <c r="AI76" s="490"/>
      <c r="AJ76" s="408"/>
      <c r="AK76" s="408"/>
      <c r="AL76" s="408"/>
      <c r="AM76" s="408"/>
      <c r="AN76" s="322"/>
      <c r="AO76" s="322"/>
      <c r="AP76" s="489"/>
      <c r="AQ76" s="489"/>
      <c r="AR76" s="484"/>
      <c r="BD76"/>
    </row>
    <row r="77" spans="1:56" ht="204"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t="s">
        <v>737</v>
      </c>
      <c r="Y77" s="408"/>
      <c r="Z77" s="408"/>
      <c r="AA77" s="408"/>
      <c r="AB77" s="408"/>
      <c r="AC77" s="408"/>
      <c r="AD77" s="408"/>
      <c r="AE77" s="408"/>
      <c r="AF77" s="490"/>
      <c r="AG77" s="490"/>
      <c r="AH77" s="490"/>
      <c r="AI77" s="490"/>
      <c r="AJ77" s="408"/>
      <c r="AK77" s="408"/>
      <c r="AL77" s="408"/>
      <c r="AM77" s="408"/>
      <c r="AN77" s="322"/>
      <c r="AO77" s="322"/>
      <c r="AP77" s="489"/>
      <c r="AQ77" s="489"/>
      <c r="AR77" s="484"/>
      <c r="BD77"/>
    </row>
    <row r="78" spans="1:56" x14ac:dyDescent="0.25">
      <c r="A78" s="255" t="s">
        <v>173</v>
      </c>
      <c r="B78" s="256"/>
      <c r="C78" s="256"/>
      <c r="D78" s="256"/>
      <c r="E78" s="256"/>
      <c r="F78" s="256"/>
      <c r="G78" s="256"/>
      <c r="H78" s="256"/>
      <c r="I78" s="256"/>
      <c r="J78" s="256"/>
      <c r="K78" s="256"/>
      <c r="L78" s="256"/>
      <c r="M78" s="256"/>
      <c r="N78" s="256"/>
      <c r="O78" s="256"/>
      <c r="P78" s="256"/>
      <c r="Q78" s="256"/>
      <c r="R78" s="256"/>
      <c r="S78" s="256"/>
      <c r="T78" s="256"/>
      <c r="U78" s="256"/>
      <c r="V78" s="256"/>
      <c r="W78" s="255" t="s">
        <v>174</v>
      </c>
      <c r="X78" s="256"/>
      <c r="Y78" s="256"/>
      <c r="Z78" s="256"/>
      <c r="AA78" s="256"/>
      <c r="AB78" s="256"/>
      <c r="AC78" s="256"/>
      <c r="AD78" s="256"/>
      <c r="AE78" s="256"/>
      <c r="AF78" s="256"/>
      <c r="AG78" s="256"/>
      <c r="AH78" s="256"/>
      <c r="AI78" s="256"/>
      <c r="AJ78" s="256"/>
      <c r="AK78" s="256"/>
      <c r="AL78" s="256"/>
      <c r="AM78" s="256"/>
      <c r="AN78" s="256"/>
      <c r="AO78" s="256"/>
      <c r="AP78" s="256"/>
      <c r="AQ78" s="256"/>
      <c r="AR78" s="257"/>
      <c r="AS78" s="22"/>
      <c r="AT78" s="5"/>
    </row>
    <row r="79" spans="1:56" x14ac:dyDescent="0.25">
      <c r="A79" s="229"/>
      <c r="B79" s="231"/>
      <c r="C79" s="231"/>
      <c r="D79" s="231"/>
      <c r="E79" s="231"/>
      <c r="F79" s="231"/>
      <c r="G79" s="231"/>
      <c r="H79" s="231"/>
      <c r="I79" s="231"/>
      <c r="J79" s="231"/>
      <c r="K79" s="231"/>
      <c r="L79" s="231"/>
      <c r="M79" s="231"/>
      <c r="N79" s="231"/>
      <c r="O79" s="231"/>
      <c r="P79" s="231"/>
      <c r="Q79" s="231"/>
      <c r="R79" s="231"/>
      <c r="S79" s="231"/>
      <c r="T79" s="231"/>
      <c r="U79" s="231"/>
      <c r="V79" s="231"/>
      <c r="W79" s="229"/>
      <c r="X79" s="231"/>
      <c r="Y79" s="231"/>
      <c r="Z79" s="231"/>
      <c r="AA79" s="231"/>
      <c r="AB79" s="231"/>
      <c r="AC79" s="231"/>
      <c r="AD79" s="231"/>
      <c r="AE79" s="231"/>
      <c r="AF79" s="231"/>
      <c r="AG79" s="231"/>
      <c r="AH79" s="231"/>
      <c r="AI79" s="231"/>
      <c r="AJ79" s="231"/>
      <c r="AK79" s="231"/>
      <c r="AL79" s="231"/>
      <c r="AM79" s="231"/>
      <c r="AN79" s="231"/>
      <c r="AO79" s="231"/>
      <c r="AP79" s="231"/>
      <c r="AQ79" s="231"/>
      <c r="AR79" s="432"/>
      <c r="AS79" s="22"/>
      <c r="AT79" s="5"/>
    </row>
    <row r="80" spans="1:56" x14ac:dyDescent="0.25">
      <c r="A80" s="270" t="s">
        <v>175</v>
      </c>
      <c r="B80" s="270"/>
      <c r="C80" s="270"/>
      <c r="D80" s="270"/>
      <c r="E80" s="270"/>
      <c r="F80" s="270"/>
      <c r="G80" s="29"/>
      <c r="H80" s="30"/>
      <c r="I80" s="30"/>
      <c r="J80" s="30"/>
      <c r="K80" s="30"/>
      <c r="L80" s="30"/>
      <c r="M80" s="30"/>
      <c r="N80" s="30"/>
      <c r="O80" s="30"/>
      <c r="P80" s="30"/>
      <c r="Q80" s="30"/>
      <c r="R80" s="30"/>
      <c r="S80" s="30"/>
      <c r="T80" s="30"/>
      <c r="U80" s="30"/>
      <c r="V80" s="31"/>
      <c r="W80" s="270" t="s">
        <v>175</v>
      </c>
      <c r="X80" s="270"/>
      <c r="Y80" s="270"/>
      <c r="Z80" s="270"/>
      <c r="AA80" s="270"/>
      <c r="AB80" s="270"/>
      <c r="AC80" s="29"/>
      <c r="AD80" s="30"/>
      <c r="AE80" s="30"/>
      <c r="AF80" s="30"/>
      <c r="AG80" s="30"/>
      <c r="AH80" s="30"/>
      <c r="AI80" s="30"/>
      <c r="AJ80" s="30"/>
      <c r="AK80" s="30"/>
      <c r="AL80" s="30"/>
      <c r="AM80" s="30"/>
      <c r="AN80" s="30"/>
      <c r="AO80" s="30"/>
      <c r="AP80" s="30"/>
      <c r="AQ80" s="30"/>
      <c r="AR80" s="31"/>
    </row>
    <row r="81" spans="1:44" x14ac:dyDescent="0.25">
      <c r="A81" s="270"/>
      <c r="B81" s="270"/>
      <c r="C81" s="270"/>
      <c r="D81" s="270"/>
      <c r="E81" s="270"/>
      <c r="F81" s="270"/>
      <c r="V81" s="28"/>
      <c r="W81" s="270"/>
      <c r="X81" s="270"/>
      <c r="Y81" s="270"/>
      <c r="Z81" s="270"/>
      <c r="AA81" s="270"/>
      <c r="AB81" s="270"/>
      <c r="AR81" s="28"/>
    </row>
    <row r="82" spans="1:44" x14ac:dyDescent="0.25">
      <c r="A82" s="270" t="s">
        <v>176</v>
      </c>
      <c r="B82" s="270"/>
      <c r="C82" s="270"/>
      <c r="D82" s="270"/>
      <c r="E82" s="270"/>
      <c r="F82" s="270"/>
      <c r="G82" s="29"/>
      <c r="H82" s="30"/>
      <c r="I82" s="30"/>
      <c r="J82" s="30"/>
      <c r="K82" s="30"/>
      <c r="L82" s="30"/>
      <c r="M82" s="30"/>
      <c r="N82" s="31"/>
      <c r="O82" s="270" t="s">
        <v>177</v>
      </c>
      <c r="P82" s="270"/>
      <c r="Q82" s="29"/>
      <c r="R82" s="30"/>
      <c r="S82" s="30"/>
      <c r="T82" s="30"/>
      <c r="U82" s="30"/>
      <c r="V82" s="31"/>
      <c r="W82" s="270" t="s">
        <v>176</v>
      </c>
      <c r="X82" s="270"/>
      <c r="Y82" s="270"/>
      <c r="Z82" s="270"/>
      <c r="AA82" s="270"/>
      <c r="AB82" s="270"/>
      <c r="AC82" s="29"/>
      <c r="AD82" s="30"/>
      <c r="AE82" s="30"/>
      <c r="AF82" s="30"/>
      <c r="AG82" s="30"/>
      <c r="AH82" s="30"/>
      <c r="AI82" s="30"/>
      <c r="AJ82" s="31"/>
      <c r="AK82" s="270" t="s">
        <v>177</v>
      </c>
      <c r="AL82" s="270"/>
      <c r="AM82" s="29"/>
      <c r="AN82" s="30"/>
      <c r="AO82" s="30"/>
      <c r="AP82" s="30"/>
      <c r="AQ82" s="30"/>
      <c r="AR82" s="31"/>
    </row>
    <row r="83" spans="1:44" x14ac:dyDescent="0.25">
      <c r="A83" s="270"/>
      <c r="B83" s="270"/>
      <c r="C83" s="270"/>
      <c r="D83" s="270"/>
      <c r="E83" s="270"/>
      <c r="F83" s="270"/>
      <c r="G83" s="26"/>
      <c r="H83" s="19"/>
      <c r="I83" s="19"/>
      <c r="J83" s="19"/>
      <c r="K83" s="19"/>
      <c r="L83" s="19"/>
      <c r="M83" s="19"/>
      <c r="N83" s="28"/>
      <c r="O83" s="270"/>
      <c r="P83" s="270"/>
      <c r="Q83" s="26"/>
      <c r="R83" s="19"/>
      <c r="S83" s="19"/>
      <c r="T83" s="19"/>
      <c r="U83" s="19"/>
      <c r="V83" s="28"/>
      <c r="W83" s="270"/>
      <c r="X83" s="270"/>
      <c r="Y83" s="270"/>
      <c r="Z83" s="270"/>
      <c r="AA83" s="270"/>
      <c r="AB83" s="270"/>
      <c r="AC83" s="26"/>
      <c r="AD83" s="19"/>
      <c r="AE83" s="19"/>
      <c r="AF83" s="19"/>
      <c r="AG83" s="19"/>
      <c r="AH83" s="19"/>
      <c r="AI83" s="19"/>
      <c r="AJ83" s="28"/>
      <c r="AK83" s="270"/>
      <c r="AL83" s="270"/>
      <c r="AM83" s="26"/>
      <c r="AN83" s="19"/>
      <c r="AO83" s="19"/>
      <c r="AP83" s="19"/>
      <c r="AQ83" s="19"/>
      <c r="AR83" s="28"/>
    </row>
    <row r="84" spans="1:44" x14ac:dyDescent="0.25">
      <c r="A84" s="559" t="s">
        <v>178</v>
      </c>
      <c r="B84" s="560"/>
      <c r="C84" s="560"/>
      <c r="D84" s="560"/>
      <c r="E84" s="560"/>
      <c r="F84" s="560"/>
      <c r="G84" s="560"/>
      <c r="H84" s="560"/>
      <c r="I84" s="560"/>
      <c r="J84" s="560"/>
      <c r="K84" s="560"/>
      <c r="L84" s="560"/>
      <c r="M84" s="560"/>
      <c r="N84" s="560"/>
      <c r="O84" s="560"/>
      <c r="P84" s="560"/>
      <c r="Q84" s="560"/>
      <c r="R84" s="560"/>
      <c r="S84" s="560"/>
      <c r="T84" s="560"/>
      <c r="U84" s="560"/>
      <c r="V84" s="560"/>
      <c r="W84" s="560"/>
      <c r="X84" s="560"/>
      <c r="Y84" s="560"/>
      <c r="Z84" s="560"/>
      <c r="AA84" s="560"/>
      <c r="AB84" s="560"/>
      <c r="AC84" s="560"/>
      <c r="AD84" s="560"/>
      <c r="AE84" s="560"/>
      <c r="AF84" s="560"/>
      <c r="AG84" s="560"/>
      <c r="AH84" s="560"/>
      <c r="AI84" s="560"/>
      <c r="AJ84" s="560"/>
      <c r="AK84" s="560"/>
      <c r="AL84" s="560"/>
      <c r="AM84" s="560"/>
      <c r="AN84" s="560"/>
      <c r="AO84" s="560"/>
      <c r="AP84" s="560"/>
      <c r="AQ84" s="560"/>
      <c r="AR84" s="561"/>
    </row>
    <row r="85" spans="1:44" x14ac:dyDescent="0.25">
      <c r="A85" s="562"/>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c r="AG85" s="563"/>
      <c r="AH85" s="563"/>
      <c r="AI85" s="563"/>
      <c r="AJ85" s="563"/>
      <c r="AK85" s="563"/>
      <c r="AL85" s="563"/>
      <c r="AM85" s="563"/>
      <c r="AN85" s="563"/>
      <c r="AO85" s="563"/>
      <c r="AP85" s="563"/>
      <c r="AQ85" s="563"/>
      <c r="AR85" s="564"/>
    </row>
    <row r="86" spans="1:44" x14ac:dyDescent="0.25">
      <c r="A86" s="23"/>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7"/>
    </row>
    <row r="87" spans="1:44" x14ac:dyDescent="0.25">
      <c r="A87" s="34"/>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5"/>
    </row>
    <row r="88" spans="1:44" x14ac:dyDescent="0.25">
      <c r="A88" s="36"/>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8"/>
    </row>
    <row r="89" spans="1:44" x14ac:dyDescent="0.25">
      <c r="A89" s="34"/>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5"/>
    </row>
    <row r="90" spans="1:44" x14ac:dyDescent="0.25">
      <c r="A90" s="36"/>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8"/>
    </row>
    <row r="91" spans="1:44" x14ac:dyDescent="0.25">
      <c r="A91" s="34"/>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5"/>
    </row>
    <row r="92" spans="1:44" x14ac:dyDescent="0.25">
      <c r="A92" s="36"/>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8"/>
    </row>
    <row r="93" spans="1:44" x14ac:dyDescent="0.25">
      <c r="A93" s="34"/>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5"/>
    </row>
    <row r="94" spans="1:44" x14ac:dyDescent="0.25">
      <c r="A94" s="36"/>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8"/>
    </row>
    <row r="95" spans="1:44" x14ac:dyDescent="0.25">
      <c r="A95" s="34"/>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5"/>
    </row>
    <row r="96" spans="1:44" x14ac:dyDescent="0.25">
      <c r="A96" s="36"/>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8"/>
    </row>
    <row r="97" spans="1:44" x14ac:dyDescent="0.25">
      <c r="A97" s="34"/>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5"/>
    </row>
    <row r="98" spans="1:44" x14ac:dyDescent="0.25">
      <c r="A98" s="36"/>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8"/>
    </row>
    <row r="99" spans="1:44" x14ac:dyDescent="0.25">
      <c r="A99" s="34"/>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5"/>
    </row>
    <row r="100" spans="1:44" x14ac:dyDescent="0.25">
      <c r="A100" s="25"/>
      <c r="AR100" s="33"/>
    </row>
    <row r="101" spans="1:44" x14ac:dyDescent="0.25">
      <c r="A101" s="26"/>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28"/>
    </row>
    <row r="170" spans="3:15" x14ac:dyDescent="0.25">
      <c r="C170" s="1013" t="s">
        <v>738</v>
      </c>
      <c r="D170" s="1014"/>
      <c r="E170" s="1014"/>
      <c r="F170" s="1014"/>
      <c r="G170" s="1014"/>
      <c r="H170" s="1014"/>
      <c r="I170" s="1014"/>
      <c r="J170" s="1014"/>
      <c r="K170" s="1014"/>
      <c r="L170" s="1014"/>
      <c r="M170" s="1014"/>
      <c r="N170" s="1014"/>
      <c r="O170" s="1014"/>
    </row>
    <row r="171" spans="3:15" x14ac:dyDescent="0.25">
      <c r="C171" s="1014"/>
      <c r="D171" s="1014"/>
      <c r="E171" s="1014"/>
      <c r="F171" s="1014"/>
      <c r="G171" s="1014"/>
      <c r="H171" s="1014"/>
      <c r="I171" s="1014"/>
      <c r="J171" s="1014"/>
      <c r="K171" s="1014"/>
      <c r="L171" s="1014"/>
      <c r="M171" s="1014"/>
      <c r="N171" s="1014"/>
      <c r="O171" s="1014"/>
    </row>
    <row r="172" spans="3:15" x14ac:dyDescent="0.25">
      <c r="C172" s="1014"/>
      <c r="D172" s="1014"/>
      <c r="E172" s="1014"/>
      <c r="F172" s="1014"/>
      <c r="G172" s="1014"/>
      <c r="H172" s="1014"/>
      <c r="I172" s="1014"/>
      <c r="J172" s="1014"/>
      <c r="K172" s="1014"/>
      <c r="L172" s="1014"/>
      <c r="M172" s="1014"/>
      <c r="N172" s="1014"/>
      <c r="O172" s="1014"/>
    </row>
    <row r="173" spans="3:15" x14ac:dyDescent="0.25">
      <c r="C173" s="1014"/>
      <c r="D173" s="1014"/>
      <c r="E173" s="1014"/>
      <c r="F173" s="1014"/>
      <c r="G173" s="1014"/>
      <c r="H173" s="1014"/>
      <c r="I173" s="1014"/>
      <c r="J173" s="1014"/>
      <c r="K173" s="1014"/>
      <c r="L173" s="1014"/>
      <c r="M173" s="1014"/>
      <c r="N173" s="1014"/>
      <c r="O173" s="1014"/>
    </row>
    <row r="174" spans="3:15" x14ac:dyDescent="0.25">
      <c r="C174" s="1014"/>
      <c r="D174" s="1014"/>
      <c r="E174" s="1014"/>
      <c r="F174" s="1014"/>
      <c r="G174" s="1014"/>
      <c r="H174" s="1014"/>
      <c r="I174" s="1014"/>
      <c r="J174" s="1014"/>
      <c r="K174" s="1014"/>
      <c r="L174" s="1014"/>
      <c r="M174" s="1014"/>
      <c r="N174" s="1014"/>
      <c r="O174" s="1014"/>
    </row>
    <row r="175" spans="3:15" x14ac:dyDescent="0.25">
      <c r="C175" s="1014"/>
      <c r="D175" s="1014"/>
      <c r="E175" s="1014"/>
      <c r="F175" s="1014"/>
      <c r="G175" s="1014"/>
      <c r="H175" s="1014"/>
      <c r="I175" s="1014"/>
      <c r="J175" s="1014"/>
      <c r="K175" s="1014"/>
      <c r="L175" s="1014"/>
      <c r="M175" s="1014"/>
      <c r="N175" s="1014"/>
      <c r="O175" s="1014"/>
    </row>
    <row r="176" spans="3:15" x14ac:dyDescent="0.25">
      <c r="C176" s="1014"/>
      <c r="D176" s="1014"/>
      <c r="E176" s="1014"/>
      <c r="F176" s="1014"/>
      <c r="G176" s="1014"/>
      <c r="H176" s="1014"/>
      <c r="I176" s="1014"/>
      <c r="J176" s="1014"/>
      <c r="K176" s="1014"/>
      <c r="L176" s="1014"/>
      <c r="M176" s="1014"/>
      <c r="N176" s="1014"/>
      <c r="O176" s="1014"/>
    </row>
    <row r="177" spans="3:30" x14ac:dyDescent="0.25">
      <c r="C177" s="1014"/>
      <c r="D177" s="1014"/>
      <c r="E177" s="1014"/>
      <c r="F177" s="1014"/>
      <c r="G177" s="1014"/>
      <c r="H177" s="1014"/>
      <c r="I177" s="1014"/>
      <c r="J177" s="1014"/>
      <c r="K177" s="1014"/>
      <c r="L177" s="1014"/>
      <c r="M177" s="1014"/>
      <c r="N177" s="1014"/>
      <c r="O177" s="1014"/>
    </row>
    <row r="179" spans="3:30" x14ac:dyDescent="0.25">
      <c r="C179" s="1015" t="s">
        <v>739</v>
      </c>
      <c r="D179" s="1015"/>
      <c r="E179" s="1015"/>
      <c r="F179" s="1015"/>
      <c r="G179" s="1015"/>
      <c r="H179" s="1015"/>
      <c r="I179" s="1015"/>
      <c r="J179" s="1015"/>
      <c r="K179" s="1015"/>
      <c r="L179" s="1015"/>
      <c r="M179" s="1015"/>
      <c r="N179" s="1015"/>
      <c r="O179" s="1015"/>
      <c r="P179" s="1015"/>
      <c r="Q179" s="1015"/>
      <c r="R179" s="1015"/>
      <c r="S179" s="1015"/>
    </row>
    <row r="180" spans="3:30" ht="15" customHeight="1" x14ac:dyDescent="0.25">
      <c r="C180" s="408" t="s">
        <v>740</v>
      </c>
      <c r="D180" s="408"/>
      <c r="E180" s="408"/>
      <c r="F180" s="408"/>
      <c r="G180" s="408"/>
      <c r="H180" s="408"/>
      <c r="I180" s="777" t="s">
        <v>741</v>
      </c>
      <c r="J180" s="777"/>
      <c r="K180" s="777"/>
      <c r="L180" s="777"/>
      <c r="M180" s="777"/>
      <c r="N180" s="777"/>
      <c r="O180" s="777"/>
      <c r="P180" s="777" t="s">
        <v>742</v>
      </c>
      <c r="Q180" s="777"/>
      <c r="R180" s="777"/>
      <c r="S180" s="777"/>
      <c r="T180" s="777"/>
      <c r="U180" s="777"/>
      <c r="V180" s="777"/>
      <c r="W180" s="777"/>
      <c r="X180" s="777"/>
      <c r="Y180" s="777"/>
      <c r="Z180" s="777"/>
      <c r="AA180" s="777"/>
      <c r="AB180" s="777"/>
      <c r="AC180" s="777"/>
      <c r="AD180" s="777"/>
    </row>
    <row r="181" spans="3:30" x14ac:dyDescent="0.25">
      <c r="C181" s="408"/>
      <c r="D181" s="408"/>
      <c r="E181" s="408"/>
      <c r="F181" s="408"/>
      <c r="G181" s="408"/>
      <c r="H181" s="408"/>
      <c r="I181" s="777"/>
      <c r="J181" s="777"/>
      <c r="K181" s="777"/>
      <c r="L181" s="777"/>
      <c r="M181" s="777"/>
      <c r="N181" s="777"/>
      <c r="O181" s="777"/>
      <c r="P181" s="777" t="s">
        <v>743</v>
      </c>
      <c r="Q181" s="777"/>
      <c r="R181" s="777"/>
      <c r="S181" s="777"/>
      <c r="T181" s="777"/>
      <c r="U181" s="777"/>
      <c r="V181" s="777"/>
      <c r="W181" s="778" t="s">
        <v>744</v>
      </c>
      <c r="X181" s="779"/>
      <c r="Y181" s="779"/>
      <c r="Z181" s="779"/>
      <c r="AA181" s="779"/>
      <c r="AB181" s="779"/>
      <c r="AC181" s="779"/>
      <c r="AD181" s="780"/>
    </row>
    <row r="182" spans="3:30" x14ac:dyDescent="0.25">
      <c r="C182" s="408"/>
      <c r="D182" s="408"/>
      <c r="E182" s="408"/>
      <c r="F182" s="408"/>
      <c r="G182" s="408"/>
      <c r="H182" s="408"/>
      <c r="I182" s="777" t="s">
        <v>745</v>
      </c>
      <c r="J182" s="777"/>
      <c r="K182" s="777"/>
      <c r="L182" s="777"/>
      <c r="M182" s="777"/>
      <c r="N182" s="777"/>
      <c r="O182" s="777"/>
      <c r="P182" s="777">
        <v>1</v>
      </c>
      <c r="Q182" s="777"/>
      <c r="R182" s="777"/>
      <c r="S182" s="777"/>
      <c r="T182" s="777"/>
      <c r="U182" s="777"/>
      <c r="V182" s="777"/>
      <c r="W182" s="777">
        <v>1</v>
      </c>
      <c r="X182" s="777"/>
      <c r="Y182" s="777"/>
      <c r="Z182" s="777"/>
      <c r="AA182" s="777"/>
      <c r="AB182" s="777"/>
      <c r="AC182" s="777"/>
      <c r="AD182" s="777"/>
    </row>
    <row r="183" spans="3:30" x14ac:dyDescent="0.25">
      <c r="C183" s="408"/>
      <c r="D183" s="408"/>
      <c r="E183" s="408"/>
      <c r="F183" s="408"/>
      <c r="G183" s="408"/>
      <c r="H183" s="408"/>
      <c r="I183" s="777" t="s">
        <v>746</v>
      </c>
      <c r="J183" s="777"/>
      <c r="K183" s="777"/>
      <c r="L183" s="777"/>
      <c r="M183" s="777"/>
      <c r="N183" s="777"/>
      <c r="O183" s="777"/>
      <c r="P183" s="777">
        <v>1</v>
      </c>
      <c r="Q183" s="777"/>
      <c r="R183" s="777"/>
      <c r="S183" s="777"/>
      <c r="T183" s="777"/>
      <c r="U183" s="777"/>
      <c r="V183" s="777"/>
      <c r="W183" s="777">
        <v>1</v>
      </c>
      <c r="X183" s="777"/>
      <c r="Y183" s="777"/>
      <c r="Z183" s="777"/>
      <c r="AA183" s="777"/>
      <c r="AB183" s="777"/>
      <c r="AC183" s="777"/>
      <c r="AD183" s="777"/>
    </row>
    <row r="184" spans="3:30" x14ac:dyDescent="0.25">
      <c r="C184" s="408"/>
      <c r="D184" s="408"/>
      <c r="E184" s="408"/>
      <c r="F184" s="408"/>
      <c r="G184" s="408"/>
      <c r="H184" s="408"/>
      <c r="I184" s="777" t="s">
        <v>747</v>
      </c>
      <c r="J184" s="777"/>
      <c r="K184" s="777"/>
      <c r="L184" s="777"/>
      <c r="M184" s="777"/>
      <c r="N184" s="777"/>
      <c r="O184" s="777"/>
      <c r="P184" s="777">
        <v>3</v>
      </c>
      <c r="Q184" s="777"/>
      <c r="R184" s="777"/>
      <c r="S184" s="777"/>
      <c r="T184" s="777"/>
      <c r="U184" s="777"/>
      <c r="V184" s="777"/>
      <c r="W184" s="777">
        <v>1</v>
      </c>
      <c r="X184" s="777"/>
      <c r="Y184" s="777"/>
      <c r="Z184" s="777"/>
      <c r="AA184" s="777"/>
      <c r="AB184" s="777"/>
      <c r="AC184" s="777"/>
      <c r="AD184" s="777"/>
    </row>
    <row r="185" spans="3:30" x14ac:dyDescent="0.25">
      <c r="C185" s="408"/>
      <c r="D185" s="408"/>
      <c r="E185" s="408"/>
      <c r="F185" s="408"/>
      <c r="G185" s="408"/>
      <c r="H185" s="408"/>
      <c r="I185" s="777" t="s">
        <v>748</v>
      </c>
      <c r="J185" s="777"/>
      <c r="K185" s="777"/>
      <c r="L185" s="777"/>
      <c r="M185" s="777"/>
      <c r="N185" s="777"/>
      <c r="O185" s="777"/>
      <c r="P185" s="777">
        <v>1</v>
      </c>
      <c r="Q185" s="777"/>
      <c r="R185" s="777"/>
      <c r="S185" s="777"/>
      <c r="T185" s="777"/>
      <c r="U185" s="777"/>
      <c r="V185" s="777"/>
      <c r="W185" s="777">
        <v>1</v>
      </c>
      <c r="X185" s="777"/>
      <c r="Y185" s="777"/>
      <c r="Z185" s="777"/>
      <c r="AA185" s="777"/>
      <c r="AB185" s="777"/>
      <c r="AC185" s="777"/>
      <c r="AD185" s="777"/>
    </row>
    <row r="186" spans="3:30" x14ac:dyDescent="0.25">
      <c r="C186" s="408"/>
      <c r="D186" s="408"/>
      <c r="E186" s="408"/>
      <c r="F186" s="408"/>
      <c r="G186" s="408"/>
      <c r="H186" s="408"/>
      <c r="I186" s="777" t="s">
        <v>749</v>
      </c>
      <c r="J186" s="777"/>
      <c r="K186" s="777"/>
      <c r="L186" s="777"/>
      <c r="M186" s="777"/>
      <c r="N186" s="777"/>
      <c r="O186" s="777"/>
      <c r="P186" s="777">
        <v>1</v>
      </c>
      <c r="Q186" s="777"/>
      <c r="R186" s="777"/>
      <c r="S186" s="777"/>
      <c r="T186" s="777"/>
      <c r="U186" s="777"/>
      <c r="V186" s="777"/>
      <c r="W186" s="777">
        <v>1</v>
      </c>
      <c r="X186" s="777"/>
      <c r="Y186" s="777"/>
      <c r="Z186" s="777"/>
      <c r="AA186" s="777"/>
      <c r="AB186" s="777"/>
      <c r="AC186" s="777"/>
      <c r="AD186" s="777"/>
    </row>
    <row r="187" spans="3:30" x14ac:dyDescent="0.25">
      <c r="C187" s="408"/>
      <c r="D187" s="408"/>
      <c r="E187" s="408"/>
      <c r="F187" s="408"/>
      <c r="G187" s="408"/>
      <c r="H187" s="408"/>
      <c r="I187" s="777" t="s">
        <v>750</v>
      </c>
      <c r="J187" s="777"/>
      <c r="K187" s="777"/>
      <c r="L187" s="777"/>
      <c r="M187" s="777"/>
      <c r="N187" s="777"/>
      <c r="O187" s="777"/>
      <c r="P187" s="777">
        <v>2</v>
      </c>
      <c r="Q187" s="777"/>
      <c r="R187" s="777"/>
      <c r="S187" s="777"/>
      <c r="T187" s="777"/>
      <c r="U187" s="777"/>
      <c r="V187" s="777"/>
      <c r="W187" s="777">
        <v>1</v>
      </c>
      <c r="X187" s="777"/>
      <c r="Y187" s="777"/>
      <c r="Z187" s="777"/>
      <c r="AA187" s="777"/>
      <c r="AB187" s="777"/>
      <c r="AC187" s="777"/>
      <c r="AD187" s="777"/>
    </row>
    <row r="188" spans="3:30" x14ac:dyDescent="0.25">
      <c r="C188" s="408"/>
      <c r="D188" s="408"/>
      <c r="E188" s="408"/>
      <c r="F188" s="408"/>
      <c r="G188" s="408"/>
      <c r="H188" s="408"/>
      <c r="I188" s="777" t="s">
        <v>751</v>
      </c>
      <c r="J188" s="777"/>
      <c r="K188" s="777"/>
      <c r="L188" s="777"/>
      <c r="M188" s="777"/>
      <c r="N188" s="777"/>
      <c r="O188" s="777"/>
      <c r="P188" s="777">
        <v>1</v>
      </c>
      <c r="Q188" s="777"/>
      <c r="R188" s="777"/>
      <c r="S188" s="777"/>
      <c r="T188" s="777"/>
      <c r="U188" s="777"/>
      <c r="V188" s="777"/>
      <c r="W188" s="777">
        <v>1</v>
      </c>
      <c r="X188" s="777"/>
      <c r="Y188" s="777"/>
      <c r="Z188" s="777"/>
      <c r="AA188" s="777"/>
      <c r="AB188" s="777"/>
      <c r="AC188" s="777"/>
      <c r="AD188" s="777"/>
    </row>
    <row r="191" spans="3:30" ht="15" customHeight="1" x14ac:dyDescent="0.25">
      <c r="C191" s="777" t="s">
        <v>752</v>
      </c>
      <c r="D191" s="777"/>
      <c r="E191" s="777"/>
      <c r="F191" s="777"/>
      <c r="G191" s="777"/>
      <c r="H191" s="777"/>
      <c r="I191" s="1016" t="s">
        <v>753</v>
      </c>
      <c r="J191" s="1016"/>
      <c r="K191" s="1016"/>
      <c r="L191" s="1016"/>
      <c r="M191" s="1016"/>
      <c r="N191" s="1016"/>
      <c r="O191" s="1016"/>
      <c r="P191" s="1016"/>
      <c r="Q191" s="1016"/>
      <c r="R191" s="1016"/>
      <c r="S191" s="1016"/>
      <c r="T191" s="1016"/>
      <c r="U191" s="1016"/>
      <c r="V191" s="1016"/>
      <c r="W191" s="60"/>
      <c r="X191" s="60"/>
    </row>
    <row r="192" spans="3:30" x14ac:dyDescent="0.25">
      <c r="C192" s="777"/>
      <c r="D192" s="777"/>
      <c r="E192" s="777"/>
      <c r="F192" s="777"/>
      <c r="G192" s="777"/>
      <c r="H192" s="777"/>
      <c r="I192" s="1016" t="s">
        <v>754</v>
      </c>
      <c r="J192" s="1016"/>
      <c r="K192" s="1016"/>
      <c r="L192" s="1016"/>
      <c r="M192" s="1016"/>
      <c r="N192" s="1016"/>
      <c r="O192" s="1016"/>
      <c r="P192" s="1016"/>
      <c r="Q192" s="1016"/>
      <c r="R192" s="1016"/>
      <c r="S192" s="61"/>
      <c r="T192" s="61"/>
      <c r="U192" s="61"/>
      <c r="V192" s="61"/>
      <c r="W192" s="61"/>
      <c r="X192" s="61"/>
    </row>
    <row r="193" spans="3:24" x14ac:dyDescent="0.25">
      <c r="C193" s="60"/>
      <c r="D193" s="60"/>
      <c r="E193" s="60"/>
      <c r="F193" s="60"/>
      <c r="G193" s="60"/>
      <c r="H193" s="62"/>
      <c r="I193" s="63"/>
      <c r="J193" s="63"/>
      <c r="K193" s="63"/>
      <c r="L193" s="63"/>
      <c r="M193" s="63"/>
      <c r="N193" s="1017" t="s">
        <v>755</v>
      </c>
      <c r="O193" s="1017"/>
      <c r="P193" s="1017"/>
      <c r="Q193" s="1017"/>
      <c r="R193" s="1017"/>
      <c r="S193" s="1017"/>
      <c r="T193" s="1017"/>
      <c r="U193" s="1017"/>
      <c r="V193" s="1017"/>
      <c r="W193" s="1017"/>
      <c r="X193" s="1017"/>
    </row>
    <row r="194" spans="3:24" x14ac:dyDescent="0.25">
      <c r="C194" s="64"/>
      <c r="D194" s="65"/>
      <c r="E194" s="65"/>
      <c r="F194" s="65"/>
      <c r="G194" s="65"/>
      <c r="H194" s="62"/>
      <c r="I194" s="61"/>
      <c r="J194" s="61"/>
      <c r="K194" s="61"/>
      <c r="L194" s="61"/>
      <c r="M194" s="61"/>
      <c r="N194" s="1017" t="s">
        <v>756</v>
      </c>
      <c r="O194" s="1017"/>
      <c r="P194" s="1017"/>
      <c r="Q194" s="1017"/>
      <c r="R194" s="1017"/>
      <c r="S194" s="1017"/>
      <c r="T194" s="1017"/>
      <c r="U194" s="1017"/>
      <c r="V194" s="1017"/>
      <c r="W194" s="1017"/>
      <c r="X194" s="1017"/>
    </row>
  </sheetData>
  <sheetProtection autoFilter="0"/>
  <mergeCells count="463">
    <mergeCell ref="C191:H192"/>
    <mergeCell ref="I191:V191"/>
    <mergeCell ref="I192:R192"/>
    <mergeCell ref="N193:X193"/>
    <mergeCell ref="N194:X194"/>
    <mergeCell ref="I187:O187"/>
    <mergeCell ref="P187:V187"/>
    <mergeCell ref="W187:AD187"/>
    <mergeCell ref="I188:O188"/>
    <mergeCell ref="P188:V188"/>
    <mergeCell ref="W188:AD188"/>
    <mergeCell ref="A84:AR85"/>
    <mergeCell ref="C170:O177"/>
    <mergeCell ref="C179:S179"/>
    <mergeCell ref="C180:H188"/>
    <mergeCell ref="I180:O181"/>
    <mergeCell ref="P180:AD180"/>
    <mergeCell ref="P181:V181"/>
    <mergeCell ref="W181:AD181"/>
    <mergeCell ref="I182:O182"/>
    <mergeCell ref="P182:V182"/>
    <mergeCell ref="I185:O185"/>
    <mergeCell ref="P185:V185"/>
    <mergeCell ref="W185:AD185"/>
    <mergeCell ref="I186:O186"/>
    <mergeCell ref="P186:V186"/>
    <mergeCell ref="W186:AD186"/>
    <mergeCell ref="W182:AD182"/>
    <mergeCell ref="I183:O183"/>
    <mergeCell ref="P183:V183"/>
    <mergeCell ref="W183:AD183"/>
    <mergeCell ref="I184:O184"/>
    <mergeCell ref="P184:V184"/>
    <mergeCell ref="W184:AD184"/>
    <mergeCell ref="A78:V79"/>
    <mergeCell ref="W78:AR79"/>
    <mergeCell ref="A80:F81"/>
    <mergeCell ref="W80:AB81"/>
    <mergeCell ref="A82:F83"/>
    <mergeCell ref="O82:P83"/>
    <mergeCell ref="W82:AB83"/>
    <mergeCell ref="AK82:AL83"/>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J26:AM27"/>
    <mergeCell ref="AN26:AO27"/>
    <mergeCell ref="AP26:AP27"/>
    <mergeCell ref="AQ26:AQ27"/>
    <mergeCell ref="AR26:AR27"/>
    <mergeCell ref="X27:AA27"/>
    <mergeCell ref="A26:B27"/>
    <mergeCell ref="C26:O27"/>
    <mergeCell ref="P26:W27"/>
    <mergeCell ref="X26:AA26"/>
    <mergeCell ref="AB26:AE27"/>
    <mergeCell ref="AF26:AI27"/>
    <mergeCell ref="AJ24:AM25"/>
    <mergeCell ref="AN24:AO25"/>
    <mergeCell ref="AP24:AP25"/>
    <mergeCell ref="AQ24:AQ25"/>
    <mergeCell ref="AR24:AR25"/>
    <mergeCell ref="X25:AA25"/>
    <mergeCell ref="A24:B25"/>
    <mergeCell ref="C24:O25"/>
    <mergeCell ref="P24:W25"/>
    <mergeCell ref="X24:AA24"/>
    <mergeCell ref="AB24:AE25"/>
    <mergeCell ref="AF24:AI25"/>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J16:AM17"/>
    <mergeCell ref="AN16:AO17"/>
    <mergeCell ref="AP16:AP17"/>
    <mergeCell ref="AQ16:AQ17"/>
    <mergeCell ref="AR16:AR17"/>
    <mergeCell ref="X17:AA17"/>
    <mergeCell ref="A16:B17"/>
    <mergeCell ref="C16:O17"/>
    <mergeCell ref="P16:W17"/>
    <mergeCell ref="X16:AA16"/>
    <mergeCell ref="AB16:AE17"/>
    <mergeCell ref="AF16:AI17"/>
    <mergeCell ref="AJ14:AM15"/>
    <mergeCell ref="AN14:AO15"/>
    <mergeCell ref="AP14:AP15"/>
    <mergeCell ref="AQ14:AQ15"/>
    <mergeCell ref="AR14:AR15"/>
    <mergeCell ref="X15:AA15"/>
    <mergeCell ref="A14:B15"/>
    <mergeCell ref="C14:O15"/>
    <mergeCell ref="P14:W15"/>
    <mergeCell ref="X14:AA14"/>
    <mergeCell ref="AB14:AE15"/>
    <mergeCell ref="AF14:AI15"/>
    <mergeCell ref="A12:B13"/>
    <mergeCell ref="C12:O13"/>
    <mergeCell ref="P12:W13"/>
    <mergeCell ref="X12:AA12"/>
    <mergeCell ref="AB12:AM12"/>
    <mergeCell ref="AI8:AL11"/>
    <mergeCell ref="AM8:AR11"/>
    <mergeCell ref="AE9:AH9"/>
    <mergeCell ref="A10:D11"/>
    <mergeCell ref="E10:O11"/>
    <mergeCell ref="P10:S11"/>
    <mergeCell ref="T10:V11"/>
    <mergeCell ref="W10:Y11"/>
    <mergeCell ref="Z10:AA11"/>
    <mergeCell ref="AB10:AB11"/>
    <mergeCell ref="AN12:AO13"/>
    <mergeCell ref="AP12:AR13"/>
    <mergeCell ref="X13:AA13"/>
    <mergeCell ref="AB13:AE13"/>
    <mergeCell ref="AF13:AI13"/>
    <mergeCell ref="AJ13:AM13"/>
    <mergeCell ref="AC10:AD11"/>
    <mergeCell ref="AE10:AH10"/>
    <mergeCell ref="AE11:AH11"/>
    <mergeCell ref="AI4:AR7"/>
    <mergeCell ref="Z5:AD5"/>
    <mergeCell ref="AE5:AH5"/>
    <mergeCell ref="Q6:AD9"/>
    <mergeCell ref="AE6:AH6"/>
    <mergeCell ref="AE7:AH7"/>
    <mergeCell ref="AE8:AH8"/>
    <mergeCell ref="I4:Y5"/>
    <mergeCell ref="Z4:AD4"/>
    <mergeCell ref="AE4:AH4"/>
    <mergeCell ref="I6:M7"/>
    <mergeCell ref="N6:P9"/>
    <mergeCell ref="I8:M9"/>
  </mergeCells>
  <conditionalFormatting sqref="X18">
    <cfRule type="expression" dxfId="339" priority="4">
      <formula>OR(ISNUMBER(SEARCH("Hold Point",X18)),ISNUMBER(SEARCH("Witness Point",X18)))</formula>
    </cfRule>
  </conditionalFormatting>
  <conditionalFormatting sqref="X14:AA17">
    <cfRule type="expression" dxfId="338" priority="3">
      <formula>OR(ISNUMBER(SEARCH("Hold Point",X14)),ISNUMBER(SEARCH("Witness Point",X14)))</formula>
    </cfRule>
  </conditionalFormatting>
  <conditionalFormatting sqref="X19:AA77">
    <cfRule type="expression" dxfId="337" priority="1">
      <formula>OR(ISNUMBER(SEARCH("Hold Point",X19)),ISNUMBER(SEARCH("Witness Point",X19)))</formula>
    </cfRule>
  </conditionalFormatting>
  <conditionalFormatting sqref="AE7">
    <cfRule type="expression" dxfId="336" priority="11">
      <formula>$U7="y"</formula>
    </cfRule>
    <cfRule type="expression" dxfId="335" priority="12">
      <formula>$S7="y"</formula>
    </cfRule>
  </conditionalFormatting>
  <conditionalFormatting sqref="AE9">
    <cfRule type="expression" dxfId="334" priority="9">
      <formula>$U9="y"</formula>
    </cfRule>
    <cfRule type="expression" dxfId="333" priority="10">
      <formula>$S9="y"</formula>
    </cfRule>
  </conditionalFormatting>
  <conditionalFormatting sqref="AE11">
    <cfRule type="expression" dxfId="332" priority="7">
      <formula>$U11="y"</formula>
    </cfRule>
    <cfRule type="expression" dxfId="331" priority="8">
      <formula>$S11="y"</formula>
    </cfRule>
  </conditionalFormatting>
  <conditionalFormatting sqref="AJ24:AM73">
    <cfRule type="expression" dxfId="330" priority="5">
      <formula>OR(X24="Check Item",X24="Milestone")</formula>
    </cfRule>
  </conditionalFormatting>
  <pageMargins left="0.31496062992125984" right="0.23622047244094491" top="0.59055118110236227" bottom="0.94488188976377963" header="0.31496062992125984" footer="0.31496062992125984"/>
  <pageSetup paperSize="9" scale="54" fitToHeight="0" orientation="portrait" r:id="rId1"/>
  <rowBreaks count="1" manualBreakCount="1">
    <brk id="85" max="44" man="1"/>
  </rowBreak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1C7F9-14D3-4B99-AA79-7A8FC52C2842}">
  <sheetPr codeName="Sheet29">
    <tabColor rgb="FF99FF66"/>
    <pageSetUpPr fitToPage="1"/>
  </sheetPr>
  <dimension ref="B1:BR225"/>
  <sheetViews>
    <sheetView view="pageBreakPreview" topLeftCell="A3" zoomScale="80" zoomScaleNormal="85" zoomScaleSheetLayoutView="80" zoomScalePageLayoutView="80" workbookViewId="0">
      <selection activeCell="R6" sqref="R6:AE9"/>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 45 ROAD SURFACE DELINEATIONS, July 2023</v>
      </c>
      <c r="BG2">
        <f>$J$8</f>
        <v>0</v>
      </c>
      <c r="BH2">
        <f>$K$8</f>
        <v>0</v>
      </c>
      <c r="BI2" s="1">
        <f>$L$8</f>
        <v>0</v>
      </c>
      <c r="BJ2">
        <f>$Q$6</f>
        <v>0</v>
      </c>
      <c r="BK2">
        <f>$J$10</f>
        <v>0</v>
      </c>
      <c r="BL2">
        <f>$U$10</f>
        <v>0</v>
      </c>
      <c r="BM2">
        <f>$AA$10</f>
        <v>0</v>
      </c>
      <c r="BN2">
        <f>$AD$10</f>
        <v>0</v>
      </c>
      <c r="BO2" s="2">
        <f>$AF$7</f>
        <v>0</v>
      </c>
      <c r="BP2" s="2">
        <f>$AF$9</f>
        <v>0</v>
      </c>
      <c r="BQ2" s="2">
        <f>$AF$11</f>
        <v>0</v>
      </c>
      <c r="BR2" t="str">
        <f>$AN$8</f>
        <v>MRTS 45 ROAD SURFACE DELINEATIONS, July 2023</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6"/>
      <c r="N6" s="533"/>
      <c r="O6" s="581" t="s">
        <v>0</v>
      </c>
      <c r="P6" s="523"/>
      <c r="Q6" s="524"/>
      <c r="R6" s="205" t="s">
        <v>757</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534"/>
      <c r="K7" s="535"/>
      <c r="L7" s="535"/>
      <c r="M7" s="535"/>
      <c r="N7" s="536"/>
      <c r="O7" s="582"/>
      <c r="P7" s="583"/>
      <c r="Q7" s="584"/>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28"/>
      <c r="K8" s="230"/>
      <c r="L8" s="230"/>
      <c r="M8" s="230"/>
      <c r="N8" s="230"/>
      <c r="O8" s="582"/>
      <c r="P8" s="583"/>
      <c r="Q8" s="584"/>
      <c r="R8" s="208"/>
      <c r="S8" s="208"/>
      <c r="T8" s="208"/>
      <c r="U8" s="208"/>
      <c r="V8" s="208"/>
      <c r="W8" s="208"/>
      <c r="X8" s="208"/>
      <c r="Y8" s="208"/>
      <c r="Z8" s="208"/>
      <c r="AA8" s="208"/>
      <c r="AB8" s="208"/>
      <c r="AC8" s="208"/>
      <c r="AD8" s="208"/>
      <c r="AE8" s="209"/>
      <c r="AF8" s="213" t="s">
        <v>30</v>
      </c>
      <c r="AG8" s="213"/>
      <c r="AH8" s="213"/>
      <c r="AI8" s="499"/>
      <c r="AJ8" s="511">
        <v>28</v>
      </c>
      <c r="AK8" s="512"/>
      <c r="AL8" s="512"/>
      <c r="AM8" s="512"/>
      <c r="AN8" s="517" t="s">
        <v>1695</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231"/>
      <c r="N9" s="231"/>
      <c r="O9" s="585"/>
      <c r="P9" s="377"/>
      <c r="Q9" s="378"/>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1696</v>
      </c>
      <c r="E14" s="541"/>
      <c r="F14" s="541"/>
      <c r="G14" s="541"/>
      <c r="H14" s="541"/>
      <c r="I14" s="541"/>
      <c r="J14" s="541"/>
      <c r="K14" s="541"/>
      <c r="L14" s="541"/>
      <c r="M14" s="541"/>
      <c r="N14" s="541"/>
      <c r="O14" s="541"/>
      <c r="P14" s="542"/>
      <c r="Q14" s="496" t="s">
        <v>242</v>
      </c>
      <c r="R14" s="496"/>
      <c r="S14" s="496"/>
      <c r="T14" s="496"/>
      <c r="U14" s="496"/>
      <c r="V14" s="496"/>
      <c r="W14" s="496"/>
      <c r="X14" s="496"/>
      <c r="Y14" s="774" t="s">
        <v>9</v>
      </c>
      <c r="Z14" s="774"/>
      <c r="AA14" s="774"/>
      <c r="AB14" s="774"/>
      <c r="AC14" s="496"/>
      <c r="AD14" s="496"/>
      <c r="AE14" s="496"/>
      <c r="AF14" s="496"/>
      <c r="AG14" s="495"/>
      <c r="AH14" s="495"/>
      <c r="AI14" s="495"/>
      <c r="AJ14" s="495"/>
      <c r="AK14" s="496"/>
      <c r="AL14" s="496"/>
      <c r="AM14" s="496"/>
      <c r="AN14" s="496"/>
      <c r="AO14" s="328"/>
      <c r="AP14" s="328"/>
      <c r="AQ14" s="473"/>
      <c r="AR14" s="473"/>
      <c r="AS14" s="468"/>
      <c r="BE14"/>
    </row>
    <row r="15" spans="2:70" ht="65.099999999999994"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t="s">
        <v>758</v>
      </c>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759</v>
      </c>
      <c r="E16" s="475"/>
      <c r="F16" s="475"/>
      <c r="G16" s="475"/>
      <c r="H16" s="475"/>
      <c r="I16" s="475"/>
      <c r="J16" s="475"/>
      <c r="K16" s="475"/>
      <c r="L16" s="475"/>
      <c r="M16" s="475"/>
      <c r="N16" s="475"/>
      <c r="O16" s="475"/>
      <c r="P16" s="476"/>
      <c r="Q16" s="496" t="s">
        <v>242</v>
      </c>
      <c r="R16" s="496"/>
      <c r="S16" s="496"/>
      <c r="T16" s="496"/>
      <c r="U16" s="496"/>
      <c r="V16" s="496"/>
      <c r="W16" s="496"/>
      <c r="X16" s="496"/>
      <c r="Y16" s="494" t="s">
        <v>9</v>
      </c>
      <c r="Z16" s="494"/>
      <c r="AA16" s="494"/>
      <c r="AB16" s="494"/>
      <c r="AC16" s="408"/>
      <c r="AD16" s="408"/>
      <c r="AE16" s="408"/>
      <c r="AF16" s="408"/>
      <c r="AG16" s="490"/>
      <c r="AH16" s="490"/>
      <c r="AI16" s="490"/>
      <c r="AJ16" s="490"/>
      <c r="AK16" s="408"/>
      <c r="AL16" s="408"/>
      <c r="AM16" s="408"/>
      <c r="AN16" s="408"/>
      <c r="AO16" s="322"/>
      <c r="AP16" s="322"/>
      <c r="AQ16" s="489"/>
      <c r="AR16" s="489"/>
      <c r="AS16" s="484"/>
      <c r="BE16"/>
    </row>
    <row r="17" spans="2:57" ht="87"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760</v>
      </c>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2.5" customHeight="1" x14ac:dyDescent="0.25">
      <c r="B18" s="270">
        <v>3</v>
      </c>
      <c r="C18" s="270"/>
      <c r="D18" s="483" t="s">
        <v>1697</v>
      </c>
      <c r="E18" s="475"/>
      <c r="F18" s="475"/>
      <c r="G18" s="475"/>
      <c r="H18" s="475"/>
      <c r="I18" s="475"/>
      <c r="J18" s="475"/>
      <c r="K18" s="475"/>
      <c r="L18" s="475"/>
      <c r="M18" s="475"/>
      <c r="N18" s="475"/>
      <c r="O18" s="475"/>
      <c r="P18" s="476"/>
      <c r="Q18" s="408" t="s">
        <v>242</v>
      </c>
      <c r="R18" s="408"/>
      <c r="S18" s="408"/>
      <c r="T18" s="408"/>
      <c r="U18" s="408"/>
      <c r="V18" s="408"/>
      <c r="W18" s="408"/>
      <c r="X18" s="408"/>
      <c r="Y18" s="486" t="s">
        <v>9</v>
      </c>
      <c r="Z18" s="487"/>
      <c r="AA18" s="487"/>
      <c r="AB18" s="488"/>
      <c r="AC18" s="408"/>
      <c r="AD18" s="408"/>
      <c r="AE18" s="408"/>
      <c r="AF18" s="408"/>
      <c r="AG18" s="490"/>
      <c r="AH18" s="490"/>
      <c r="AI18" s="490"/>
      <c r="AJ18" s="490"/>
      <c r="AK18" s="408"/>
      <c r="AL18" s="408"/>
      <c r="AM18" s="408"/>
      <c r="AN18" s="408"/>
      <c r="AO18" s="322"/>
      <c r="AP18" s="322"/>
      <c r="AQ18" s="489"/>
      <c r="AR18" s="489"/>
      <c r="AS18" s="484"/>
      <c r="BE18"/>
    </row>
    <row r="19" spans="2:57" ht="90.6"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761</v>
      </c>
      <c r="Z19" s="408"/>
      <c r="AA19" s="408"/>
      <c r="AB19" s="408"/>
      <c r="AC19" s="408"/>
      <c r="AD19" s="408"/>
      <c r="AE19" s="408"/>
      <c r="AF19" s="408"/>
      <c r="AG19" s="490"/>
      <c r="AH19" s="490"/>
      <c r="AI19" s="490"/>
      <c r="AJ19" s="490"/>
      <c r="AK19" s="408"/>
      <c r="AL19" s="408"/>
      <c r="AM19" s="408"/>
      <c r="AN19" s="408"/>
      <c r="AO19" s="322"/>
      <c r="AP19" s="322"/>
      <c r="AQ19" s="489"/>
      <c r="AR19" s="489"/>
      <c r="AS19" s="484"/>
      <c r="BE19"/>
    </row>
    <row r="20" spans="2:57" ht="22.5" customHeight="1" x14ac:dyDescent="0.25">
      <c r="B20" s="270">
        <v>4</v>
      </c>
      <c r="C20" s="270"/>
      <c r="D20" s="483" t="s">
        <v>762</v>
      </c>
      <c r="E20" s="475"/>
      <c r="F20" s="475"/>
      <c r="G20" s="475"/>
      <c r="H20" s="475"/>
      <c r="I20" s="475"/>
      <c r="J20" s="475"/>
      <c r="K20" s="475"/>
      <c r="L20" s="475"/>
      <c r="M20" s="475"/>
      <c r="N20" s="475"/>
      <c r="O20" s="475"/>
      <c r="P20" s="476"/>
      <c r="Q20" s="408" t="s">
        <v>242</v>
      </c>
      <c r="R20" s="408"/>
      <c r="S20" s="408"/>
      <c r="T20" s="408"/>
      <c r="U20" s="408"/>
      <c r="V20" s="408"/>
      <c r="W20" s="408"/>
      <c r="X20" s="408"/>
      <c r="Y20" s="494" t="s">
        <v>9</v>
      </c>
      <c r="Z20" s="494"/>
      <c r="AA20" s="494"/>
      <c r="AB20" s="494"/>
      <c r="AC20" s="408"/>
      <c r="AD20" s="408"/>
      <c r="AE20" s="408"/>
      <c r="AF20" s="408"/>
      <c r="AG20" s="490"/>
      <c r="AH20" s="490"/>
      <c r="AI20" s="490"/>
      <c r="AJ20" s="490"/>
      <c r="AK20" s="408"/>
      <c r="AL20" s="408"/>
      <c r="AM20" s="408"/>
      <c r="AN20" s="408"/>
      <c r="AO20" s="322"/>
      <c r="AP20" s="322"/>
      <c r="AQ20" s="489"/>
      <c r="AR20" s="489"/>
      <c r="AS20" s="484"/>
      <c r="BE20"/>
    </row>
    <row r="21" spans="2:57" ht="78.75"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763</v>
      </c>
      <c r="Z21" s="408"/>
      <c r="AA21" s="408"/>
      <c r="AB21" s="408"/>
      <c r="AC21" s="408"/>
      <c r="AD21" s="408"/>
      <c r="AE21" s="408"/>
      <c r="AF21" s="408"/>
      <c r="AG21" s="490"/>
      <c r="AH21" s="490"/>
      <c r="AI21" s="490"/>
      <c r="AJ21" s="490"/>
      <c r="AK21" s="408"/>
      <c r="AL21" s="408"/>
      <c r="AM21" s="408"/>
      <c r="AN21" s="408"/>
      <c r="AO21" s="322"/>
      <c r="AP21" s="322"/>
      <c r="AQ21" s="489"/>
      <c r="AR21" s="489"/>
      <c r="AS21" s="484"/>
      <c r="BE21"/>
    </row>
    <row r="22" spans="2:57" ht="22.5" customHeight="1" x14ac:dyDescent="0.25">
      <c r="B22" s="270">
        <v>5</v>
      </c>
      <c r="C22" s="270"/>
      <c r="D22" s="497" t="s">
        <v>1698</v>
      </c>
      <c r="E22" s="497"/>
      <c r="F22" s="497"/>
      <c r="G22" s="497"/>
      <c r="H22" s="497"/>
      <c r="I22" s="497"/>
      <c r="J22" s="497"/>
      <c r="K22" s="497"/>
      <c r="L22" s="497"/>
      <c r="M22" s="497"/>
      <c r="N22" s="497"/>
      <c r="O22" s="497"/>
      <c r="P22" s="497"/>
      <c r="Q22" s="408" t="s">
        <v>242</v>
      </c>
      <c r="R22" s="408"/>
      <c r="S22" s="408"/>
      <c r="T22" s="408"/>
      <c r="U22" s="408"/>
      <c r="V22" s="408"/>
      <c r="W22" s="408"/>
      <c r="X22" s="408"/>
      <c r="Y22" s="494" t="s">
        <v>9</v>
      </c>
      <c r="Z22" s="494"/>
      <c r="AA22" s="494"/>
      <c r="AB22" s="494"/>
      <c r="AC22" s="408"/>
      <c r="AD22" s="408"/>
      <c r="AE22" s="408"/>
      <c r="AF22" s="408"/>
      <c r="AG22" s="490"/>
      <c r="AH22" s="490"/>
      <c r="AI22" s="490"/>
      <c r="AJ22" s="490"/>
      <c r="AK22" s="408"/>
      <c r="AL22" s="408"/>
      <c r="AM22" s="408"/>
      <c r="AN22" s="408"/>
      <c r="AO22" s="322"/>
      <c r="AP22" s="322"/>
      <c r="AQ22" s="489"/>
      <c r="AR22" s="489"/>
      <c r="AS22" s="484"/>
      <c r="BE22"/>
    </row>
    <row r="23" spans="2:57" ht="65.650000000000006" customHeight="1" x14ac:dyDescent="0.25">
      <c r="B23" s="270"/>
      <c r="C23" s="270"/>
      <c r="D23" s="497"/>
      <c r="E23" s="497"/>
      <c r="F23" s="497"/>
      <c r="G23" s="497"/>
      <c r="H23" s="497"/>
      <c r="I23" s="497"/>
      <c r="J23" s="497"/>
      <c r="K23" s="497"/>
      <c r="L23" s="497"/>
      <c r="M23" s="497"/>
      <c r="N23" s="497"/>
      <c r="O23" s="497"/>
      <c r="P23" s="497"/>
      <c r="Q23" s="408"/>
      <c r="R23" s="408"/>
      <c r="S23" s="408"/>
      <c r="T23" s="408"/>
      <c r="U23" s="408"/>
      <c r="V23" s="408"/>
      <c r="W23" s="408"/>
      <c r="X23" s="408"/>
      <c r="Y23" s="408" t="s">
        <v>764</v>
      </c>
      <c r="Z23" s="408"/>
      <c r="AA23" s="408"/>
      <c r="AB23" s="408"/>
      <c r="AC23" s="408"/>
      <c r="AD23" s="408"/>
      <c r="AE23" s="408"/>
      <c r="AF23" s="408"/>
      <c r="AG23" s="490"/>
      <c r="AH23" s="490"/>
      <c r="AI23" s="490"/>
      <c r="AJ23" s="490"/>
      <c r="AK23" s="408"/>
      <c r="AL23" s="408"/>
      <c r="AM23" s="408"/>
      <c r="AN23" s="408"/>
      <c r="AO23" s="322"/>
      <c r="AP23" s="322"/>
      <c r="AQ23" s="489"/>
      <c r="AR23" s="489"/>
      <c r="AS23" s="484"/>
      <c r="BE23"/>
    </row>
    <row r="24" spans="2:57" ht="22.5" hidden="1" customHeight="1" x14ac:dyDescent="0.25">
      <c r="B24" s="270">
        <v>6</v>
      </c>
      <c r="C24" s="270"/>
      <c r="D24" s="497"/>
      <c r="E24" s="497"/>
      <c r="F24" s="497"/>
      <c r="G24" s="497"/>
      <c r="H24" s="497"/>
      <c r="I24" s="497"/>
      <c r="J24" s="497"/>
      <c r="K24" s="497"/>
      <c r="L24" s="497"/>
      <c r="M24" s="497"/>
      <c r="N24" s="497"/>
      <c r="O24" s="497"/>
      <c r="P24" s="497"/>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322"/>
      <c r="AP24" s="322"/>
      <c r="AQ24" s="489"/>
      <c r="AR24" s="489"/>
      <c r="AS24" s="484"/>
      <c r="BE24"/>
    </row>
    <row r="25" spans="2:57" ht="31.5" hidden="1"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322"/>
      <c r="AP25" s="322"/>
      <c r="AQ25" s="489"/>
      <c r="AR25" s="489"/>
      <c r="AS25" s="484"/>
      <c r="BE25"/>
    </row>
    <row r="26" spans="2:57" ht="22.5" hidden="1" customHeight="1" x14ac:dyDescent="0.25">
      <c r="B26" s="270">
        <v>7</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322"/>
      <c r="AP26" s="322"/>
      <c r="AQ26" s="489"/>
      <c r="AR26" s="489"/>
      <c r="AS26" s="484"/>
      <c r="BE26"/>
    </row>
    <row r="27" spans="2:57"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322"/>
      <c r="AP27" s="322"/>
      <c r="AQ27" s="489"/>
      <c r="AR27" s="489"/>
      <c r="AS27" s="484"/>
      <c r="BE27"/>
    </row>
    <row r="28" spans="2:57" ht="22.5" hidden="1" customHeight="1" x14ac:dyDescent="0.25">
      <c r="B28" s="270">
        <v>8</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322"/>
      <c r="AP28" s="322"/>
      <c r="AQ28" s="489"/>
      <c r="AR28" s="489"/>
      <c r="AS28" s="484"/>
      <c r="BE28"/>
    </row>
    <row r="29" spans="2:57"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322"/>
      <c r="AP29" s="322"/>
      <c r="AQ29" s="489"/>
      <c r="AR29" s="489"/>
      <c r="AS29" s="484"/>
      <c r="BE29"/>
    </row>
    <row r="30" spans="2:57" ht="22.5" hidden="1" customHeight="1" x14ac:dyDescent="0.25">
      <c r="B30" s="270">
        <v>9</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322"/>
      <c r="AP30" s="322"/>
      <c r="AQ30" s="489"/>
      <c r="AR30" s="489"/>
      <c r="AS30" s="484"/>
      <c r="BE30"/>
    </row>
    <row r="31" spans="2:57"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hidden="1" customHeight="1" x14ac:dyDescent="0.25">
      <c r="B32" s="270">
        <v>10</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11</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70">
        <v>12</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13</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14</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15</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16</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17</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18</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19</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20</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21</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22</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23</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24</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2.5" hidden="1" customHeight="1" x14ac:dyDescent="0.25">
      <c r="B62" s="270">
        <v>25</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2.5" hidden="1" customHeight="1" x14ac:dyDescent="0.25">
      <c r="B64" s="270">
        <v>26</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2.5" hidden="1" customHeight="1" x14ac:dyDescent="0.25">
      <c r="B66" s="270">
        <v>27</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2.5" hidden="1" customHeight="1" x14ac:dyDescent="0.25">
      <c r="B68" s="270">
        <v>28</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2.5" hidden="1" customHeight="1" x14ac:dyDescent="0.25">
      <c r="B70" s="270">
        <v>29</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22.5" hidden="1" customHeight="1" x14ac:dyDescent="0.25">
      <c r="B72" s="270">
        <v>30</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t="31.5" hidden="1" customHeight="1" thickBot="1" x14ac:dyDescent="0.3">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46.5" customHeight="1" x14ac:dyDescent="0.25">
      <c r="B74" s="270">
        <v>6</v>
      </c>
      <c r="C74" s="270"/>
      <c r="D74" s="497" t="s">
        <v>765</v>
      </c>
      <c r="E74" s="497"/>
      <c r="F74" s="497"/>
      <c r="G74" s="497"/>
      <c r="H74" s="497"/>
      <c r="I74" s="497"/>
      <c r="J74" s="497"/>
      <c r="K74" s="497"/>
      <c r="L74" s="497"/>
      <c r="M74" s="497"/>
      <c r="N74" s="497"/>
      <c r="O74" s="497"/>
      <c r="P74" s="497"/>
      <c r="Q74" s="408" t="s">
        <v>242</v>
      </c>
      <c r="R74" s="408"/>
      <c r="S74" s="408"/>
      <c r="T74" s="408"/>
      <c r="U74" s="408"/>
      <c r="V74" s="408"/>
      <c r="W74" s="408"/>
      <c r="X74" s="408"/>
      <c r="Y74" s="494" t="s">
        <v>9</v>
      </c>
      <c r="Z74" s="494"/>
      <c r="AA74" s="494"/>
      <c r="AB74" s="494"/>
      <c r="AC74" s="408"/>
      <c r="AD74" s="408"/>
      <c r="AE74" s="408"/>
      <c r="AF74" s="408"/>
      <c r="AG74" s="490"/>
      <c r="AH74" s="490"/>
      <c r="AI74" s="490"/>
      <c r="AJ74" s="490"/>
      <c r="AK74" s="408"/>
      <c r="AL74" s="408"/>
      <c r="AM74" s="408"/>
      <c r="AN74" s="408"/>
      <c r="AO74" s="322"/>
      <c r="AP74" s="322"/>
      <c r="AQ74" s="489"/>
      <c r="AR74" s="489"/>
      <c r="AS74" s="484"/>
      <c r="BE74"/>
    </row>
    <row r="75" spans="2:57" ht="46.5"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t="s">
        <v>766</v>
      </c>
      <c r="Z75" s="408"/>
      <c r="AA75" s="408"/>
      <c r="AB75" s="408"/>
      <c r="AC75" s="408"/>
      <c r="AD75" s="408"/>
      <c r="AE75" s="408"/>
      <c r="AF75" s="408"/>
      <c r="AG75" s="490"/>
      <c r="AH75" s="490"/>
      <c r="AI75" s="490"/>
      <c r="AJ75" s="490"/>
      <c r="AK75" s="408"/>
      <c r="AL75" s="408"/>
      <c r="AM75" s="408"/>
      <c r="AN75" s="408"/>
      <c r="AO75" s="322"/>
      <c r="AP75" s="322"/>
      <c r="AQ75" s="489"/>
      <c r="AR75" s="489"/>
      <c r="AS75" s="484"/>
      <c r="BE75"/>
    </row>
    <row r="76" spans="2:57" ht="46.5" customHeight="1" x14ac:dyDescent="0.25">
      <c r="B76" s="270">
        <v>7</v>
      </c>
      <c r="C76" s="270"/>
      <c r="D76" s="497" t="s">
        <v>767</v>
      </c>
      <c r="E76" s="497"/>
      <c r="F76" s="497"/>
      <c r="G76" s="497"/>
      <c r="H76" s="497"/>
      <c r="I76" s="497"/>
      <c r="J76" s="497"/>
      <c r="K76" s="497"/>
      <c r="L76" s="497"/>
      <c r="M76" s="497"/>
      <c r="N76" s="497"/>
      <c r="O76" s="497"/>
      <c r="P76" s="497"/>
      <c r="Q76" s="408" t="s">
        <v>242</v>
      </c>
      <c r="R76" s="408"/>
      <c r="S76" s="408"/>
      <c r="T76" s="408"/>
      <c r="U76" s="408"/>
      <c r="V76" s="408"/>
      <c r="W76" s="408"/>
      <c r="X76" s="408"/>
      <c r="Y76" s="494" t="s">
        <v>9</v>
      </c>
      <c r="Z76" s="494"/>
      <c r="AA76" s="494"/>
      <c r="AB76" s="494"/>
      <c r="AC76" s="408"/>
      <c r="AD76" s="408"/>
      <c r="AE76" s="408"/>
      <c r="AF76" s="408"/>
      <c r="AG76" s="490"/>
      <c r="AH76" s="490"/>
      <c r="AI76" s="490"/>
      <c r="AJ76" s="490"/>
      <c r="AK76" s="408"/>
      <c r="AL76" s="408"/>
      <c r="AM76" s="408"/>
      <c r="AN76" s="408"/>
      <c r="AO76" s="322"/>
      <c r="AP76" s="322"/>
      <c r="AQ76" s="489"/>
      <c r="AR76" s="489"/>
      <c r="AS76" s="484"/>
      <c r="BE76"/>
    </row>
    <row r="77" spans="2:57" ht="36.6"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768</v>
      </c>
      <c r="Z77" s="408"/>
      <c r="AA77" s="408"/>
      <c r="AB77" s="408"/>
      <c r="AC77" s="408"/>
      <c r="AD77" s="408"/>
      <c r="AE77" s="408"/>
      <c r="AF77" s="408"/>
      <c r="AG77" s="490"/>
      <c r="AH77" s="490"/>
      <c r="AI77" s="490"/>
      <c r="AJ77" s="490"/>
      <c r="AK77" s="408"/>
      <c r="AL77" s="408"/>
      <c r="AM77" s="408"/>
      <c r="AN77" s="408"/>
      <c r="AO77" s="322"/>
      <c r="AP77" s="322"/>
      <c r="AQ77" s="489"/>
      <c r="AR77" s="489"/>
      <c r="AS77" s="484"/>
      <c r="BE77"/>
    </row>
    <row r="78" spans="2:57" ht="46.5" customHeight="1" x14ac:dyDescent="0.25">
      <c r="B78" s="270">
        <v>8</v>
      </c>
      <c r="C78" s="270"/>
      <c r="D78" s="497" t="s">
        <v>769</v>
      </c>
      <c r="E78" s="497"/>
      <c r="F78" s="497"/>
      <c r="G78" s="497"/>
      <c r="H78" s="497"/>
      <c r="I78" s="497"/>
      <c r="J78" s="497"/>
      <c r="K78" s="497"/>
      <c r="L78" s="497"/>
      <c r="M78" s="497"/>
      <c r="N78" s="497"/>
      <c r="O78" s="497"/>
      <c r="P78" s="497"/>
      <c r="Q78" s="408" t="s">
        <v>242</v>
      </c>
      <c r="R78" s="408"/>
      <c r="S78" s="408"/>
      <c r="T78" s="408"/>
      <c r="U78" s="408"/>
      <c r="V78" s="408"/>
      <c r="W78" s="408"/>
      <c r="X78" s="408"/>
      <c r="Y78" s="494" t="s">
        <v>9</v>
      </c>
      <c r="Z78" s="494"/>
      <c r="AA78" s="494"/>
      <c r="AB78" s="494"/>
      <c r="AC78" s="408"/>
      <c r="AD78" s="408"/>
      <c r="AE78" s="408"/>
      <c r="AF78" s="408"/>
      <c r="AG78" s="490"/>
      <c r="AH78" s="490"/>
      <c r="AI78" s="490"/>
      <c r="AJ78" s="490"/>
      <c r="AK78" s="408"/>
      <c r="AL78" s="408"/>
      <c r="AM78" s="408"/>
      <c r="AN78" s="408"/>
      <c r="AO78" s="322"/>
      <c r="AP78" s="322"/>
      <c r="AQ78" s="489"/>
      <c r="AR78" s="489"/>
      <c r="AS78" s="484"/>
      <c r="BE78"/>
    </row>
    <row r="79" spans="2:57" ht="46.35"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t="s">
        <v>770</v>
      </c>
      <c r="Z79" s="408"/>
      <c r="AA79" s="408"/>
      <c r="AB79" s="408"/>
      <c r="AC79" s="408"/>
      <c r="AD79" s="408"/>
      <c r="AE79" s="408"/>
      <c r="AF79" s="408"/>
      <c r="AG79" s="490"/>
      <c r="AH79" s="490"/>
      <c r="AI79" s="490"/>
      <c r="AJ79" s="490"/>
      <c r="AK79" s="408"/>
      <c r="AL79" s="408"/>
      <c r="AM79" s="408"/>
      <c r="AN79" s="408"/>
      <c r="AO79" s="322"/>
      <c r="AP79" s="322"/>
      <c r="AQ79" s="489"/>
      <c r="AR79" s="489"/>
      <c r="AS79" s="484"/>
      <c r="BE79"/>
    </row>
    <row r="80" spans="2:57" ht="46.5" customHeight="1" x14ac:dyDescent="0.25">
      <c r="B80" s="270">
        <v>9</v>
      </c>
      <c r="C80" s="270"/>
      <c r="D80" s="497" t="s">
        <v>771</v>
      </c>
      <c r="E80" s="497"/>
      <c r="F80" s="497"/>
      <c r="G80" s="497"/>
      <c r="H80" s="497"/>
      <c r="I80" s="497"/>
      <c r="J80" s="497"/>
      <c r="K80" s="497"/>
      <c r="L80" s="497"/>
      <c r="M80" s="497"/>
      <c r="N80" s="497"/>
      <c r="O80" s="497"/>
      <c r="P80" s="497"/>
      <c r="Q80" s="408" t="s">
        <v>242</v>
      </c>
      <c r="R80" s="408"/>
      <c r="S80" s="408"/>
      <c r="T80" s="408"/>
      <c r="U80" s="408"/>
      <c r="V80" s="408"/>
      <c r="W80" s="408"/>
      <c r="X80" s="408"/>
      <c r="Y80" s="494" t="s">
        <v>9</v>
      </c>
      <c r="Z80" s="494"/>
      <c r="AA80" s="494"/>
      <c r="AB80" s="494"/>
      <c r="AC80" s="408"/>
      <c r="AD80" s="408"/>
      <c r="AE80" s="408"/>
      <c r="AF80" s="408"/>
      <c r="AG80" s="490"/>
      <c r="AH80" s="490"/>
      <c r="AI80" s="490"/>
      <c r="AJ80" s="490"/>
      <c r="AK80" s="408"/>
      <c r="AL80" s="408"/>
      <c r="AM80" s="408"/>
      <c r="AN80" s="408"/>
      <c r="AO80" s="322"/>
      <c r="AP80" s="322"/>
      <c r="AQ80" s="489"/>
      <c r="AR80" s="489"/>
      <c r="AS80" s="484"/>
      <c r="BE80"/>
    </row>
    <row r="81" spans="2:57" ht="54" customHeight="1" x14ac:dyDescent="0.25">
      <c r="B81" s="270"/>
      <c r="C81" s="270"/>
      <c r="D81" s="497"/>
      <c r="E81" s="497"/>
      <c r="F81" s="497"/>
      <c r="G81" s="497"/>
      <c r="H81" s="497"/>
      <c r="I81" s="497"/>
      <c r="J81" s="497"/>
      <c r="K81" s="497"/>
      <c r="L81" s="497"/>
      <c r="M81" s="497"/>
      <c r="N81" s="497"/>
      <c r="O81" s="497"/>
      <c r="P81" s="497"/>
      <c r="Q81" s="408"/>
      <c r="R81" s="408"/>
      <c r="S81" s="408"/>
      <c r="T81" s="408"/>
      <c r="U81" s="408"/>
      <c r="V81" s="408"/>
      <c r="W81" s="408"/>
      <c r="X81" s="408"/>
      <c r="Y81" s="408" t="s">
        <v>772</v>
      </c>
      <c r="Z81" s="408"/>
      <c r="AA81" s="408"/>
      <c r="AB81" s="408"/>
      <c r="AC81" s="408"/>
      <c r="AD81" s="408"/>
      <c r="AE81" s="408"/>
      <c r="AF81" s="408"/>
      <c r="AG81" s="490"/>
      <c r="AH81" s="490"/>
      <c r="AI81" s="490"/>
      <c r="AJ81" s="490"/>
      <c r="AK81" s="408"/>
      <c r="AL81" s="408"/>
      <c r="AM81" s="408"/>
      <c r="AN81" s="408"/>
      <c r="AO81" s="322"/>
      <c r="AP81" s="322"/>
      <c r="AQ81" s="489"/>
      <c r="AR81" s="489"/>
      <c r="AS81" s="484"/>
      <c r="BE81"/>
    </row>
    <row r="82" spans="2:57" ht="69.75" customHeight="1" x14ac:dyDescent="0.25">
      <c r="B82" s="270">
        <v>10</v>
      </c>
      <c r="C82" s="270"/>
      <c r="D82" s="497" t="s">
        <v>773</v>
      </c>
      <c r="E82" s="497"/>
      <c r="F82" s="497"/>
      <c r="G82" s="497"/>
      <c r="H82" s="497"/>
      <c r="I82" s="497"/>
      <c r="J82" s="497"/>
      <c r="K82" s="497"/>
      <c r="L82" s="497"/>
      <c r="M82" s="497"/>
      <c r="N82" s="497"/>
      <c r="O82" s="497"/>
      <c r="P82" s="497"/>
      <c r="Q82" s="408" t="s">
        <v>242</v>
      </c>
      <c r="R82" s="408"/>
      <c r="S82" s="408"/>
      <c r="T82" s="408"/>
      <c r="U82" s="408"/>
      <c r="V82" s="408"/>
      <c r="W82" s="408"/>
      <c r="X82" s="408"/>
      <c r="Y82" s="494" t="s">
        <v>9</v>
      </c>
      <c r="Z82" s="494"/>
      <c r="AA82" s="494"/>
      <c r="AB82" s="494"/>
      <c r="AC82" s="408"/>
      <c r="AD82" s="408"/>
      <c r="AE82" s="408"/>
      <c r="AF82" s="408"/>
      <c r="AG82" s="490"/>
      <c r="AH82" s="490"/>
      <c r="AI82" s="490"/>
      <c r="AJ82" s="490"/>
      <c r="AK82" s="408"/>
      <c r="AL82" s="408"/>
      <c r="AM82" s="408"/>
      <c r="AN82" s="408"/>
      <c r="AO82" s="322"/>
      <c r="AP82" s="322"/>
      <c r="AQ82" s="489"/>
      <c r="AR82" s="489"/>
      <c r="AS82" s="484"/>
      <c r="BE82"/>
    </row>
    <row r="83" spans="2:57" ht="27.75" customHeight="1" x14ac:dyDescent="0.25">
      <c r="B83" s="270"/>
      <c r="C83" s="270"/>
      <c r="D83" s="497"/>
      <c r="E83" s="497"/>
      <c r="F83" s="497"/>
      <c r="G83" s="497"/>
      <c r="H83" s="497"/>
      <c r="I83" s="497"/>
      <c r="J83" s="497"/>
      <c r="K83" s="497"/>
      <c r="L83" s="497"/>
      <c r="M83" s="497"/>
      <c r="N83" s="497"/>
      <c r="O83" s="497"/>
      <c r="P83" s="497"/>
      <c r="Q83" s="408"/>
      <c r="R83" s="408"/>
      <c r="S83" s="408"/>
      <c r="T83" s="408"/>
      <c r="U83" s="408"/>
      <c r="V83" s="408"/>
      <c r="W83" s="408"/>
      <c r="X83" s="408"/>
      <c r="Y83" s="408" t="s">
        <v>774</v>
      </c>
      <c r="Z83" s="408"/>
      <c r="AA83" s="408"/>
      <c r="AB83" s="408"/>
      <c r="AC83" s="408"/>
      <c r="AD83" s="408"/>
      <c r="AE83" s="408"/>
      <c r="AF83" s="408"/>
      <c r="AG83" s="490"/>
      <c r="AH83" s="490"/>
      <c r="AI83" s="490"/>
      <c r="AJ83" s="490"/>
      <c r="AK83" s="408"/>
      <c r="AL83" s="408"/>
      <c r="AM83" s="408"/>
      <c r="AN83" s="408"/>
      <c r="AO83" s="322"/>
      <c r="AP83" s="322"/>
      <c r="AQ83" s="489"/>
      <c r="AR83" s="489"/>
      <c r="AS83" s="484"/>
      <c r="BE83"/>
    </row>
    <row r="84" spans="2:57" ht="29.65" customHeight="1" x14ac:dyDescent="0.25">
      <c r="B84" s="270">
        <v>11</v>
      </c>
      <c r="C84" s="270"/>
      <c r="D84" s="497" t="s">
        <v>775</v>
      </c>
      <c r="E84" s="497"/>
      <c r="F84" s="497"/>
      <c r="G84" s="497"/>
      <c r="H84" s="497"/>
      <c r="I84" s="497"/>
      <c r="J84" s="497"/>
      <c r="K84" s="497"/>
      <c r="L84" s="497"/>
      <c r="M84" s="497"/>
      <c r="N84" s="497"/>
      <c r="O84" s="497"/>
      <c r="P84" s="497"/>
      <c r="Q84" s="408" t="s">
        <v>242</v>
      </c>
      <c r="R84" s="408"/>
      <c r="S84" s="408"/>
      <c r="T84" s="408"/>
      <c r="U84" s="408"/>
      <c r="V84" s="408"/>
      <c r="W84" s="408"/>
      <c r="X84" s="408"/>
      <c r="Y84" s="494" t="s">
        <v>9</v>
      </c>
      <c r="Z84" s="494"/>
      <c r="AA84" s="494"/>
      <c r="AB84" s="494"/>
      <c r="AC84" s="408"/>
      <c r="AD84" s="408"/>
      <c r="AE84" s="408"/>
      <c r="AF84" s="408"/>
      <c r="AG84" s="490"/>
      <c r="AH84" s="490"/>
      <c r="AI84" s="490"/>
      <c r="AJ84" s="490"/>
      <c r="AK84" s="408"/>
      <c r="AL84" s="408"/>
      <c r="AM84" s="408"/>
      <c r="AN84" s="408"/>
      <c r="AO84" s="322"/>
      <c r="AP84" s="322"/>
      <c r="AQ84" s="489"/>
      <c r="AR84" s="489"/>
      <c r="AS84" s="484"/>
      <c r="BE84"/>
    </row>
    <row r="85" spans="2:57" ht="37.35" customHeight="1" x14ac:dyDescent="0.25">
      <c r="B85" s="270"/>
      <c r="C85" s="270"/>
      <c r="D85" s="497"/>
      <c r="E85" s="497"/>
      <c r="F85" s="497"/>
      <c r="G85" s="497"/>
      <c r="H85" s="497"/>
      <c r="I85" s="497"/>
      <c r="J85" s="497"/>
      <c r="K85" s="497"/>
      <c r="L85" s="497"/>
      <c r="M85" s="497"/>
      <c r="N85" s="497"/>
      <c r="O85" s="497"/>
      <c r="P85" s="497"/>
      <c r="Q85" s="408"/>
      <c r="R85" s="408"/>
      <c r="S85" s="408"/>
      <c r="T85" s="408"/>
      <c r="U85" s="408"/>
      <c r="V85" s="408"/>
      <c r="W85" s="408"/>
      <c r="X85" s="408"/>
      <c r="Y85" s="408" t="s">
        <v>776</v>
      </c>
      <c r="Z85" s="408"/>
      <c r="AA85" s="408"/>
      <c r="AB85" s="408"/>
      <c r="AC85" s="408"/>
      <c r="AD85" s="408"/>
      <c r="AE85" s="408"/>
      <c r="AF85" s="408"/>
      <c r="AG85" s="490"/>
      <c r="AH85" s="490"/>
      <c r="AI85" s="490"/>
      <c r="AJ85" s="490"/>
      <c r="AK85" s="408"/>
      <c r="AL85" s="408"/>
      <c r="AM85" s="408"/>
      <c r="AN85" s="408"/>
      <c r="AO85" s="322"/>
      <c r="AP85" s="322"/>
      <c r="AQ85" s="489"/>
      <c r="AR85" s="489"/>
      <c r="AS85" s="484"/>
      <c r="BE85"/>
    </row>
    <row r="86" spans="2:57" ht="46.5" customHeight="1" x14ac:dyDescent="0.25">
      <c r="B86" s="270">
        <v>12</v>
      </c>
      <c r="C86" s="270"/>
      <c r="D86" s="497" t="s">
        <v>777</v>
      </c>
      <c r="E86" s="497"/>
      <c r="F86" s="497"/>
      <c r="G86" s="497"/>
      <c r="H86" s="497"/>
      <c r="I86" s="497"/>
      <c r="J86" s="497"/>
      <c r="K86" s="497"/>
      <c r="L86" s="497"/>
      <c r="M86" s="497"/>
      <c r="N86" s="497"/>
      <c r="O86" s="497"/>
      <c r="P86" s="497"/>
      <c r="Q86" s="408" t="s">
        <v>242</v>
      </c>
      <c r="R86" s="408"/>
      <c r="S86" s="408"/>
      <c r="T86" s="408"/>
      <c r="U86" s="408"/>
      <c r="V86" s="408"/>
      <c r="W86" s="408"/>
      <c r="X86" s="408"/>
      <c r="Y86" s="494" t="s">
        <v>9</v>
      </c>
      <c r="Z86" s="494"/>
      <c r="AA86" s="494"/>
      <c r="AB86" s="494"/>
      <c r="AC86" s="408"/>
      <c r="AD86" s="408"/>
      <c r="AE86" s="408"/>
      <c r="AF86" s="408"/>
      <c r="AG86" s="490"/>
      <c r="AH86" s="490"/>
      <c r="AI86" s="490"/>
      <c r="AJ86" s="490"/>
      <c r="AK86" s="408"/>
      <c r="AL86" s="408"/>
      <c r="AM86" s="408"/>
      <c r="AN86" s="408"/>
      <c r="AO86" s="322"/>
      <c r="AP86" s="322"/>
      <c r="AQ86" s="489"/>
      <c r="AR86" s="489"/>
      <c r="AS86" s="484"/>
      <c r="BE86"/>
    </row>
    <row r="87" spans="2:57" ht="46.5" customHeight="1" x14ac:dyDescent="0.25">
      <c r="B87" s="270"/>
      <c r="C87" s="270"/>
      <c r="D87" s="497"/>
      <c r="E87" s="497"/>
      <c r="F87" s="497"/>
      <c r="G87" s="497"/>
      <c r="H87" s="497"/>
      <c r="I87" s="497"/>
      <c r="J87" s="497"/>
      <c r="K87" s="497"/>
      <c r="L87" s="497"/>
      <c r="M87" s="497"/>
      <c r="N87" s="497"/>
      <c r="O87" s="497"/>
      <c r="P87" s="497"/>
      <c r="Q87" s="408"/>
      <c r="R87" s="408"/>
      <c r="S87" s="408"/>
      <c r="T87" s="408"/>
      <c r="U87" s="408"/>
      <c r="V87" s="408"/>
      <c r="W87" s="408"/>
      <c r="X87" s="408"/>
      <c r="Y87" s="408" t="s">
        <v>778</v>
      </c>
      <c r="Z87" s="408"/>
      <c r="AA87" s="408"/>
      <c r="AB87" s="408"/>
      <c r="AC87" s="408"/>
      <c r="AD87" s="408"/>
      <c r="AE87" s="408"/>
      <c r="AF87" s="408"/>
      <c r="AG87" s="490"/>
      <c r="AH87" s="490"/>
      <c r="AI87" s="490"/>
      <c r="AJ87" s="490"/>
      <c r="AK87" s="408"/>
      <c r="AL87" s="408"/>
      <c r="AM87" s="408"/>
      <c r="AN87" s="408"/>
      <c r="AO87" s="322"/>
      <c r="AP87" s="322"/>
      <c r="AQ87" s="489"/>
      <c r="AR87" s="489"/>
      <c r="AS87" s="484"/>
      <c r="BE87"/>
    </row>
    <row r="88" spans="2:57" ht="46.5" customHeight="1" x14ac:dyDescent="0.25">
      <c r="B88" s="270">
        <v>13</v>
      </c>
      <c r="C88" s="270"/>
      <c r="D88" s="497" t="s">
        <v>779</v>
      </c>
      <c r="E88" s="497"/>
      <c r="F88" s="497"/>
      <c r="G88" s="497"/>
      <c r="H88" s="497"/>
      <c r="I88" s="497"/>
      <c r="J88" s="497"/>
      <c r="K88" s="497"/>
      <c r="L88" s="497"/>
      <c r="M88" s="497"/>
      <c r="N88" s="497"/>
      <c r="O88" s="497"/>
      <c r="P88" s="497"/>
      <c r="Q88" s="408" t="s">
        <v>242</v>
      </c>
      <c r="R88" s="408"/>
      <c r="S88" s="408"/>
      <c r="T88" s="408"/>
      <c r="U88" s="408"/>
      <c r="V88" s="408"/>
      <c r="W88" s="408"/>
      <c r="X88" s="408"/>
      <c r="Y88" s="494" t="s">
        <v>9</v>
      </c>
      <c r="Z88" s="494"/>
      <c r="AA88" s="494"/>
      <c r="AB88" s="494"/>
      <c r="AC88" s="408"/>
      <c r="AD88" s="408"/>
      <c r="AE88" s="408"/>
      <c r="AF88" s="408"/>
      <c r="AG88" s="490"/>
      <c r="AH88" s="490"/>
      <c r="AI88" s="490"/>
      <c r="AJ88" s="490"/>
      <c r="AK88" s="408"/>
      <c r="AL88" s="408"/>
      <c r="AM88" s="408"/>
      <c r="AN88" s="408"/>
      <c r="AO88" s="322"/>
      <c r="AP88" s="322"/>
      <c r="AQ88" s="489"/>
      <c r="AR88" s="489"/>
      <c r="AS88" s="484"/>
      <c r="BE88"/>
    </row>
    <row r="89" spans="2:57" ht="46.5" customHeight="1" x14ac:dyDescent="0.25">
      <c r="B89" s="270"/>
      <c r="C89" s="270"/>
      <c r="D89" s="497"/>
      <c r="E89" s="497"/>
      <c r="F89" s="497"/>
      <c r="G89" s="497"/>
      <c r="H89" s="497"/>
      <c r="I89" s="497"/>
      <c r="J89" s="497"/>
      <c r="K89" s="497"/>
      <c r="L89" s="497"/>
      <c r="M89" s="497"/>
      <c r="N89" s="497"/>
      <c r="O89" s="497"/>
      <c r="P89" s="497"/>
      <c r="Q89" s="408"/>
      <c r="R89" s="408"/>
      <c r="S89" s="408"/>
      <c r="T89" s="408"/>
      <c r="U89" s="408"/>
      <c r="V89" s="408"/>
      <c r="W89" s="408"/>
      <c r="X89" s="408"/>
      <c r="Y89" s="408" t="s">
        <v>780</v>
      </c>
      <c r="Z89" s="408"/>
      <c r="AA89" s="408"/>
      <c r="AB89" s="408"/>
      <c r="AC89" s="408"/>
      <c r="AD89" s="408"/>
      <c r="AE89" s="408"/>
      <c r="AF89" s="408"/>
      <c r="AG89" s="490"/>
      <c r="AH89" s="490"/>
      <c r="AI89" s="490"/>
      <c r="AJ89" s="490"/>
      <c r="AK89" s="408"/>
      <c r="AL89" s="408"/>
      <c r="AM89" s="408"/>
      <c r="AN89" s="408"/>
      <c r="AO89" s="322"/>
      <c r="AP89" s="322"/>
      <c r="AQ89" s="489"/>
      <c r="AR89" s="489"/>
      <c r="AS89" s="484"/>
      <c r="BE89"/>
    </row>
    <row r="90" spans="2:57" ht="46.5" customHeight="1" x14ac:dyDescent="0.25">
      <c r="B90" s="270">
        <v>14</v>
      </c>
      <c r="C90" s="270"/>
      <c r="D90" s="497" t="s">
        <v>781</v>
      </c>
      <c r="E90" s="497"/>
      <c r="F90" s="497"/>
      <c r="G90" s="497"/>
      <c r="H90" s="497"/>
      <c r="I90" s="497"/>
      <c r="J90" s="497"/>
      <c r="K90" s="497"/>
      <c r="L90" s="497"/>
      <c r="M90" s="497"/>
      <c r="N90" s="497"/>
      <c r="O90" s="497"/>
      <c r="P90" s="497"/>
      <c r="Q90" s="408" t="s">
        <v>267</v>
      </c>
      <c r="R90" s="408"/>
      <c r="S90" s="408"/>
      <c r="T90" s="408"/>
      <c r="U90" s="408"/>
      <c r="V90" s="408"/>
      <c r="W90" s="408"/>
      <c r="X90" s="408"/>
      <c r="Y90" s="494" t="s">
        <v>9</v>
      </c>
      <c r="Z90" s="494"/>
      <c r="AA90" s="494"/>
      <c r="AB90" s="494"/>
      <c r="AC90" s="408"/>
      <c r="AD90" s="408"/>
      <c r="AE90" s="408"/>
      <c r="AF90" s="408"/>
      <c r="AG90" s="490"/>
      <c r="AH90" s="490"/>
      <c r="AI90" s="490"/>
      <c r="AJ90" s="490"/>
      <c r="AK90" s="408"/>
      <c r="AL90" s="408"/>
      <c r="AM90" s="408"/>
      <c r="AN90" s="408"/>
      <c r="AO90" s="322"/>
      <c r="AP90" s="322"/>
      <c r="AQ90" s="489"/>
      <c r="AR90" s="489"/>
      <c r="AS90" s="484"/>
      <c r="BE90"/>
    </row>
    <row r="91" spans="2:57" ht="77.650000000000006" customHeight="1" x14ac:dyDescent="0.25">
      <c r="B91" s="270"/>
      <c r="C91" s="270"/>
      <c r="D91" s="497"/>
      <c r="E91" s="497"/>
      <c r="F91" s="497"/>
      <c r="G91" s="497"/>
      <c r="H91" s="497"/>
      <c r="I91" s="497"/>
      <c r="J91" s="497"/>
      <c r="K91" s="497"/>
      <c r="L91" s="497"/>
      <c r="M91" s="497"/>
      <c r="N91" s="497"/>
      <c r="O91" s="497"/>
      <c r="P91" s="497"/>
      <c r="Q91" s="408"/>
      <c r="R91" s="408"/>
      <c r="S91" s="408"/>
      <c r="T91" s="408"/>
      <c r="U91" s="408"/>
      <c r="V91" s="408"/>
      <c r="W91" s="408"/>
      <c r="X91" s="408"/>
      <c r="Y91" s="408" t="s">
        <v>782</v>
      </c>
      <c r="Z91" s="408"/>
      <c r="AA91" s="408"/>
      <c r="AB91" s="408"/>
      <c r="AC91" s="408"/>
      <c r="AD91" s="408"/>
      <c r="AE91" s="408"/>
      <c r="AF91" s="408"/>
      <c r="AG91" s="490"/>
      <c r="AH91" s="490"/>
      <c r="AI91" s="490"/>
      <c r="AJ91" s="490"/>
      <c r="AK91" s="408"/>
      <c r="AL91" s="408"/>
      <c r="AM91" s="408"/>
      <c r="AN91" s="408"/>
      <c r="AO91" s="322"/>
      <c r="AP91" s="322"/>
      <c r="AQ91" s="489"/>
      <c r="AR91" s="489"/>
      <c r="AS91" s="484"/>
      <c r="BE91"/>
    </row>
    <row r="92" spans="2:57" ht="46.5" customHeight="1" x14ac:dyDescent="0.25">
      <c r="B92" s="270">
        <v>15</v>
      </c>
      <c r="C92" s="270"/>
      <c r="D92" s="545" t="s">
        <v>783</v>
      </c>
      <c r="E92" s="546"/>
      <c r="F92" s="546"/>
      <c r="G92" s="546"/>
      <c r="H92" s="546"/>
      <c r="I92" s="546"/>
      <c r="J92" s="546"/>
      <c r="K92" s="546"/>
      <c r="L92" s="546"/>
      <c r="M92" s="546"/>
      <c r="N92" s="546"/>
      <c r="O92" s="546"/>
      <c r="P92" s="547"/>
      <c r="Q92" s="207" t="s">
        <v>242</v>
      </c>
      <c r="R92" s="208"/>
      <c r="S92" s="208"/>
      <c r="T92" s="208"/>
      <c r="U92" s="208"/>
      <c r="V92" s="208"/>
      <c r="W92" s="208"/>
      <c r="X92" s="209"/>
      <c r="Y92" s="480" t="s">
        <v>9</v>
      </c>
      <c r="Z92" s="481"/>
      <c r="AA92" s="481"/>
      <c r="AB92" s="482"/>
      <c r="AC92" s="207"/>
      <c r="AD92" s="208"/>
      <c r="AE92" s="208"/>
      <c r="AF92" s="209"/>
      <c r="AG92" s="548"/>
      <c r="AH92" s="549"/>
      <c r="AI92" s="549"/>
      <c r="AJ92" s="550"/>
      <c r="AK92" s="207"/>
      <c r="AL92" s="208"/>
      <c r="AM92" s="208"/>
      <c r="AN92" s="209"/>
      <c r="AO92" s="554"/>
      <c r="AP92" s="555"/>
      <c r="AQ92" s="489"/>
      <c r="AR92" s="489"/>
      <c r="AS92" s="484"/>
      <c r="BE92"/>
    </row>
    <row r="93" spans="2:57" ht="187.35" customHeight="1" x14ac:dyDescent="0.25">
      <c r="B93" s="270"/>
      <c r="C93" s="270"/>
      <c r="D93" s="477"/>
      <c r="E93" s="478"/>
      <c r="F93" s="478"/>
      <c r="G93" s="478"/>
      <c r="H93" s="478"/>
      <c r="I93" s="478"/>
      <c r="J93" s="478"/>
      <c r="K93" s="478"/>
      <c r="L93" s="478"/>
      <c r="M93" s="478"/>
      <c r="N93" s="478"/>
      <c r="O93" s="478"/>
      <c r="P93" s="479"/>
      <c r="Q93" s="210"/>
      <c r="R93" s="211"/>
      <c r="S93" s="211"/>
      <c r="T93" s="211"/>
      <c r="U93" s="211"/>
      <c r="V93" s="211"/>
      <c r="W93" s="211"/>
      <c r="X93" s="212"/>
      <c r="Y93" s="210" t="s">
        <v>784</v>
      </c>
      <c r="Z93" s="211"/>
      <c r="AA93" s="211"/>
      <c r="AB93" s="212"/>
      <c r="AC93" s="210"/>
      <c r="AD93" s="211"/>
      <c r="AE93" s="211"/>
      <c r="AF93" s="212"/>
      <c r="AG93" s="551"/>
      <c r="AH93" s="552"/>
      <c r="AI93" s="552"/>
      <c r="AJ93" s="553"/>
      <c r="AK93" s="210"/>
      <c r="AL93" s="211"/>
      <c r="AM93" s="211"/>
      <c r="AN93" s="212"/>
      <c r="AO93" s="261"/>
      <c r="AP93" s="262"/>
      <c r="AQ93" s="489"/>
      <c r="AR93" s="489"/>
      <c r="AS93" s="484"/>
      <c r="BE93"/>
    </row>
    <row r="94" spans="2:57" ht="46.5" customHeight="1" x14ac:dyDescent="0.25">
      <c r="B94" s="270">
        <v>16</v>
      </c>
      <c r="C94" s="270"/>
      <c r="D94" s="483" t="s">
        <v>785</v>
      </c>
      <c r="E94" s="475"/>
      <c r="F94" s="475"/>
      <c r="G94" s="475"/>
      <c r="H94" s="475"/>
      <c r="I94" s="475"/>
      <c r="J94" s="475"/>
      <c r="K94" s="475"/>
      <c r="L94" s="475"/>
      <c r="M94" s="475"/>
      <c r="N94" s="475"/>
      <c r="O94" s="475"/>
      <c r="P94" s="476"/>
      <c r="Q94" s="207" t="s">
        <v>469</v>
      </c>
      <c r="R94" s="208"/>
      <c r="S94" s="208"/>
      <c r="T94" s="208"/>
      <c r="U94" s="208"/>
      <c r="V94" s="208"/>
      <c r="W94" s="208"/>
      <c r="X94" s="209"/>
      <c r="Y94" s="480" t="s">
        <v>196</v>
      </c>
      <c r="Z94" s="481"/>
      <c r="AA94" s="481"/>
      <c r="AB94" s="482"/>
      <c r="AC94" s="204"/>
      <c r="AD94" s="205"/>
      <c r="AE94" s="205"/>
      <c r="AF94" s="206"/>
      <c r="AG94" s="204"/>
      <c r="AH94" s="205"/>
      <c r="AI94" s="205"/>
      <c r="AJ94" s="206"/>
      <c r="AK94" s="204"/>
      <c r="AL94" s="205"/>
      <c r="AM94" s="205"/>
      <c r="AN94" s="206"/>
      <c r="AO94" s="259"/>
      <c r="AP94" s="260"/>
      <c r="AQ94" s="489"/>
      <c r="AR94" s="489"/>
      <c r="AS94" s="484"/>
      <c r="BE94"/>
    </row>
    <row r="95" spans="2:57" ht="129.6" customHeight="1" x14ac:dyDescent="0.25">
      <c r="B95" s="270"/>
      <c r="C95" s="270"/>
      <c r="D95" s="477"/>
      <c r="E95" s="478"/>
      <c r="F95" s="478"/>
      <c r="G95" s="478"/>
      <c r="H95" s="478"/>
      <c r="I95" s="478"/>
      <c r="J95" s="478"/>
      <c r="K95" s="478"/>
      <c r="L95" s="478"/>
      <c r="M95" s="478"/>
      <c r="N95" s="478"/>
      <c r="O95" s="478"/>
      <c r="P95" s="479"/>
      <c r="Q95" s="210"/>
      <c r="R95" s="211"/>
      <c r="S95" s="211"/>
      <c r="T95" s="211"/>
      <c r="U95" s="211"/>
      <c r="V95" s="211"/>
      <c r="W95" s="211"/>
      <c r="X95" s="212"/>
      <c r="Y95" s="210" t="s">
        <v>786</v>
      </c>
      <c r="Z95" s="211"/>
      <c r="AA95" s="211"/>
      <c r="AB95" s="212"/>
      <c r="AC95" s="210"/>
      <c r="AD95" s="211"/>
      <c r="AE95" s="211"/>
      <c r="AF95" s="212"/>
      <c r="AG95" s="210"/>
      <c r="AH95" s="211"/>
      <c r="AI95" s="211"/>
      <c r="AJ95" s="212"/>
      <c r="AK95" s="210"/>
      <c r="AL95" s="211"/>
      <c r="AM95" s="211"/>
      <c r="AN95" s="212"/>
      <c r="AO95" s="261"/>
      <c r="AP95" s="262"/>
      <c r="AQ95" s="489"/>
      <c r="AR95" s="489"/>
      <c r="AS95" s="484"/>
      <c r="BE95"/>
    </row>
    <row r="96" spans="2:57" ht="46.5" customHeight="1" x14ac:dyDescent="0.25">
      <c r="B96" s="270">
        <v>17</v>
      </c>
      <c r="C96" s="270"/>
      <c r="D96" s="483" t="s">
        <v>787</v>
      </c>
      <c r="E96" s="475"/>
      <c r="F96" s="475"/>
      <c r="G96" s="475"/>
      <c r="H96" s="475"/>
      <c r="I96" s="475"/>
      <c r="J96" s="475"/>
      <c r="K96" s="475"/>
      <c r="L96" s="475"/>
      <c r="M96" s="475"/>
      <c r="N96" s="475"/>
      <c r="O96" s="475"/>
      <c r="P96" s="476"/>
      <c r="Q96" s="207" t="s">
        <v>184</v>
      </c>
      <c r="R96" s="208"/>
      <c r="S96" s="208"/>
      <c r="T96" s="208"/>
      <c r="U96" s="208"/>
      <c r="V96" s="208"/>
      <c r="W96" s="208"/>
      <c r="X96" s="209"/>
      <c r="Y96" s="480" t="s">
        <v>196</v>
      </c>
      <c r="Z96" s="481"/>
      <c r="AA96" s="481"/>
      <c r="AB96" s="482"/>
      <c r="AC96" s="204"/>
      <c r="AD96" s="205"/>
      <c r="AE96" s="205"/>
      <c r="AF96" s="206"/>
      <c r="AG96" s="204"/>
      <c r="AH96" s="205"/>
      <c r="AI96" s="205"/>
      <c r="AJ96" s="206"/>
      <c r="AK96" s="204"/>
      <c r="AL96" s="205"/>
      <c r="AM96" s="205"/>
      <c r="AN96" s="206"/>
      <c r="AO96" s="259"/>
      <c r="AP96" s="260"/>
      <c r="AQ96" s="489"/>
      <c r="AR96" s="489"/>
      <c r="AS96" s="484"/>
      <c r="BE96"/>
    </row>
    <row r="97" spans="2:57" ht="121.5" customHeight="1" x14ac:dyDescent="0.25">
      <c r="B97" s="270"/>
      <c r="C97" s="270"/>
      <c r="D97" s="477"/>
      <c r="E97" s="478"/>
      <c r="F97" s="478"/>
      <c r="G97" s="478"/>
      <c r="H97" s="478"/>
      <c r="I97" s="478"/>
      <c r="J97" s="478"/>
      <c r="K97" s="478"/>
      <c r="L97" s="478"/>
      <c r="M97" s="478"/>
      <c r="N97" s="478"/>
      <c r="O97" s="478"/>
      <c r="P97" s="479"/>
      <c r="Q97" s="210"/>
      <c r="R97" s="211"/>
      <c r="S97" s="211"/>
      <c r="T97" s="211"/>
      <c r="U97" s="211"/>
      <c r="V97" s="211"/>
      <c r="W97" s="211"/>
      <c r="X97" s="212"/>
      <c r="Y97" s="210" t="s">
        <v>788</v>
      </c>
      <c r="Z97" s="211"/>
      <c r="AA97" s="211"/>
      <c r="AB97" s="212"/>
      <c r="AC97" s="210"/>
      <c r="AD97" s="211"/>
      <c r="AE97" s="211"/>
      <c r="AF97" s="212"/>
      <c r="AG97" s="210"/>
      <c r="AH97" s="211"/>
      <c r="AI97" s="211"/>
      <c r="AJ97" s="212"/>
      <c r="AK97" s="210"/>
      <c r="AL97" s="211"/>
      <c r="AM97" s="211"/>
      <c r="AN97" s="212"/>
      <c r="AO97" s="261"/>
      <c r="AP97" s="262"/>
      <c r="AQ97" s="489"/>
      <c r="AR97" s="489"/>
      <c r="AS97" s="484"/>
      <c r="BE97"/>
    </row>
    <row r="98" spans="2:57" ht="46.5" customHeight="1" x14ac:dyDescent="0.25">
      <c r="B98" s="270">
        <v>18</v>
      </c>
      <c r="C98" s="270"/>
      <c r="D98" s="483" t="s">
        <v>789</v>
      </c>
      <c r="E98" s="475"/>
      <c r="F98" s="475"/>
      <c r="G98" s="475"/>
      <c r="H98" s="475"/>
      <c r="I98" s="475"/>
      <c r="J98" s="475"/>
      <c r="K98" s="475"/>
      <c r="L98" s="475"/>
      <c r="M98" s="475"/>
      <c r="N98" s="475"/>
      <c r="O98" s="475"/>
      <c r="P98" s="476"/>
      <c r="Q98" s="207" t="s">
        <v>242</v>
      </c>
      <c r="R98" s="208"/>
      <c r="S98" s="208"/>
      <c r="T98" s="208"/>
      <c r="U98" s="208"/>
      <c r="V98" s="208"/>
      <c r="W98" s="208"/>
      <c r="X98" s="209"/>
      <c r="Y98" s="480" t="s">
        <v>9</v>
      </c>
      <c r="Z98" s="481"/>
      <c r="AA98" s="481"/>
      <c r="AB98" s="482"/>
      <c r="AC98" s="204"/>
      <c r="AD98" s="205"/>
      <c r="AE98" s="205"/>
      <c r="AF98" s="206"/>
      <c r="AG98" s="556"/>
      <c r="AH98" s="557"/>
      <c r="AI98" s="557"/>
      <c r="AJ98" s="558"/>
      <c r="AK98" s="204"/>
      <c r="AL98" s="205"/>
      <c r="AM98" s="205"/>
      <c r="AN98" s="206"/>
      <c r="AO98" s="259"/>
      <c r="AP98" s="260"/>
      <c r="AQ98" s="489"/>
      <c r="AR98" s="489"/>
      <c r="AS98" s="484"/>
      <c r="BE98"/>
    </row>
    <row r="99" spans="2:57" ht="153.75" customHeight="1" x14ac:dyDescent="0.25">
      <c r="B99" s="270"/>
      <c r="C99" s="270"/>
      <c r="D99" s="477"/>
      <c r="E99" s="478"/>
      <c r="F99" s="478"/>
      <c r="G99" s="478"/>
      <c r="H99" s="478"/>
      <c r="I99" s="478"/>
      <c r="J99" s="478"/>
      <c r="K99" s="478"/>
      <c r="L99" s="478"/>
      <c r="M99" s="478"/>
      <c r="N99" s="478"/>
      <c r="O99" s="478"/>
      <c r="P99" s="479"/>
      <c r="Q99" s="210"/>
      <c r="R99" s="211"/>
      <c r="S99" s="211"/>
      <c r="T99" s="211"/>
      <c r="U99" s="211"/>
      <c r="V99" s="211"/>
      <c r="W99" s="211"/>
      <c r="X99" s="212"/>
      <c r="Y99" s="210" t="s">
        <v>790</v>
      </c>
      <c r="Z99" s="211"/>
      <c r="AA99" s="211"/>
      <c r="AB99" s="212"/>
      <c r="AC99" s="210"/>
      <c r="AD99" s="211"/>
      <c r="AE99" s="211"/>
      <c r="AF99" s="212"/>
      <c r="AG99" s="551"/>
      <c r="AH99" s="552"/>
      <c r="AI99" s="552"/>
      <c r="AJ99" s="553"/>
      <c r="AK99" s="210"/>
      <c r="AL99" s="211"/>
      <c r="AM99" s="211"/>
      <c r="AN99" s="212"/>
      <c r="AO99" s="261"/>
      <c r="AP99" s="262"/>
      <c r="AQ99" s="489"/>
      <c r="AR99" s="489"/>
      <c r="AS99" s="484"/>
      <c r="BE99"/>
    </row>
    <row r="100" spans="2:57" ht="31.5" customHeight="1" x14ac:dyDescent="0.25">
      <c r="B100" s="270">
        <v>19</v>
      </c>
      <c r="C100" s="270"/>
      <c r="D100" s="483" t="s">
        <v>791</v>
      </c>
      <c r="E100" s="475"/>
      <c r="F100" s="475"/>
      <c r="G100" s="475"/>
      <c r="H100" s="475"/>
      <c r="I100" s="475"/>
      <c r="J100" s="475"/>
      <c r="K100" s="475"/>
      <c r="L100" s="475"/>
      <c r="M100" s="475"/>
      <c r="N100" s="475"/>
      <c r="O100" s="475"/>
      <c r="P100" s="476"/>
      <c r="Q100" s="207" t="s">
        <v>194</v>
      </c>
      <c r="R100" s="208"/>
      <c r="S100" s="208"/>
      <c r="T100" s="208"/>
      <c r="U100" s="208"/>
      <c r="V100" s="208"/>
      <c r="W100" s="208"/>
      <c r="X100" s="209"/>
      <c r="Y100" s="480" t="s">
        <v>9</v>
      </c>
      <c r="Z100" s="481"/>
      <c r="AA100" s="481"/>
      <c r="AB100" s="482"/>
      <c r="AC100" s="204"/>
      <c r="AD100" s="205"/>
      <c r="AE100" s="205"/>
      <c r="AF100" s="206"/>
      <c r="AG100" s="556"/>
      <c r="AH100" s="557"/>
      <c r="AI100" s="557"/>
      <c r="AJ100" s="558"/>
      <c r="AK100" s="204"/>
      <c r="AL100" s="205"/>
      <c r="AM100" s="205"/>
      <c r="AN100" s="206"/>
      <c r="AO100" s="259"/>
      <c r="AP100" s="260"/>
      <c r="AQ100" s="489"/>
      <c r="AR100" s="489"/>
      <c r="AS100" s="484"/>
      <c r="BE100"/>
    </row>
    <row r="101" spans="2:57" ht="36" customHeight="1" x14ac:dyDescent="0.25">
      <c r="B101" s="270"/>
      <c r="C101" s="270"/>
      <c r="D101" s="477"/>
      <c r="E101" s="478"/>
      <c r="F101" s="478"/>
      <c r="G101" s="478"/>
      <c r="H101" s="478"/>
      <c r="I101" s="478"/>
      <c r="J101" s="478"/>
      <c r="K101" s="478"/>
      <c r="L101" s="478"/>
      <c r="M101" s="478"/>
      <c r="N101" s="478"/>
      <c r="O101" s="478"/>
      <c r="P101" s="479"/>
      <c r="Q101" s="210"/>
      <c r="R101" s="211"/>
      <c r="S101" s="211"/>
      <c r="T101" s="211"/>
      <c r="U101" s="211"/>
      <c r="V101" s="211"/>
      <c r="W101" s="211"/>
      <c r="X101" s="212"/>
      <c r="Y101" s="210" t="s">
        <v>792</v>
      </c>
      <c r="Z101" s="211"/>
      <c r="AA101" s="211"/>
      <c r="AB101" s="212"/>
      <c r="AC101" s="210"/>
      <c r="AD101" s="211"/>
      <c r="AE101" s="211"/>
      <c r="AF101" s="212"/>
      <c r="AG101" s="551"/>
      <c r="AH101" s="552"/>
      <c r="AI101" s="552"/>
      <c r="AJ101" s="553"/>
      <c r="AK101" s="210"/>
      <c r="AL101" s="211"/>
      <c r="AM101" s="211"/>
      <c r="AN101" s="212"/>
      <c r="AO101" s="261"/>
      <c r="AP101" s="262"/>
      <c r="AQ101" s="489"/>
      <c r="AR101" s="489"/>
      <c r="AS101" s="484"/>
      <c r="BE101"/>
    </row>
    <row r="102" spans="2:57" ht="46.5" customHeight="1" x14ac:dyDescent="0.25">
      <c r="B102" s="270">
        <v>20</v>
      </c>
      <c r="C102" s="270"/>
      <c r="D102" s="483" t="s">
        <v>793</v>
      </c>
      <c r="E102" s="475"/>
      <c r="F102" s="475"/>
      <c r="G102" s="475"/>
      <c r="H102" s="475"/>
      <c r="I102" s="475"/>
      <c r="J102" s="475"/>
      <c r="K102" s="475"/>
      <c r="L102" s="475"/>
      <c r="M102" s="475"/>
      <c r="N102" s="475"/>
      <c r="O102" s="475"/>
      <c r="P102" s="476"/>
      <c r="Q102" s="207" t="s">
        <v>189</v>
      </c>
      <c r="R102" s="208"/>
      <c r="S102" s="208"/>
      <c r="T102" s="208"/>
      <c r="U102" s="208"/>
      <c r="V102" s="208"/>
      <c r="W102" s="208"/>
      <c r="X102" s="209"/>
      <c r="Y102" s="480" t="s">
        <v>9</v>
      </c>
      <c r="Z102" s="492"/>
      <c r="AA102" s="492"/>
      <c r="AB102" s="493"/>
      <c r="AC102" s="204"/>
      <c r="AD102" s="205"/>
      <c r="AE102" s="205"/>
      <c r="AF102" s="206"/>
      <c r="AG102" s="556"/>
      <c r="AH102" s="557"/>
      <c r="AI102" s="557"/>
      <c r="AJ102" s="558"/>
      <c r="AK102" s="204"/>
      <c r="AL102" s="205"/>
      <c r="AM102" s="205"/>
      <c r="AN102" s="206"/>
      <c r="AO102" s="259"/>
      <c r="AP102" s="260"/>
      <c r="AQ102" s="489"/>
      <c r="AR102" s="489"/>
      <c r="AS102" s="484"/>
      <c r="BE102"/>
    </row>
    <row r="103" spans="2:57" ht="46.5" customHeight="1" x14ac:dyDescent="0.25">
      <c r="B103" s="270"/>
      <c r="C103" s="270"/>
      <c r="D103" s="477"/>
      <c r="E103" s="478"/>
      <c r="F103" s="478"/>
      <c r="G103" s="478"/>
      <c r="H103" s="478"/>
      <c r="I103" s="478"/>
      <c r="J103" s="478"/>
      <c r="K103" s="478"/>
      <c r="L103" s="478"/>
      <c r="M103" s="478"/>
      <c r="N103" s="478"/>
      <c r="O103" s="478"/>
      <c r="P103" s="479"/>
      <c r="Q103" s="210"/>
      <c r="R103" s="211"/>
      <c r="S103" s="211"/>
      <c r="T103" s="211"/>
      <c r="U103" s="211"/>
      <c r="V103" s="211"/>
      <c r="W103" s="211"/>
      <c r="X103" s="212"/>
      <c r="Y103" s="210" t="s">
        <v>794</v>
      </c>
      <c r="Z103" s="211"/>
      <c r="AA103" s="211"/>
      <c r="AB103" s="212"/>
      <c r="AC103" s="210"/>
      <c r="AD103" s="211"/>
      <c r="AE103" s="211"/>
      <c r="AF103" s="212"/>
      <c r="AG103" s="551"/>
      <c r="AH103" s="552"/>
      <c r="AI103" s="552"/>
      <c r="AJ103" s="553"/>
      <c r="AK103" s="210"/>
      <c r="AL103" s="211"/>
      <c r="AM103" s="211"/>
      <c r="AN103" s="212"/>
      <c r="AO103" s="261"/>
      <c r="AP103" s="262"/>
      <c r="AQ103" s="489"/>
      <c r="AR103" s="489"/>
      <c r="AS103" s="484"/>
      <c r="BE103"/>
    </row>
    <row r="104" spans="2:57" ht="46.5" customHeight="1" x14ac:dyDescent="0.25">
      <c r="B104" s="270">
        <v>21</v>
      </c>
      <c r="C104" s="270"/>
      <c r="D104" s="483" t="s">
        <v>795</v>
      </c>
      <c r="E104" s="475"/>
      <c r="F104" s="475"/>
      <c r="G104" s="475"/>
      <c r="H104" s="475"/>
      <c r="I104" s="475"/>
      <c r="J104" s="475"/>
      <c r="K104" s="475"/>
      <c r="L104" s="475"/>
      <c r="M104" s="475"/>
      <c r="N104" s="475"/>
      <c r="O104" s="475"/>
      <c r="P104" s="476"/>
      <c r="Q104" s="207" t="s">
        <v>194</v>
      </c>
      <c r="R104" s="208"/>
      <c r="S104" s="208"/>
      <c r="T104" s="208"/>
      <c r="U104" s="208"/>
      <c r="V104" s="208"/>
      <c r="W104" s="208"/>
      <c r="X104" s="209"/>
      <c r="Y104" s="480" t="s">
        <v>9</v>
      </c>
      <c r="Z104" s="470"/>
      <c r="AA104" s="470"/>
      <c r="AB104" s="471"/>
      <c r="AC104" s="204"/>
      <c r="AD104" s="205"/>
      <c r="AE104" s="205"/>
      <c r="AF104" s="206"/>
      <c r="AG104" s="556"/>
      <c r="AH104" s="557"/>
      <c r="AI104" s="557"/>
      <c r="AJ104" s="558"/>
      <c r="AK104" s="204"/>
      <c r="AL104" s="205"/>
      <c r="AM104" s="205"/>
      <c r="AN104" s="206"/>
      <c r="AO104" s="259"/>
      <c r="AP104" s="260"/>
      <c r="AQ104" s="489"/>
      <c r="AR104" s="489"/>
      <c r="AS104" s="484"/>
      <c r="BE104"/>
    </row>
    <row r="105" spans="2:57" ht="23.1" customHeight="1" x14ac:dyDescent="0.25">
      <c r="B105" s="270"/>
      <c r="C105" s="270"/>
      <c r="D105" s="477"/>
      <c r="E105" s="478"/>
      <c r="F105" s="478"/>
      <c r="G105" s="478"/>
      <c r="H105" s="478"/>
      <c r="I105" s="478"/>
      <c r="J105" s="478"/>
      <c r="K105" s="478"/>
      <c r="L105" s="478"/>
      <c r="M105" s="478"/>
      <c r="N105" s="478"/>
      <c r="O105" s="478"/>
      <c r="P105" s="479"/>
      <c r="Q105" s="210"/>
      <c r="R105" s="211"/>
      <c r="S105" s="211"/>
      <c r="T105" s="211"/>
      <c r="U105" s="211"/>
      <c r="V105" s="211"/>
      <c r="W105" s="211"/>
      <c r="X105" s="212"/>
      <c r="Y105" s="210" t="s">
        <v>796</v>
      </c>
      <c r="Z105" s="211"/>
      <c r="AA105" s="211"/>
      <c r="AB105" s="212"/>
      <c r="AC105" s="210"/>
      <c r="AD105" s="211"/>
      <c r="AE105" s="211"/>
      <c r="AF105" s="212"/>
      <c r="AG105" s="551"/>
      <c r="AH105" s="552"/>
      <c r="AI105" s="552"/>
      <c r="AJ105" s="553"/>
      <c r="AK105" s="210"/>
      <c r="AL105" s="211"/>
      <c r="AM105" s="211"/>
      <c r="AN105" s="212"/>
      <c r="AO105" s="261"/>
      <c r="AP105" s="262"/>
      <c r="AQ105" s="489"/>
      <c r="AR105" s="489"/>
      <c r="AS105" s="484"/>
      <c r="BE105"/>
    </row>
    <row r="106" spans="2:57" ht="46.5" customHeight="1" x14ac:dyDescent="0.25">
      <c r="B106" s="270">
        <v>22</v>
      </c>
      <c r="C106" s="270"/>
      <c r="D106" s="474" t="s">
        <v>797</v>
      </c>
      <c r="E106" s="475"/>
      <c r="F106" s="475"/>
      <c r="G106" s="475"/>
      <c r="H106" s="475"/>
      <c r="I106" s="475"/>
      <c r="J106" s="475"/>
      <c r="K106" s="475"/>
      <c r="L106" s="475"/>
      <c r="M106" s="475"/>
      <c r="N106" s="475"/>
      <c r="O106" s="475"/>
      <c r="P106" s="476"/>
      <c r="Q106" s="408" t="s">
        <v>267</v>
      </c>
      <c r="R106" s="408"/>
      <c r="S106" s="408"/>
      <c r="T106" s="408"/>
      <c r="U106" s="408"/>
      <c r="V106" s="408"/>
      <c r="W106" s="408"/>
      <c r="X106" s="408"/>
      <c r="Y106" s="408" t="s">
        <v>9</v>
      </c>
      <c r="Z106" s="408"/>
      <c r="AA106" s="408"/>
      <c r="AB106" s="408"/>
      <c r="AC106" s="408"/>
      <c r="AD106" s="408"/>
      <c r="AE106" s="408"/>
      <c r="AF106" s="408"/>
      <c r="AG106" s="490"/>
      <c r="AH106" s="490"/>
      <c r="AI106" s="490"/>
      <c r="AJ106" s="490"/>
      <c r="AK106" s="408"/>
      <c r="AL106" s="408"/>
      <c r="AM106" s="408"/>
      <c r="AN106" s="408"/>
      <c r="AO106" s="322"/>
      <c r="AP106" s="322"/>
      <c r="AQ106" s="489"/>
      <c r="AR106" s="489"/>
      <c r="AS106" s="484"/>
      <c r="BE106"/>
    </row>
    <row r="107" spans="2:57" ht="58.35" customHeight="1" x14ac:dyDescent="0.25">
      <c r="B107" s="270"/>
      <c r="C107" s="270"/>
      <c r="D107" s="477"/>
      <c r="E107" s="478"/>
      <c r="F107" s="478"/>
      <c r="G107" s="478"/>
      <c r="H107" s="478"/>
      <c r="I107" s="478"/>
      <c r="J107" s="478"/>
      <c r="K107" s="478"/>
      <c r="L107" s="478"/>
      <c r="M107" s="478"/>
      <c r="N107" s="478"/>
      <c r="O107" s="478"/>
      <c r="P107" s="479"/>
      <c r="Q107" s="408"/>
      <c r="R107" s="408"/>
      <c r="S107" s="408"/>
      <c r="T107" s="408"/>
      <c r="U107" s="408"/>
      <c r="V107" s="408"/>
      <c r="W107" s="408"/>
      <c r="X107" s="408"/>
      <c r="Y107" s="408" t="s">
        <v>798</v>
      </c>
      <c r="Z107" s="408"/>
      <c r="AA107" s="408"/>
      <c r="AB107" s="408"/>
      <c r="AC107" s="408"/>
      <c r="AD107" s="408"/>
      <c r="AE107" s="408"/>
      <c r="AF107" s="408"/>
      <c r="AG107" s="490"/>
      <c r="AH107" s="490"/>
      <c r="AI107" s="490"/>
      <c r="AJ107" s="490"/>
      <c r="AK107" s="408"/>
      <c r="AL107" s="408"/>
      <c r="AM107" s="408"/>
      <c r="AN107" s="408"/>
      <c r="AO107" s="322"/>
      <c r="AP107" s="322"/>
      <c r="AQ107" s="489"/>
      <c r="AR107" s="489"/>
      <c r="AS107" s="484"/>
      <c r="BE107"/>
    </row>
    <row r="108" spans="2:57" ht="46.5" customHeight="1" x14ac:dyDescent="0.25">
      <c r="B108" s="270">
        <v>23</v>
      </c>
      <c r="C108" s="270"/>
      <c r="D108" s="474" t="s">
        <v>799</v>
      </c>
      <c r="E108" s="475"/>
      <c r="F108" s="475"/>
      <c r="G108" s="475"/>
      <c r="H108" s="475"/>
      <c r="I108" s="475"/>
      <c r="J108" s="475"/>
      <c r="K108" s="475"/>
      <c r="L108" s="475"/>
      <c r="M108" s="475"/>
      <c r="N108" s="475"/>
      <c r="O108" s="475"/>
      <c r="P108" s="476"/>
      <c r="Q108" s="408" t="s">
        <v>267</v>
      </c>
      <c r="R108" s="408"/>
      <c r="S108" s="408"/>
      <c r="T108" s="408"/>
      <c r="U108" s="408"/>
      <c r="V108" s="408"/>
      <c r="W108" s="408"/>
      <c r="X108" s="408"/>
      <c r="Y108" s="408" t="s">
        <v>9</v>
      </c>
      <c r="Z108" s="408"/>
      <c r="AA108" s="408"/>
      <c r="AB108" s="408"/>
      <c r="AC108" s="408"/>
      <c r="AD108" s="408"/>
      <c r="AE108" s="408"/>
      <c r="AF108" s="408"/>
      <c r="AG108" s="490"/>
      <c r="AH108" s="490"/>
      <c r="AI108" s="490"/>
      <c r="AJ108" s="490"/>
      <c r="AK108" s="408"/>
      <c r="AL108" s="408"/>
      <c r="AM108" s="408"/>
      <c r="AN108" s="408"/>
      <c r="AO108" s="322"/>
      <c r="AP108" s="322"/>
      <c r="AQ108" s="489"/>
      <c r="AR108" s="489"/>
      <c r="AS108" s="484"/>
      <c r="BE108"/>
    </row>
    <row r="109" spans="2:57" ht="126.6" customHeight="1" x14ac:dyDescent="0.25">
      <c r="B109" s="270"/>
      <c r="C109" s="270"/>
      <c r="D109" s="477"/>
      <c r="E109" s="478"/>
      <c r="F109" s="478"/>
      <c r="G109" s="478"/>
      <c r="H109" s="478"/>
      <c r="I109" s="478"/>
      <c r="J109" s="478"/>
      <c r="K109" s="478"/>
      <c r="L109" s="478"/>
      <c r="M109" s="478"/>
      <c r="N109" s="478"/>
      <c r="O109" s="478"/>
      <c r="P109" s="479"/>
      <c r="Q109" s="408"/>
      <c r="R109" s="408"/>
      <c r="S109" s="408"/>
      <c r="T109" s="408"/>
      <c r="U109" s="408"/>
      <c r="V109" s="408"/>
      <c r="W109" s="408"/>
      <c r="X109" s="408"/>
      <c r="Y109" s="408" t="s">
        <v>800</v>
      </c>
      <c r="Z109" s="408"/>
      <c r="AA109" s="408"/>
      <c r="AB109" s="408"/>
      <c r="AC109" s="408"/>
      <c r="AD109" s="408"/>
      <c r="AE109" s="408"/>
      <c r="AF109" s="408"/>
      <c r="AG109" s="490"/>
      <c r="AH109" s="490"/>
      <c r="AI109" s="490"/>
      <c r="AJ109" s="490"/>
      <c r="AK109" s="408"/>
      <c r="AL109" s="408"/>
      <c r="AM109" s="408"/>
      <c r="AN109" s="408"/>
      <c r="AO109" s="322"/>
      <c r="AP109" s="322"/>
      <c r="AQ109" s="489"/>
      <c r="AR109" s="489"/>
      <c r="AS109" s="484"/>
      <c r="BE109"/>
    </row>
    <row r="110" spans="2:57" ht="46.5" customHeight="1" x14ac:dyDescent="0.25">
      <c r="B110" s="270">
        <v>24</v>
      </c>
      <c r="C110" s="270"/>
      <c r="D110" s="474" t="s">
        <v>801</v>
      </c>
      <c r="E110" s="475"/>
      <c r="F110" s="475"/>
      <c r="G110" s="475"/>
      <c r="H110" s="475"/>
      <c r="I110" s="475"/>
      <c r="J110" s="475"/>
      <c r="K110" s="475"/>
      <c r="L110" s="475"/>
      <c r="M110" s="475"/>
      <c r="N110" s="475"/>
      <c r="O110" s="475"/>
      <c r="P110" s="476"/>
      <c r="Q110" s="408" t="s">
        <v>267</v>
      </c>
      <c r="R110" s="408"/>
      <c r="S110" s="408"/>
      <c r="T110" s="408"/>
      <c r="U110" s="408"/>
      <c r="V110" s="408"/>
      <c r="W110" s="408"/>
      <c r="X110" s="408"/>
      <c r="Y110" s="408" t="s">
        <v>9</v>
      </c>
      <c r="Z110" s="408"/>
      <c r="AA110" s="408"/>
      <c r="AB110" s="408"/>
      <c r="AC110" s="408"/>
      <c r="AD110" s="408"/>
      <c r="AE110" s="408"/>
      <c r="AF110" s="408"/>
      <c r="AG110" s="490"/>
      <c r="AH110" s="490"/>
      <c r="AI110" s="490"/>
      <c r="AJ110" s="490"/>
      <c r="AK110" s="408"/>
      <c r="AL110" s="408"/>
      <c r="AM110" s="408"/>
      <c r="AN110" s="408"/>
      <c r="AO110" s="322"/>
      <c r="AP110" s="322"/>
      <c r="AQ110" s="489"/>
      <c r="AR110" s="489"/>
      <c r="AS110" s="484"/>
      <c r="BE110"/>
    </row>
    <row r="111" spans="2:57" ht="46.5" customHeight="1" x14ac:dyDescent="0.25">
      <c r="B111" s="270"/>
      <c r="C111" s="270"/>
      <c r="D111" s="477"/>
      <c r="E111" s="478"/>
      <c r="F111" s="478"/>
      <c r="G111" s="478"/>
      <c r="H111" s="478"/>
      <c r="I111" s="478"/>
      <c r="J111" s="478"/>
      <c r="K111" s="478"/>
      <c r="L111" s="478"/>
      <c r="M111" s="478"/>
      <c r="N111" s="478"/>
      <c r="O111" s="478"/>
      <c r="P111" s="479"/>
      <c r="Q111" s="408"/>
      <c r="R111" s="408"/>
      <c r="S111" s="408"/>
      <c r="T111" s="408"/>
      <c r="U111" s="408"/>
      <c r="V111" s="408"/>
      <c r="W111" s="408"/>
      <c r="X111" s="408"/>
      <c r="Y111" s="408" t="s">
        <v>802</v>
      </c>
      <c r="Z111" s="408"/>
      <c r="AA111" s="408"/>
      <c r="AB111" s="408"/>
      <c r="AC111" s="408"/>
      <c r="AD111" s="408"/>
      <c r="AE111" s="408"/>
      <c r="AF111" s="408"/>
      <c r="AG111" s="490"/>
      <c r="AH111" s="490"/>
      <c r="AI111" s="490"/>
      <c r="AJ111" s="490"/>
      <c r="AK111" s="408"/>
      <c r="AL111" s="408"/>
      <c r="AM111" s="408"/>
      <c r="AN111" s="408"/>
      <c r="AO111" s="322"/>
      <c r="AP111" s="322"/>
      <c r="AQ111" s="489"/>
      <c r="AR111" s="489"/>
      <c r="AS111" s="484"/>
      <c r="BE111"/>
    </row>
    <row r="112" spans="2:57" x14ac:dyDescent="0.25">
      <c r="B112" s="255" t="s">
        <v>173</v>
      </c>
      <c r="C112" s="256"/>
      <c r="D112" s="256"/>
      <c r="E112" s="256"/>
      <c r="F112" s="256"/>
      <c r="G112" s="256"/>
      <c r="H112" s="256"/>
      <c r="I112" s="256"/>
      <c r="J112" s="256"/>
      <c r="K112" s="256"/>
      <c r="L112" s="256"/>
      <c r="M112" s="256"/>
      <c r="N112" s="256"/>
      <c r="O112" s="256"/>
      <c r="P112" s="256"/>
      <c r="Q112" s="256"/>
      <c r="R112" s="256"/>
      <c r="S112" s="256"/>
      <c r="T112" s="256"/>
      <c r="U112" s="256"/>
      <c r="V112" s="256"/>
      <c r="W112" s="257"/>
      <c r="X112" s="255" t="s">
        <v>174</v>
      </c>
      <c r="Y112" s="256"/>
      <c r="Z112" s="256"/>
      <c r="AA112" s="256"/>
      <c r="AB112" s="256"/>
      <c r="AC112" s="256"/>
      <c r="AD112" s="256"/>
      <c r="AE112" s="256"/>
      <c r="AF112" s="256"/>
      <c r="AG112" s="256"/>
      <c r="AH112" s="256"/>
      <c r="AI112" s="256"/>
      <c r="AJ112" s="256"/>
      <c r="AK112" s="256"/>
      <c r="AL112" s="256"/>
      <c r="AM112" s="256"/>
      <c r="AN112" s="256"/>
      <c r="AO112" s="256"/>
      <c r="AP112" s="256"/>
      <c r="AQ112" s="256"/>
      <c r="AR112" s="256"/>
      <c r="AS112" s="257"/>
      <c r="AT112" s="22"/>
      <c r="AU112" s="5"/>
    </row>
    <row r="113" spans="2:47" x14ac:dyDescent="0.25">
      <c r="B113" s="229"/>
      <c r="C113" s="231"/>
      <c r="D113" s="231"/>
      <c r="E113" s="231"/>
      <c r="F113" s="231"/>
      <c r="G113" s="231"/>
      <c r="H113" s="231"/>
      <c r="I113" s="231"/>
      <c r="J113" s="231"/>
      <c r="K113" s="231"/>
      <c r="L113" s="231"/>
      <c r="M113" s="231"/>
      <c r="N113" s="231"/>
      <c r="O113" s="231"/>
      <c r="P113" s="231"/>
      <c r="Q113" s="231"/>
      <c r="R113" s="231"/>
      <c r="S113" s="231"/>
      <c r="T113" s="231"/>
      <c r="U113" s="231"/>
      <c r="V113" s="231"/>
      <c r="W113" s="432"/>
      <c r="X113" s="229"/>
      <c r="Y113" s="231"/>
      <c r="Z113" s="231"/>
      <c r="AA113" s="231"/>
      <c r="AB113" s="231"/>
      <c r="AC113" s="231"/>
      <c r="AD113" s="231"/>
      <c r="AE113" s="231"/>
      <c r="AF113" s="231"/>
      <c r="AG113" s="231"/>
      <c r="AH113" s="231"/>
      <c r="AI113" s="231"/>
      <c r="AJ113" s="231"/>
      <c r="AK113" s="231"/>
      <c r="AL113" s="231"/>
      <c r="AM113" s="231"/>
      <c r="AN113" s="231"/>
      <c r="AO113" s="231"/>
      <c r="AP113" s="231"/>
      <c r="AQ113" s="231"/>
      <c r="AR113" s="231"/>
      <c r="AS113" s="432"/>
      <c r="AT113" s="22"/>
      <c r="AU113" s="5"/>
    </row>
    <row r="114" spans="2:47" x14ac:dyDescent="0.25">
      <c r="B114" s="270" t="s">
        <v>175</v>
      </c>
      <c r="C114" s="270"/>
      <c r="D114" s="270"/>
      <c r="E114" s="270"/>
      <c r="F114" s="270"/>
      <c r="G114" s="270"/>
      <c r="H114" s="29"/>
      <c r="I114" s="30"/>
      <c r="J114" s="30"/>
      <c r="K114" s="30"/>
      <c r="L114" s="30"/>
      <c r="M114" s="30"/>
      <c r="N114" s="30"/>
      <c r="O114" s="30"/>
      <c r="P114" s="30"/>
      <c r="Q114" s="30"/>
      <c r="R114" s="30"/>
      <c r="S114" s="30"/>
      <c r="T114" s="30"/>
      <c r="U114" s="30"/>
      <c r="V114" s="30"/>
      <c r="W114" s="31"/>
      <c r="X114" s="270" t="s">
        <v>175</v>
      </c>
      <c r="Y114" s="270"/>
      <c r="Z114" s="270"/>
      <c r="AA114" s="270"/>
      <c r="AB114" s="270"/>
      <c r="AC114" s="270"/>
      <c r="AD114" s="29"/>
      <c r="AE114" s="30"/>
      <c r="AF114" s="30"/>
      <c r="AG114" s="30"/>
      <c r="AH114" s="30"/>
      <c r="AI114" s="30"/>
      <c r="AJ114" s="30"/>
      <c r="AK114" s="30"/>
      <c r="AL114" s="30"/>
      <c r="AM114" s="30"/>
      <c r="AN114" s="30"/>
      <c r="AO114" s="30"/>
      <c r="AP114" s="30"/>
      <c r="AQ114" s="30"/>
      <c r="AR114" s="30"/>
      <c r="AS114" s="31"/>
    </row>
    <row r="115" spans="2:47" x14ac:dyDescent="0.25">
      <c r="B115" s="270"/>
      <c r="C115" s="270"/>
      <c r="D115" s="270"/>
      <c r="E115" s="270"/>
      <c r="F115" s="270"/>
      <c r="G115" s="270"/>
      <c r="W115" s="28"/>
      <c r="X115" s="270"/>
      <c r="Y115" s="270"/>
      <c r="Z115" s="270"/>
      <c r="AA115" s="270"/>
      <c r="AB115" s="270"/>
      <c r="AC115" s="270"/>
      <c r="AS115" s="28"/>
    </row>
    <row r="116" spans="2:47" x14ac:dyDescent="0.25">
      <c r="B116" s="270" t="s">
        <v>176</v>
      </c>
      <c r="C116" s="270"/>
      <c r="D116" s="270"/>
      <c r="E116" s="270"/>
      <c r="F116" s="270"/>
      <c r="G116" s="270"/>
      <c r="H116" s="29"/>
      <c r="I116" s="30"/>
      <c r="J116" s="30"/>
      <c r="K116" s="30"/>
      <c r="L116" s="30"/>
      <c r="M116" s="30"/>
      <c r="N116" s="30"/>
      <c r="O116" s="31"/>
      <c r="P116" s="270" t="s">
        <v>177</v>
      </c>
      <c r="Q116" s="270"/>
      <c r="R116" s="29"/>
      <c r="S116" s="30"/>
      <c r="T116" s="30"/>
      <c r="U116" s="30"/>
      <c r="V116" s="30"/>
      <c r="W116" s="31"/>
      <c r="X116" s="270" t="s">
        <v>176</v>
      </c>
      <c r="Y116" s="270"/>
      <c r="Z116" s="270"/>
      <c r="AA116" s="270"/>
      <c r="AB116" s="270"/>
      <c r="AC116" s="270"/>
      <c r="AD116" s="29"/>
      <c r="AE116" s="30"/>
      <c r="AF116" s="30"/>
      <c r="AG116" s="30"/>
      <c r="AH116" s="30"/>
      <c r="AI116" s="30"/>
      <c r="AJ116" s="30"/>
      <c r="AK116" s="31"/>
      <c r="AL116" s="270" t="s">
        <v>177</v>
      </c>
      <c r="AM116" s="270"/>
      <c r="AN116" s="29"/>
      <c r="AO116" s="30"/>
      <c r="AP116" s="30"/>
      <c r="AQ116" s="30"/>
      <c r="AR116" s="30"/>
      <c r="AS116" s="31"/>
    </row>
    <row r="117" spans="2:47" x14ac:dyDescent="0.25">
      <c r="B117" s="270"/>
      <c r="C117" s="270"/>
      <c r="D117" s="270"/>
      <c r="E117" s="270"/>
      <c r="F117" s="270"/>
      <c r="G117" s="270"/>
      <c r="H117" s="26"/>
      <c r="I117" s="19"/>
      <c r="J117" s="19"/>
      <c r="K117" s="19"/>
      <c r="L117" s="19"/>
      <c r="M117" s="19"/>
      <c r="N117" s="19"/>
      <c r="O117" s="28"/>
      <c r="P117" s="270"/>
      <c r="Q117" s="270"/>
      <c r="R117" s="26"/>
      <c r="S117" s="19"/>
      <c r="T117" s="19"/>
      <c r="U117" s="19"/>
      <c r="V117" s="19"/>
      <c r="W117" s="28"/>
      <c r="X117" s="270"/>
      <c r="Y117" s="270"/>
      <c r="Z117" s="270"/>
      <c r="AA117" s="270"/>
      <c r="AB117" s="270"/>
      <c r="AC117" s="270"/>
      <c r="AD117" s="26"/>
      <c r="AE117" s="19"/>
      <c r="AF117" s="19"/>
      <c r="AG117" s="19"/>
      <c r="AH117" s="19"/>
      <c r="AI117" s="19"/>
      <c r="AJ117" s="19"/>
      <c r="AK117" s="28"/>
      <c r="AL117" s="270"/>
      <c r="AM117" s="270"/>
      <c r="AN117" s="26"/>
      <c r="AO117" s="19"/>
      <c r="AP117" s="19"/>
      <c r="AQ117" s="19"/>
      <c r="AR117" s="19"/>
      <c r="AS117" s="28"/>
    </row>
    <row r="118" spans="2:47" x14ac:dyDescent="0.25">
      <c r="B118" s="559" t="s">
        <v>178</v>
      </c>
      <c r="C118" s="560"/>
      <c r="D118" s="560"/>
      <c r="E118" s="560"/>
      <c r="F118" s="560"/>
      <c r="G118" s="560"/>
      <c r="H118" s="560"/>
      <c r="I118" s="560"/>
      <c r="J118" s="560"/>
      <c r="K118" s="560"/>
      <c r="L118" s="560"/>
      <c r="M118" s="560"/>
      <c r="N118" s="560"/>
      <c r="O118" s="560"/>
      <c r="P118" s="560"/>
      <c r="Q118" s="560"/>
      <c r="R118" s="560"/>
      <c r="S118" s="560"/>
      <c r="T118" s="560"/>
      <c r="U118" s="560"/>
      <c r="V118" s="560"/>
      <c r="W118" s="560"/>
      <c r="X118" s="560"/>
      <c r="Y118" s="560"/>
      <c r="Z118" s="560"/>
      <c r="AA118" s="560"/>
      <c r="AB118" s="560"/>
      <c r="AC118" s="560"/>
      <c r="AD118" s="560"/>
      <c r="AE118" s="560"/>
      <c r="AF118" s="560"/>
      <c r="AG118" s="560"/>
      <c r="AH118" s="560"/>
      <c r="AI118" s="560"/>
      <c r="AJ118" s="560"/>
      <c r="AK118" s="560"/>
      <c r="AL118" s="560"/>
      <c r="AM118" s="560"/>
      <c r="AN118" s="560"/>
      <c r="AO118" s="560"/>
      <c r="AP118" s="560"/>
      <c r="AQ118" s="560"/>
      <c r="AR118" s="560"/>
      <c r="AS118" s="561"/>
    </row>
    <row r="119" spans="2:47" x14ac:dyDescent="0.25">
      <c r="B119" s="562"/>
      <c r="C119" s="563"/>
      <c r="D119" s="563"/>
      <c r="E119" s="563"/>
      <c r="F119" s="563"/>
      <c r="G119" s="563"/>
      <c r="H119" s="563"/>
      <c r="I119" s="563"/>
      <c r="J119" s="563"/>
      <c r="K119" s="563"/>
      <c r="L119" s="563"/>
      <c r="M119" s="563"/>
      <c r="N119" s="563"/>
      <c r="O119" s="563"/>
      <c r="P119" s="563"/>
      <c r="Q119" s="563"/>
      <c r="R119" s="563"/>
      <c r="S119" s="563"/>
      <c r="T119" s="563"/>
      <c r="U119" s="563"/>
      <c r="V119" s="563"/>
      <c r="W119" s="563"/>
      <c r="X119" s="563"/>
      <c r="Y119" s="563"/>
      <c r="Z119" s="563"/>
      <c r="AA119" s="563"/>
      <c r="AB119" s="563"/>
      <c r="AC119" s="563"/>
      <c r="AD119" s="563"/>
      <c r="AE119" s="563"/>
      <c r="AF119" s="563"/>
      <c r="AG119" s="563"/>
      <c r="AH119" s="563"/>
      <c r="AI119" s="563"/>
      <c r="AJ119" s="563"/>
      <c r="AK119" s="563"/>
      <c r="AL119" s="563"/>
      <c r="AM119" s="563"/>
      <c r="AN119" s="563"/>
      <c r="AO119" s="563"/>
      <c r="AP119" s="563"/>
      <c r="AQ119" s="563"/>
      <c r="AR119" s="563"/>
      <c r="AS119" s="564"/>
    </row>
    <row r="120" spans="2:47" x14ac:dyDescent="0.25">
      <c r="B120" s="23"/>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c r="AS120" s="27"/>
    </row>
    <row r="121" spans="2:47" x14ac:dyDescent="0.25">
      <c r="B121" s="34"/>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5"/>
    </row>
    <row r="122" spans="2:47" x14ac:dyDescent="0.25">
      <c r="B122" s="36"/>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8"/>
    </row>
    <row r="123" spans="2:47" x14ac:dyDescent="0.25">
      <c r="B123" s="34"/>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5"/>
    </row>
    <row r="124" spans="2:47" x14ac:dyDescent="0.25">
      <c r="B124" s="36"/>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8"/>
    </row>
    <row r="125" spans="2:47" x14ac:dyDescent="0.25">
      <c r="B125" s="34"/>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5"/>
    </row>
    <row r="126" spans="2:47" x14ac:dyDescent="0.25">
      <c r="B126" s="36"/>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8"/>
    </row>
    <row r="127" spans="2:47" x14ac:dyDescent="0.25">
      <c r="B127" s="34"/>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5"/>
    </row>
    <row r="128" spans="2:47" x14ac:dyDescent="0.25">
      <c r="B128" s="36"/>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8"/>
    </row>
    <row r="129" spans="2:45" x14ac:dyDescent="0.25">
      <c r="B129" s="34"/>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5"/>
    </row>
    <row r="130" spans="2:45" x14ac:dyDescent="0.25">
      <c r="B130" s="36"/>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8"/>
    </row>
    <row r="131" spans="2:45" x14ac:dyDescent="0.25">
      <c r="B131" s="34"/>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5"/>
    </row>
    <row r="132" spans="2:45" x14ac:dyDescent="0.25">
      <c r="B132" s="36"/>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8"/>
    </row>
    <row r="133" spans="2:45" x14ac:dyDescent="0.25">
      <c r="B133" s="34"/>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5"/>
    </row>
    <row r="134" spans="2:45" x14ac:dyDescent="0.25">
      <c r="B134" s="25"/>
      <c r="AS134" s="33"/>
    </row>
    <row r="135" spans="2:45" x14ac:dyDescent="0.25">
      <c r="B135" s="26"/>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28"/>
    </row>
    <row r="198" spans="4:29" x14ac:dyDescent="0.25">
      <c r="D198" s="66" t="s">
        <v>803</v>
      </c>
    </row>
    <row r="199" spans="4:29" x14ac:dyDescent="0.25">
      <c r="D199" s="1019" t="s">
        <v>804</v>
      </c>
      <c r="E199" s="1019"/>
      <c r="F199" s="1019"/>
      <c r="G199" s="1019"/>
      <c r="H199" s="1019"/>
      <c r="I199" s="1019"/>
      <c r="J199" s="1019"/>
      <c r="K199" s="1019"/>
      <c r="L199" s="1019"/>
      <c r="M199" s="1019"/>
      <c r="N199" s="1019"/>
      <c r="O199" s="1019"/>
      <c r="P199" s="1019"/>
      <c r="Q199" s="1019"/>
      <c r="R199" s="1019"/>
      <c r="S199" s="1019"/>
      <c r="T199" s="1019"/>
      <c r="U199" s="1020" t="s">
        <v>805</v>
      </c>
      <c r="V199" s="1020"/>
      <c r="W199" s="1020"/>
      <c r="X199" s="1020"/>
      <c r="Y199" s="1020"/>
      <c r="Z199" s="1020"/>
      <c r="AA199" s="1020"/>
      <c r="AB199" s="1020"/>
      <c r="AC199" s="1020"/>
    </row>
    <row r="200" spans="4:29" x14ac:dyDescent="0.25">
      <c r="D200" s="1019" t="s">
        <v>806</v>
      </c>
      <c r="E200" s="1019"/>
      <c r="F200" s="1019"/>
      <c r="G200" s="1019"/>
      <c r="H200" s="1019"/>
      <c r="I200" s="1019"/>
      <c r="J200" s="1019"/>
      <c r="K200" s="1019"/>
      <c r="L200" s="1019"/>
      <c r="M200" s="1019"/>
      <c r="N200" s="1019"/>
      <c r="O200" s="1019"/>
      <c r="P200" s="1019"/>
      <c r="Q200" s="1019"/>
      <c r="R200" s="1019"/>
      <c r="S200" s="1019"/>
      <c r="T200" s="1019"/>
      <c r="U200" s="1019"/>
      <c r="V200" s="1019"/>
      <c r="W200" s="1019"/>
      <c r="X200" s="1019"/>
      <c r="Y200" s="1019"/>
      <c r="Z200" s="1019"/>
      <c r="AA200" s="1019"/>
      <c r="AB200" s="1019"/>
      <c r="AC200" s="1019"/>
    </row>
    <row r="201" spans="4:29" x14ac:dyDescent="0.25">
      <c r="D201" s="1021" t="s">
        <v>807</v>
      </c>
      <c r="E201" s="1022"/>
      <c r="F201" s="1022"/>
      <c r="G201" s="1022"/>
      <c r="H201" s="1022"/>
      <c r="I201" s="1022"/>
      <c r="J201" s="1022"/>
      <c r="K201" s="1022"/>
      <c r="L201" s="1022"/>
      <c r="M201" s="1022"/>
      <c r="N201" s="1022"/>
      <c r="O201" s="1022"/>
      <c r="P201" s="1022"/>
      <c r="Q201" s="1022"/>
      <c r="R201" s="1022"/>
      <c r="S201" s="1022"/>
      <c r="T201" s="1023"/>
      <c r="U201" s="772" t="s">
        <v>808</v>
      </c>
      <c r="V201" s="781"/>
      <c r="W201" s="781"/>
      <c r="X201" s="781"/>
      <c r="Y201" s="781"/>
      <c r="Z201" s="781"/>
      <c r="AA201" s="781"/>
      <c r="AB201" s="781"/>
      <c r="AC201" s="773"/>
    </row>
    <row r="202" spans="4:29" x14ac:dyDescent="0.25">
      <c r="D202" s="1018" t="s">
        <v>809</v>
      </c>
      <c r="E202" s="1018"/>
      <c r="F202" s="1018"/>
      <c r="G202" s="1018"/>
      <c r="H202" s="1018"/>
      <c r="I202" s="1018"/>
      <c r="J202" s="1018"/>
      <c r="K202" s="1018"/>
      <c r="L202" s="1018"/>
      <c r="M202" s="1018"/>
      <c r="N202" s="1018"/>
      <c r="O202" s="1018"/>
      <c r="P202" s="1018"/>
      <c r="Q202" s="1018"/>
      <c r="R202" s="1018"/>
      <c r="S202" s="1018"/>
      <c r="T202" s="1018"/>
      <c r="U202" s="772" t="s">
        <v>808</v>
      </c>
      <c r="V202" s="781"/>
      <c r="W202" s="781"/>
      <c r="X202" s="781"/>
      <c r="Y202" s="781"/>
      <c r="Z202" s="781"/>
      <c r="AA202" s="781"/>
      <c r="AB202" s="781"/>
      <c r="AC202" s="773"/>
    </row>
    <row r="203" spans="4:29" ht="28.5" customHeight="1" x14ac:dyDescent="0.25">
      <c r="D203" s="1018" t="s">
        <v>810</v>
      </c>
      <c r="E203" s="1018"/>
      <c r="F203" s="1018"/>
      <c r="G203" s="1018"/>
      <c r="H203" s="1018"/>
      <c r="I203" s="1018"/>
      <c r="J203" s="1018"/>
      <c r="K203" s="1018"/>
      <c r="L203" s="1018"/>
      <c r="M203" s="1018"/>
      <c r="N203" s="1018"/>
      <c r="O203" s="1018"/>
      <c r="P203" s="1018"/>
      <c r="Q203" s="1018"/>
      <c r="R203" s="1018"/>
      <c r="S203" s="1018"/>
      <c r="T203" s="1018"/>
      <c r="U203" s="408" t="s">
        <v>811</v>
      </c>
      <c r="V203" s="270"/>
      <c r="W203" s="270"/>
      <c r="X203" s="270"/>
      <c r="Y203" s="270"/>
      <c r="Z203" s="270"/>
      <c r="AA203" s="270"/>
      <c r="AB203" s="270"/>
      <c r="AC203" s="270"/>
    </row>
    <row r="204" spans="4:29" x14ac:dyDescent="0.25">
      <c r="D204" s="1018" t="s">
        <v>812</v>
      </c>
      <c r="E204" s="1018"/>
      <c r="F204" s="1018"/>
      <c r="G204" s="1018"/>
      <c r="H204" s="1018"/>
      <c r="I204" s="1018"/>
      <c r="J204" s="1018"/>
      <c r="K204" s="1018"/>
      <c r="L204" s="1018"/>
      <c r="M204" s="1018"/>
      <c r="N204" s="1018"/>
      <c r="O204" s="1018"/>
      <c r="P204" s="1018"/>
      <c r="Q204" s="1018"/>
      <c r="R204" s="1018"/>
      <c r="S204" s="1018"/>
      <c r="T204" s="1018"/>
      <c r="U204" s="270" t="s">
        <v>813</v>
      </c>
      <c r="V204" s="270"/>
      <c r="W204" s="270"/>
      <c r="X204" s="270"/>
      <c r="Y204" s="270"/>
      <c r="Z204" s="270"/>
      <c r="AA204" s="270"/>
      <c r="AB204" s="270"/>
      <c r="AC204" s="270"/>
    </row>
    <row r="205" spans="4:29" x14ac:dyDescent="0.25">
      <c r="D205" s="1018" t="s">
        <v>814</v>
      </c>
      <c r="E205" s="1018"/>
      <c r="F205" s="1018"/>
      <c r="G205" s="1018"/>
      <c r="H205" s="1018"/>
      <c r="I205" s="1018"/>
      <c r="J205" s="1018"/>
      <c r="K205" s="1018"/>
      <c r="L205" s="1018"/>
      <c r="M205" s="1018"/>
      <c r="N205" s="1018"/>
      <c r="O205" s="1018"/>
      <c r="P205" s="1018"/>
      <c r="Q205" s="1018"/>
      <c r="R205" s="1018"/>
      <c r="S205" s="1018"/>
      <c r="T205" s="1018"/>
      <c r="U205" s="270" t="s">
        <v>815</v>
      </c>
      <c r="V205" s="270"/>
      <c r="W205" s="270"/>
      <c r="X205" s="270"/>
      <c r="Y205" s="270"/>
      <c r="Z205" s="270"/>
      <c r="AA205" s="270"/>
      <c r="AB205" s="270"/>
      <c r="AC205" s="270"/>
    </row>
    <row r="206" spans="4:29" x14ac:dyDescent="0.25">
      <c r="D206" s="1018" t="s">
        <v>816</v>
      </c>
      <c r="E206" s="1018"/>
      <c r="F206" s="1018"/>
      <c r="G206" s="1018"/>
      <c r="H206" s="1018"/>
      <c r="I206" s="1018"/>
      <c r="J206" s="1018"/>
      <c r="K206" s="1018"/>
      <c r="L206" s="1018"/>
      <c r="M206" s="1018"/>
      <c r="N206" s="1018"/>
      <c r="O206" s="1018"/>
      <c r="P206" s="1018"/>
      <c r="Q206" s="1018"/>
      <c r="R206" s="1018"/>
      <c r="S206" s="1018"/>
      <c r="T206" s="1018"/>
      <c r="U206" s="270" t="s">
        <v>817</v>
      </c>
      <c r="V206" s="270"/>
      <c r="W206" s="270"/>
      <c r="X206" s="270"/>
      <c r="Y206" s="270"/>
      <c r="Z206" s="270"/>
      <c r="AA206" s="270"/>
      <c r="AB206" s="270"/>
      <c r="AC206" s="270"/>
    </row>
    <row r="207" spans="4:29" x14ac:dyDescent="0.25">
      <c r="D207" s="1025" t="s">
        <v>818</v>
      </c>
      <c r="E207" s="1026"/>
      <c r="F207" s="1026"/>
      <c r="G207" s="1026"/>
      <c r="H207" s="1026"/>
      <c r="I207" s="1026"/>
      <c r="J207" s="1026"/>
      <c r="K207" s="1026"/>
      <c r="L207" s="1026"/>
      <c r="M207" s="1026"/>
      <c r="N207" s="1026"/>
      <c r="O207" s="1026"/>
      <c r="P207" s="1026"/>
      <c r="Q207" s="1026"/>
      <c r="R207" s="1026"/>
      <c r="S207" s="1026"/>
      <c r="T207" s="1026"/>
      <c r="U207" s="1026"/>
      <c r="V207" s="1026"/>
      <c r="W207" s="1026"/>
      <c r="X207" s="1026"/>
      <c r="Y207" s="1026"/>
      <c r="Z207" s="1026"/>
      <c r="AA207" s="1026"/>
      <c r="AB207" s="1026"/>
      <c r="AC207" s="1027"/>
    </row>
    <row r="208" spans="4:29" x14ac:dyDescent="0.25">
      <c r="D208" s="1018" t="s">
        <v>819</v>
      </c>
      <c r="E208" s="1018"/>
      <c r="F208" s="1018"/>
      <c r="G208" s="1018"/>
      <c r="H208" s="1018"/>
      <c r="I208" s="1018"/>
      <c r="J208" s="1018"/>
      <c r="K208" s="1018"/>
      <c r="L208" s="1018"/>
      <c r="M208" s="1018"/>
      <c r="N208" s="1018"/>
      <c r="O208" s="1018"/>
      <c r="P208" s="1018"/>
      <c r="Q208" s="1018"/>
      <c r="R208" s="1018"/>
      <c r="S208" s="1018"/>
      <c r="T208" s="1018"/>
      <c r="U208" s="270" t="s">
        <v>813</v>
      </c>
      <c r="V208" s="270"/>
      <c r="W208" s="270"/>
      <c r="X208" s="270"/>
      <c r="Y208" s="270"/>
      <c r="Z208" s="270"/>
      <c r="AA208" s="270"/>
      <c r="AB208" s="270"/>
      <c r="AC208" s="270"/>
    </row>
    <row r="209" spans="4:33" x14ac:dyDescent="0.25">
      <c r="D209" s="1018" t="s">
        <v>820</v>
      </c>
      <c r="E209" s="1018"/>
      <c r="F209" s="1018"/>
      <c r="G209" s="1018"/>
      <c r="H209" s="1018"/>
      <c r="I209" s="1018"/>
      <c r="J209" s="1018"/>
      <c r="K209" s="1018"/>
      <c r="L209" s="1018"/>
      <c r="M209" s="1018"/>
      <c r="N209" s="1018"/>
      <c r="O209" s="1018"/>
      <c r="P209" s="1018"/>
      <c r="Q209" s="1018"/>
      <c r="R209" s="1018"/>
      <c r="S209" s="1018"/>
      <c r="T209" s="1018"/>
      <c r="U209" s="270" t="s">
        <v>821</v>
      </c>
      <c r="V209" s="270"/>
      <c r="W209" s="270"/>
      <c r="X209" s="270"/>
      <c r="Y209" s="270"/>
      <c r="Z209" s="270"/>
      <c r="AA209" s="270"/>
      <c r="AB209" s="270"/>
      <c r="AC209" s="270"/>
    </row>
    <row r="210" spans="4:33" x14ac:dyDescent="0.25">
      <c r="D210" s="1018" t="s">
        <v>822</v>
      </c>
      <c r="E210" s="1018"/>
      <c r="F210" s="1018"/>
      <c r="G210" s="1018"/>
      <c r="H210" s="1018"/>
      <c r="I210" s="1018"/>
      <c r="J210" s="1018"/>
      <c r="K210" s="1018"/>
      <c r="L210" s="1018"/>
      <c r="M210" s="1018"/>
      <c r="N210" s="1018"/>
      <c r="O210" s="1018"/>
      <c r="P210" s="1018"/>
      <c r="Q210" s="1018"/>
      <c r="R210" s="1018"/>
      <c r="S210" s="1018"/>
      <c r="T210" s="1018"/>
      <c r="U210" s="270" t="s">
        <v>823</v>
      </c>
      <c r="V210" s="270"/>
      <c r="W210" s="270"/>
      <c r="X210" s="270"/>
      <c r="Y210" s="270"/>
      <c r="Z210" s="270"/>
      <c r="AA210" s="270"/>
      <c r="AB210" s="270"/>
      <c r="AC210" s="270"/>
    </row>
    <row r="213" spans="4:33" x14ac:dyDescent="0.25">
      <c r="D213" s="776" t="s">
        <v>824</v>
      </c>
      <c r="E213" s="1024"/>
      <c r="F213" s="1024"/>
      <c r="G213" s="1024"/>
      <c r="H213" s="1024"/>
      <c r="I213" s="1024"/>
      <c r="J213" s="1024"/>
      <c r="K213" s="1024"/>
      <c r="L213" s="1024"/>
      <c r="M213" s="1024"/>
      <c r="N213" s="1024"/>
      <c r="O213" s="1024"/>
      <c r="P213" s="1024"/>
      <c r="Q213" s="1024"/>
      <c r="R213" s="1024"/>
      <c r="S213" s="1024"/>
      <c r="T213" s="1024"/>
    </row>
    <row r="214" spans="4:33" x14ac:dyDescent="0.25">
      <c r="D214" s="1019" t="s">
        <v>276</v>
      </c>
      <c r="E214" s="1019"/>
      <c r="F214" s="1019"/>
      <c r="G214" s="1019"/>
      <c r="H214" s="1019"/>
      <c r="I214" s="1019"/>
      <c r="J214" s="1019"/>
      <c r="K214" s="1019"/>
      <c r="L214" s="1019"/>
      <c r="M214" s="1019"/>
      <c r="N214" s="1019"/>
      <c r="O214" s="1019"/>
      <c r="P214" s="1019"/>
      <c r="Q214" s="1025" t="s">
        <v>825</v>
      </c>
      <c r="R214" s="1026"/>
      <c r="S214" s="1026"/>
      <c r="T214" s="1026"/>
      <c r="U214" s="1026"/>
      <c r="V214" s="1026"/>
      <c r="W214" s="1026"/>
      <c r="X214" s="1026"/>
      <c r="Y214" s="1019" t="s">
        <v>825</v>
      </c>
      <c r="Z214" s="1019"/>
      <c r="AA214" s="1019"/>
      <c r="AB214" s="1019"/>
      <c r="AC214" s="1019"/>
      <c r="AD214" s="1019"/>
      <c r="AE214" s="1019"/>
      <c r="AF214" s="1019"/>
      <c r="AG214" s="1019"/>
    </row>
    <row r="215" spans="4:33" x14ac:dyDescent="0.25">
      <c r="D215" s="1028" t="s">
        <v>826</v>
      </c>
      <c r="E215" s="1018"/>
      <c r="F215" s="1018"/>
      <c r="G215" s="1018"/>
      <c r="H215" s="1018"/>
      <c r="I215" s="1018"/>
      <c r="J215" s="1018"/>
      <c r="K215" s="1018"/>
      <c r="L215" s="1018"/>
      <c r="M215" s="1018"/>
      <c r="N215" s="1018"/>
      <c r="O215" s="1018"/>
      <c r="P215" s="1018"/>
      <c r="Q215" s="777" t="s">
        <v>827</v>
      </c>
      <c r="R215" s="777"/>
      <c r="S215" s="777"/>
      <c r="T215" s="777"/>
      <c r="U215" s="777"/>
      <c r="V215" s="777"/>
      <c r="W215" s="777"/>
      <c r="X215" s="777"/>
      <c r="Y215" s="270">
        <v>1</v>
      </c>
      <c r="Z215" s="270"/>
      <c r="AA215" s="270"/>
      <c r="AB215" s="270"/>
      <c r="AC215" s="270"/>
      <c r="AD215" s="270"/>
      <c r="AE215" s="270"/>
      <c r="AF215" s="270"/>
      <c r="AG215" s="270"/>
    </row>
    <row r="216" spans="4:33" x14ac:dyDescent="0.25">
      <c r="D216" s="1028" t="s">
        <v>828</v>
      </c>
      <c r="E216" s="1018"/>
      <c r="F216" s="1018"/>
      <c r="G216" s="1018"/>
      <c r="H216" s="1018"/>
      <c r="I216" s="1018"/>
      <c r="J216" s="1018"/>
      <c r="K216" s="1018"/>
      <c r="L216" s="1018"/>
      <c r="M216" s="1018"/>
      <c r="N216" s="1018"/>
      <c r="O216" s="1018"/>
      <c r="P216" s="1018"/>
      <c r="Q216" s="777"/>
      <c r="R216" s="777"/>
      <c r="S216" s="777"/>
      <c r="T216" s="777"/>
      <c r="U216" s="777"/>
      <c r="V216" s="777"/>
      <c r="W216" s="777"/>
      <c r="X216" s="777"/>
      <c r="Y216" s="270"/>
      <c r="Z216" s="270"/>
      <c r="AA216" s="270"/>
      <c r="AB216" s="270"/>
      <c r="AC216" s="270"/>
      <c r="AD216" s="270"/>
      <c r="AE216" s="270"/>
      <c r="AF216" s="270"/>
      <c r="AG216" s="270"/>
    </row>
    <row r="217" spans="4:33" ht="34.5" customHeight="1" x14ac:dyDescent="0.25">
      <c r="D217" s="1018" t="s">
        <v>806</v>
      </c>
      <c r="E217" s="1018"/>
      <c r="F217" s="1018"/>
      <c r="G217" s="1018"/>
      <c r="H217" s="1018"/>
      <c r="I217" s="1018"/>
      <c r="J217" s="1018"/>
      <c r="K217" s="1018"/>
      <c r="L217" s="1018"/>
      <c r="M217" s="1018"/>
      <c r="N217" s="1018"/>
      <c r="O217" s="1018"/>
      <c r="P217" s="1018"/>
      <c r="Q217" s="777" t="s">
        <v>829</v>
      </c>
      <c r="R217" s="777"/>
      <c r="S217" s="777"/>
      <c r="T217" s="777"/>
      <c r="U217" s="777"/>
      <c r="V217" s="777"/>
      <c r="W217" s="777"/>
      <c r="X217" s="777"/>
      <c r="Y217" s="270">
        <v>1</v>
      </c>
      <c r="Z217" s="270"/>
      <c r="AA217" s="270"/>
      <c r="AB217" s="270"/>
      <c r="AC217" s="270"/>
      <c r="AD217" s="270"/>
      <c r="AE217" s="270"/>
      <c r="AF217" s="270"/>
      <c r="AG217" s="270"/>
    </row>
    <row r="218" spans="4:33" ht="30" customHeight="1" x14ac:dyDescent="0.25">
      <c r="D218" s="1018" t="s">
        <v>818</v>
      </c>
      <c r="E218" s="1018"/>
      <c r="F218" s="1018"/>
      <c r="G218" s="1018"/>
      <c r="H218" s="1018"/>
      <c r="I218" s="1018"/>
      <c r="J218" s="1018"/>
      <c r="K218" s="1018"/>
      <c r="L218" s="1018"/>
      <c r="M218" s="1018"/>
      <c r="N218" s="1018"/>
      <c r="O218" s="1018"/>
      <c r="P218" s="1018"/>
      <c r="Q218" s="777" t="s">
        <v>830</v>
      </c>
      <c r="R218" s="777"/>
      <c r="S218" s="777"/>
      <c r="T218" s="777"/>
      <c r="U218" s="777"/>
      <c r="V218" s="777"/>
      <c r="W218" s="777"/>
      <c r="X218" s="777"/>
      <c r="Y218" s="270">
        <v>1</v>
      </c>
      <c r="Z218" s="270"/>
      <c r="AA218" s="270"/>
      <c r="AB218" s="270"/>
      <c r="AC218" s="270"/>
      <c r="AD218" s="270"/>
      <c r="AE218" s="270"/>
      <c r="AF218" s="270"/>
      <c r="AG218" s="270"/>
    </row>
    <row r="219" spans="4:33" x14ac:dyDescent="0.25">
      <c r="D219" s="1028" t="s">
        <v>831</v>
      </c>
      <c r="E219" s="1018"/>
      <c r="F219" s="1018"/>
      <c r="G219" s="1018"/>
      <c r="H219" s="1018"/>
      <c r="I219" s="1018"/>
      <c r="J219" s="1018"/>
      <c r="K219" s="1018"/>
      <c r="L219" s="1018"/>
      <c r="M219" s="1018"/>
      <c r="N219" s="1018"/>
      <c r="O219" s="1018"/>
      <c r="P219" s="1018"/>
      <c r="Q219" s="777"/>
      <c r="R219" s="777"/>
      <c r="S219" s="777"/>
      <c r="T219" s="777"/>
      <c r="U219" s="777"/>
      <c r="V219" s="777"/>
      <c r="W219" s="777"/>
      <c r="X219" s="777"/>
      <c r="Y219" s="270"/>
      <c r="Z219" s="270"/>
      <c r="AA219" s="270"/>
      <c r="AB219" s="270"/>
      <c r="AC219" s="270"/>
      <c r="AD219" s="270"/>
      <c r="AE219" s="270"/>
      <c r="AF219" s="270"/>
      <c r="AG219" s="270"/>
    </row>
    <row r="220" spans="4:33" x14ac:dyDescent="0.25">
      <c r="D220" s="1018" t="s">
        <v>806</v>
      </c>
      <c r="E220" s="1018"/>
      <c r="F220" s="1018"/>
      <c r="G220" s="1018"/>
      <c r="H220" s="1018"/>
      <c r="I220" s="1018"/>
      <c r="J220" s="1018"/>
      <c r="K220" s="1018"/>
      <c r="L220" s="1018"/>
      <c r="M220" s="1018"/>
      <c r="N220" s="1018"/>
      <c r="O220" s="1018"/>
      <c r="P220" s="1018"/>
      <c r="Q220" s="777" t="s">
        <v>832</v>
      </c>
      <c r="R220" s="777"/>
      <c r="S220" s="777"/>
      <c r="T220" s="777"/>
      <c r="U220" s="777"/>
      <c r="V220" s="777"/>
      <c r="W220" s="777"/>
      <c r="X220" s="777"/>
      <c r="Y220" s="270">
        <v>1</v>
      </c>
      <c r="Z220" s="270"/>
      <c r="AA220" s="270"/>
      <c r="AB220" s="270"/>
      <c r="AC220" s="270"/>
      <c r="AD220" s="270"/>
      <c r="AE220" s="270"/>
      <c r="AF220" s="270"/>
      <c r="AG220" s="270"/>
    </row>
    <row r="221" spans="4:33" x14ac:dyDescent="0.25">
      <c r="D221" s="1018" t="s">
        <v>818</v>
      </c>
      <c r="E221" s="1018"/>
      <c r="F221" s="1018"/>
      <c r="G221" s="1018"/>
      <c r="H221" s="1018"/>
      <c r="I221" s="1018"/>
      <c r="J221" s="1018"/>
      <c r="K221" s="1018"/>
      <c r="L221" s="1018"/>
      <c r="M221" s="1018"/>
      <c r="N221" s="1018"/>
      <c r="O221" s="1018"/>
      <c r="P221" s="1018"/>
      <c r="Q221" s="777" t="s">
        <v>833</v>
      </c>
      <c r="R221" s="777"/>
      <c r="S221" s="777"/>
      <c r="T221" s="777"/>
      <c r="U221" s="777"/>
      <c r="V221" s="777"/>
      <c r="W221" s="777"/>
      <c r="X221" s="777"/>
      <c r="Y221" s="270">
        <v>1</v>
      </c>
      <c r="Z221" s="270"/>
      <c r="AA221" s="270"/>
      <c r="AB221" s="270"/>
      <c r="AC221" s="270"/>
      <c r="AD221" s="270"/>
      <c r="AE221" s="270"/>
      <c r="AF221" s="270"/>
      <c r="AG221" s="270"/>
    </row>
    <row r="222" spans="4:33" x14ac:dyDescent="0.25">
      <c r="D222" s="1028" t="s">
        <v>834</v>
      </c>
      <c r="E222" s="1028"/>
      <c r="F222" s="1028"/>
      <c r="G222" s="1028"/>
      <c r="H222" s="1028"/>
      <c r="I222" s="1028"/>
      <c r="J222" s="1028"/>
      <c r="K222" s="1028"/>
      <c r="L222" s="1028"/>
      <c r="M222" s="1028"/>
      <c r="N222" s="1028"/>
      <c r="O222" s="1028"/>
      <c r="P222" s="1028"/>
      <c r="Q222" s="469" t="s">
        <v>835</v>
      </c>
      <c r="R222" s="470"/>
      <c r="S222" s="470"/>
      <c r="T222" s="470"/>
      <c r="U222" s="470"/>
      <c r="V222" s="470"/>
      <c r="W222" s="470"/>
      <c r="X222" s="471"/>
      <c r="Y222" s="270">
        <v>1</v>
      </c>
      <c r="Z222" s="270"/>
      <c r="AA222" s="270"/>
      <c r="AB222" s="270"/>
      <c r="AC222" s="270"/>
      <c r="AD222" s="270"/>
      <c r="AE222" s="270"/>
      <c r="AF222" s="270"/>
      <c r="AG222" s="270"/>
    </row>
    <row r="223" spans="4:33" x14ac:dyDescent="0.25">
      <c r="D223" s="1028" t="s">
        <v>836</v>
      </c>
      <c r="E223" s="1018"/>
      <c r="F223" s="1018"/>
      <c r="G223" s="1018"/>
      <c r="H223" s="1018"/>
      <c r="I223" s="1018"/>
      <c r="J223" s="1018"/>
      <c r="K223" s="1018"/>
      <c r="L223" s="1018"/>
      <c r="M223" s="1018"/>
      <c r="N223" s="1018"/>
      <c r="O223" s="1018"/>
      <c r="P223" s="1018"/>
      <c r="Q223" s="777"/>
      <c r="R223" s="777"/>
      <c r="S223" s="777"/>
      <c r="T223" s="777"/>
      <c r="U223" s="777"/>
      <c r="V223" s="777"/>
      <c r="W223" s="777"/>
      <c r="X223" s="777"/>
      <c r="Y223" s="270" t="s">
        <v>317</v>
      </c>
      <c r="Z223" s="270"/>
      <c r="AA223" s="270"/>
      <c r="AB223" s="270"/>
      <c r="AC223" s="270"/>
      <c r="AD223" s="270"/>
      <c r="AE223" s="270"/>
      <c r="AF223" s="270"/>
      <c r="AG223" s="270"/>
    </row>
    <row r="224" spans="4:33" x14ac:dyDescent="0.25">
      <c r="D224" s="1028" t="s">
        <v>837</v>
      </c>
      <c r="E224" s="1018"/>
      <c r="F224" s="1018"/>
      <c r="G224" s="1018"/>
      <c r="H224" s="1018"/>
      <c r="I224" s="1018"/>
      <c r="J224" s="1018"/>
      <c r="K224" s="1018"/>
      <c r="L224" s="1018"/>
      <c r="M224" s="1018"/>
      <c r="N224" s="1018"/>
      <c r="O224" s="1018"/>
      <c r="P224" s="1018"/>
      <c r="Q224" s="777" t="s">
        <v>832</v>
      </c>
      <c r="R224" s="777"/>
      <c r="S224" s="777"/>
      <c r="T224" s="777"/>
      <c r="U224" s="777"/>
      <c r="V224" s="777"/>
      <c r="W224" s="777"/>
      <c r="X224" s="777"/>
      <c r="Y224" s="270">
        <v>1</v>
      </c>
      <c r="Z224" s="270"/>
      <c r="AA224" s="270"/>
      <c r="AB224" s="270"/>
      <c r="AC224" s="270"/>
      <c r="AD224" s="270"/>
      <c r="AE224" s="270"/>
      <c r="AF224" s="270"/>
      <c r="AG224" s="270"/>
    </row>
    <row r="225" spans="4:33" x14ac:dyDescent="0.25">
      <c r="D225" s="1018" t="s">
        <v>838</v>
      </c>
      <c r="E225" s="1018"/>
      <c r="F225" s="1018"/>
      <c r="G225" s="1018"/>
      <c r="H225" s="1018"/>
      <c r="I225" s="1018"/>
      <c r="J225" s="1018"/>
      <c r="K225" s="1018"/>
      <c r="L225" s="1018"/>
      <c r="M225" s="1018"/>
      <c r="N225" s="1018"/>
      <c r="O225" s="1018"/>
      <c r="P225" s="1018"/>
      <c r="Q225" s="777" t="s">
        <v>839</v>
      </c>
      <c r="R225" s="777"/>
      <c r="S225" s="777"/>
      <c r="T225" s="777"/>
      <c r="U225" s="777"/>
      <c r="V225" s="777"/>
      <c r="W225" s="777"/>
      <c r="X225" s="777"/>
      <c r="Y225" s="270">
        <v>1</v>
      </c>
      <c r="Z225" s="270"/>
      <c r="AA225" s="270"/>
      <c r="AB225" s="270"/>
      <c r="AC225" s="270"/>
      <c r="AD225" s="270"/>
      <c r="AE225" s="270"/>
      <c r="AF225" s="270"/>
      <c r="AG225" s="270"/>
    </row>
  </sheetData>
  <sheetProtection autoFilter="0"/>
  <mergeCells count="693">
    <mergeCell ref="D225:P225"/>
    <mergeCell ref="Q225:X225"/>
    <mergeCell ref="Y225:AG225"/>
    <mergeCell ref="D223:P223"/>
    <mergeCell ref="Q223:X223"/>
    <mergeCell ref="Y223:AG223"/>
    <mergeCell ref="D224:P224"/>
    <mergeCell ref="Q224:X224"/>
    <mergeCell ref="Y224:AG224"/>
    <mergeCell ref="D221:P221"/>
    <mergeCell ref="Q221:X221"/>
    <mergeCell ref="Y221:AG221"/>
    <mergeCell ref="D222:P222"/>
    <mergeCell ref="Q222:X222"/>
    <mergeCell ref="Y222:AG222"/>
    <mergeCell ref="D219:P219"/>
    <mergeCell ref="Q219:X219"/>
    <mergeCell ref="Y219:AG219"/>
    <mergeCell ref="D220:P220"/>
    <mergeCell ref="Q220:X220"/>
    <mergeCell ref="Y220:AG220"/>
    <mergeCell ref="D217:P217"/>
    <mergeCell ref="Q217:X217"/>
    <mergeCell ref="Y217:AG217"/>
    <mergeCell ref="D218:P218"/>
    <mergeCell ref="Q218:X218"/>
    <mergeCell ref="Y218:AG218"/>
    <mergeCell ref="D215:P215"/>
    <mergeCell ref="Q215:X215"/>
    <mergeCell ref="Y215:AG215"/>
    <mergeCell ref="D216:P216"/>
    <mergeCell ref="Q216:X216"/>
    <mergeCell ref="Y216:AG216"/>
    <mergeCell ref="D209:T209"/>
    <mergeCell ref="U209:AC209"/>
    <mergeCell ref="D210:T210"/>
    <mergeCell ref="U210:AC210"/>
    <mergeCell ref="D213:T213"/>
    <mergeCell ref="D214:P214"/>
    <mergeCell ref="Q214:X214"/>
    <mergeCell ref="Y214:AG214"/>
    <mergeCell ref="D205:T205"/>
    <mergeCell ref="U205:AC205"/>
    <mergeCell ref="D206:T206"/>
    <mergeCell ref="U206:AC206"/>
    <mergeCell ref="D207:AC207"/>
    <mergeCell ref="D208:T208"/>
    <mergeCell ref="U208:AC208"/>
    <mergeCell ref="D202:T202"/>
    <mergeCell ref="U202:AC202"/>
    <mergeCell ref="D203:T203"/>
    <mergeCell ref="U203:AC203"/>
    <mergeCell ref="D204:T204"/>
    <mergeCell ref="U204:AC204"/>
    <mergeCell ref="B118:AS119"/>
    <mergeCell ref="D199:T199"/>
    <mergeCell ref="U199:AC199"/>
    <mergeCell ref="D200:AC200"/>
    <mergeCell ref="D201:T201"/>
    <mergeCell ref="U201:AC201"/>
    <mergeCell ref="B112:W113"/>
    <mergeCell ref="X112:AS113"/>
    <mergeCell ref="B114:G115"/>
    <mergeCell ref="X114:AC115"/>
    <mergeCell ref="B116:G117"/>
    <mergeCell ref="P116:Q117"/>
    <mergeCell ref="X116:AC117"/>
    <mergeCell ref="AL116:AM117"/>
    <mergeCell ref="AK110:AN111"/>
    <mergeCell ref="AO110:AP111"/>
    <mergeCell ref="AQ110:AQ111"/>
    <mergeCell ref="AR110:AR111"/>
    <mergeCell ref="AS110:AS111"/>
    <mergeCell ref="Y111:AB111"/>
    <mergeCell ref="B110:C111"/>
    <mergeCell ref="D110:P111"/>
    <mergeCell ref="Q110:X111"/>
    <mergeCell ref="Y110:AB110"/>
    <mergeCell ref="AC110:AF111"/>
    <mergeCell ref="AG110:AJ111"/>
    <mergeCell ref="AK108:AN109"/>
    <mergeCell ref="AO108:AP109"/>
    <mergeCell ref="AQ108:AQ109"/>
    <mergeCell ref="AR108:AR109"/>
    <mergeCell ref="AS108:AS109"/>
    <mergeCell ref="Y109:AB109"/>
    <mergeCell ref="B108:C109"/>
    <mergeCell ref="D108:P109"/>
    <mergeCell ref="Q108:X109"/>
    <mergeCell ref="Y108:AB108"/>
    <mergeCell ref="AC108:AF109"/>
    <mergeCell ref="AG108:AJ109"/>
    <mergeCell ref="AK106:AN107"/>
    <mergeCell ref="AO106:AP107"/>
    <mergeCell ref="AQ106:AQ107"/>
    <mergeCell ref="AR106:AR107"/>
    <mergeCell ref="AS106:AS107"/>
    <mergeCell ref="Y107:AB107"/>
    <mergeCell ref="B106:C107"/>
    <mergeCell ref="D106:P107"/>
    <mergeCell ref="Q106:X107"/>
    <mergeCell ref="Y106:AB106"/>
    <mergeCell ref="AC106:AF107"/>
    <mergeCell ref="AG106:AJ107"/>
    <mergeCell ref="AK104:AN105"/>
    <mergeCell ref="AO104:AP105"/>
    <mergeCell ref="AQ104:AQ105"/>
    <mergeCell ref="AR104:AR105"/>
    <mergeCell ref="AS104:AS105"/>
    <mergeCell ref="Y105:AB105"/>
    <mergeCell ref="B104:C105"/>
    <mergeCell ref="D104:P105"/>
    <mergeCell ref="Q104:X105"/>
    <mergeCell ref="Y104:AB104"/>
    <mergeCell ref="AC104:AF105"/>
    <mergeCell ref="AG104:AJ105"/>
    <mergeCell ref="AK102:AN103"/>
    <mergeCell ref="AO102:AP103"/>
    <mergeCell ref="AQ102:AQ103"/>
    <mergeCell ref="AR102:AR103"/>
    <mergeCell ref="AS102:AS103"/>
    <mergeCell ref="Y103:AB103"/>
    <mergeCell ref="B102:C103"/>
    <mergeCell ref="D102:P103"/>
    <mergeCell ref="Q102:X103"/>
    <mergeCell ref="Y102:AB102"/>
    <mergeCell ref="AC102:AF103"/>
    <mergeCell ref="AG102:AJ103"/>
    <mergeCell ref="AK100:AN101"/>
    <mergeCell ref="AO100:AP101"/>
    <mergeCell ref="AQ100:AQ101"/>
    <mergeCell ref="AR100:AR101"/>
    <mergeCell ref="AS100:AS101"/>
    <mergeCell ref="Y101:AB101"/>
    <mergeCell ref="B100:C101"/>
    <mergeCell ref="D100:P101"/>
    <mergeCell ref="Q100:X101"/>
    <mergeCell ref="Y100:AB100"/>
    <mergeCell ref="AC100:AF101"/>
    <mergeCell ref="AG100:AJ101"/>
    <mergeCell ref="AK98:AN99"/>
    <mergeCell ref="AO98:AP99"/>
    <mergeCell ref="AQ98:AQ99"/>
    <mergeCell ref="AR98:AR99"/>
    <mergeCell ref="AS98:AS99"/>
    <mergeCell ref="Y99:AB99"/>
    <mergeCell ref="B98:C99"/>
    <mergeCell ref="D98:P99"/>
    <mergeCell ref="Q98:X99"/>
    <mergeCell ref="Y98:AB98"/>
    <mergeCell ref="AC98:AF99"/>
    <mergeCell ref="AG98:AJ99"/>
    <mergeCell ref="AK96:AN97"/>
    <mergeCell ref="AO96:AP97"/>
    <mergeCell ref="AQ96:AQ97"/>
    <mergeCell ref="AR96:AR97"/>
    <mergeCell ref="AS96:AS97"/>
    <mergeCell ref="Y97:AB97"/>
    <mergeCell ref="B96:C97"/>
    <mergeCell ref="D96:P97"/>
    <mergeCell ref="Q96:X97"/>
    <mergeCell ref="Y96:AB96"/>
    <mergeCell ref="AC96:AF97"/>
    <mergeCell ref="AG96:AJ97"/>
    <mergeCell ref="AK94:AN95"/>
    <mergeCell ref="AO94:AP95"/>
    <mergeCell ref="AQ94:AQ95"/>
    <mergeCell ref="AR94:AR95"/>
    <mergeCell ref="AS94:AS95"/>
    <mergeCell ref="Y95:AB95"/>
    <mergeCell ref="B94:C95"/>
    <mergeCell ref="D94:P95"/>
    <mergeCell ref="Q94:X95"/>
    <mergeCell ref="Y94:AB94"/>
    <mergeCell ref="AC94:AF95"/>
    <mergeCell ref="AG94:AJ95"/>
    <mergeCell ref="AK92:AN93"/>
    <mergeCell ref="AO92:AP93"/>
    <mergeCell ref="AQ92:AQ93"/>
    <mergeCell ref="AR92:AR93"/>
    <mergeCell ref="AS92:AS93"/>
    <mergeCell ref="Y93:AB93"/>
    <mergeCell ref="B92:C93"/>
    <mergeCell ref="D92:P93"/>
    <mergeCell ref="Q92:X93"/>
    <mergeCell ref="Y92:AB92"/>
    <mergeCell ref="AC92:AF93"/>
    <mergeCell ref="AG92:AJ93"/>
    <mergeCell ref="AK90:AN91"/>
    <mergeCell ref="AO90:AP91"/>
    <mergeCell ref="AQ90:AQ91"/>
    <mergeCell ref="AR90:AR91"/>
    <mergeCell ref="AS90:AS91"/>
    <mergeCell ref="Y91:AB91"/>
    <mergeCell ref="B90:C91"/>
    <mergeCell ref="D90:P91"/>
    <mergeCell ref="Q90:X91"/>
    <mergeCell ref="Y90:AB90"/>
    <mergeCell ref="AC90:AF91"/>
    <mergeCell ref="AG90:AJ91"/>
    <mergeCell ref="AK88:AN89"/>
    <mergeCell ref="AO88:AP89"/>
    <mergeCell ref="AQ88:AQ89"/>
    <mergeCell ref="AR88:AR89"/>
    <mergeCell ref="AS88:AS89"/>
    <mergeCell ref="Y89:AB89"/>
    <mergeCell ref="B88:C89"/>
    <mergeCell ref="D88:P89"/>
    <mergeCell ref="Q88:X89"/>
    <mergeCell ref="Y88:AB88"/>
    <mergeCell ref="AC88:AF89"/>
    <mergeCell ref="AG88:AJ89"/>
    <mergeCell ref="AK86:AN87"/>
    <mergeCell ref="AO86:AP87"/>
    <mergeCell ref="AQ86:AQ87"/>
    <mergeCell ref="AR86:AR87"/>
    <mergeCell ref="AS86:AS87"/>
    <mergeCell ref="Y87:AB87"/>
    <mergeCell ref="B86:C87"/>
    <mergeCell ref="D86:P87"/>
    <mergeCell ref="Q86:X87"/>
    <mergeCell ref="Y86:AB86"/>
    <mergeCell ref="AC86:AF87"/>
    <mergeCell ref="AG86:AJ87"/>
    <mergeCell ref="AK84:AN85"/>
    <mergeCell ref="AO84:AP85"/>
    <mergeCell ref="AQ84:AQ85"/>
    <mergeCell ref="AR84:AR85"/>
    <mergeCell ref="AS84:AS85"/>
    <mergeCell ref="Y85:AB85"/>
    <mergeCell ref="B84:C85"/>
    <mergeCell ref="D84:P85"/>
    <mergeCell ref="Q84:X85"/>
    <mergeCell ref="Y84:AB84"/>
    <mergeCell ref="AC84:AF85"/>
    <mergeCell ref="AG84:AJ85"/>
    <mergeCell ref="AK82:AN83"/>
    <mergeCell ref="AO82:AP83"/>
    <mergeCell ref="AQ82:AQ83"/>
    <mergeCell ref="AR82:AR83"/>
    <mergeCell ref="AS82:AS83"/>
    <mergeCell ref="Y83:AB83"/>
    <mergeCell ref="B82:C83"/>
    <mergeCell ref="D82:P83"/>
    <mergeCell ref="Q82:X83"/>
    <mergeCell ref="Y82:AB82"/>
    <mergeCell ref="AC82:AF83"/>
    <mergeCell ref="AG82:AJ83"/>
    <mergeCell ref="AK80:AN81"/>
    <mergeCell ref="AO80:AP81"/>
    <mergeCell ref="AQ80:AQ81"/>
    <mergeCell ref="AR80:AR81"/>
    <mergeCell ref="AS80:AS81"/>
    <mergeCell ref="Y81:AB81"/>
    <mergeCell ref="B80:C81"/>
    <mergeCell ref="D80:P81"/>
    <mergeCell ref="Q80:X81"/>
    <mergeCell ref="Y80:AB80"/>
    <mergeCell ref="AC80:AF81"/>
    <mergeCell ref="AG80:AJ81"/>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K16:AN17"/>
    <mergeCell ref="AO16:AP17"/>
    <mergeCell ref="AQ16:AQ17"/>
    <mergeCell ref="AR16:AR17"/>
    <mergeCell ref="AS16:AS17"/>
    <mergeCell ref="Y17:AB17"/>
    <mergeCell ref="B16:C17"/>
    <mergeCell ref="D16:P17"/>
    <mergeCell ref="Q16:X17"/>
    <mergeCell ref="Y16:AB16"/>
    <mergeCell ref="AC16:AF17"/>
    <mergeCell ref="AG16:AJ17"/>
    <mergeCell ref="AK14:AN15"/>
    <mergeCell ref="AO14:AP15"/>
    <mergeCell ref="AQ14:AQ15"/>
    <mergeCell ref="AR14:AR15"/>
    <mergeCell ref="AS14:AS15"/>
    <mergeCell ref="Y15:AB15"/>
    <mergeCell ref="B14:C15"/>
    <mergeCell ref="D14:P15"/>
    <mergeCell ref="Q14:X15"/>
    <mergeCell ref="Y14:AB14"/>
    <mergeCell ref="AC14:AF15"/>
    <mergeCell ref="AG14:AJ15"/>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J4:AS7"/>
    <mergeCell ref="AA5:AE5"/>
    <mergeCell ref="AF5:AI5"/>
    <mergeCell ref="R6:AE9"/>
    <mergeCell ref="AF6:AI6"/>
    <mergeCell ref="AF7:AI7"/>
    <mergeCell ref="AF8:AI8"/>
    <mergeCell ref="J4:Z5"/>
    <mergeCell ref="AA4:AE4"/>
    <mergeCell ref="AF4:AI4"/>
    <mergeCell ref="J6:N7"/>
    <mergeCell ref="O6:Q9"/>
    <mergeCell ref="J8:N9"/>
  </mergeCells>
  <conditionalFormatting sqref="Y18">
    <cfRule type="expression" dxfId="329" priority="19">
      <formula>OR(ISNUMBER(SEARCH("Hold Point",Y18)),ISNUMBER(SEARCH("Witness Point",Y18)))</formula>
    </cfRule>
  </conditionalFormatting>
  <conditionalFormatting sqref="Y106:Y111">
    <cfRule type="expression" dxfId="328" priority="1">
      <formula>OR(ISNUMBER(SEARCH("Hold Point",Y106)),ISNUMBER(SEARCH("Witness Point",Y106)))</formula>
    </cfRule>
  </conditionalFormatting>
  <conditionalFormatting sqref="Y14:AB17">
    <cfRule type="expression" dxfId="327" priority="18">
      <formula>OR(ISNUMBER(SEARCH("Hold Point",Y14)),ISNUMBER(SEARCH("Witness Point",Y14)))</formula>
    </cfRule>
  </conditionalFormatting>
  <conditionalFormatting sqref="Y19:AB105">
    <cfRule type="expression" dxfId="326" priority="3">
      <formula>OR(ISNUMBER(SEARCH("Hold Point",Y19)),ISNUMBER(SEARCH("Witness Point",Y19)))</formula>
    </cfRule>
  </conditionalFormatting>
  <conditionalFormatting sqref="AF7">
    <cfRule type="expression" dxfId="325" priority="26">
      <formula>$V7="y"</formula>
    </cfRule>
    <cfRule type="expression" dxfId="324" priority="27">
      <formula>$T7="y"</formula>
    </cfRule>
  </conditionalFormatting>
  <conditionalFormatting sqref="AF9">
    <cfRule type="expression" dxfId="323" priority="24">
      <formula>$V9="y"</formula>
    </cfRule>
    <cfRule type="expression" dxfId="322" priority="25">
      <formula>$T9="y"</formula>
    </cfRule>
  </conditionalFormatting>
  <conditionalFormatting sqref="AF11">
    <cfRule type="expression" dxfId="321" priority="22">
      <formula>$V11="y"</formula>
    </cfRule>
    <cfRule type="expression" dxfId="320" priority="23">
      <formula>$T11="y"</formula>
    </cfRule>
  </conditionalFormatting>
  <conditionalFormatting sqref="AK24:AN73">
    <cfRule type="expression" dxfId="319" priority="20">
      <formula>OR(Y24="Check Item",Y24="Milestone")</formula>
    </cfRule>
  </conditionalFormatting>
  <pageMargins left="0.31496062992125984" right="0.23622047244094491" top="0.59055118110236227" bottom="0.94488188976377963" header="0.31496062992125984" footer="0.31496062992125984"/>
  <pageSetup paperSize="9" scale="55" fitToHeight="0" orientation="portrait" r:id="rId1"/>
  <rowBreaks count="2" manualBreakCount="2">
    <brk id="87" min="1" max="44" man="1"/>
    <brk id="105" min="1" max="44" man="1"/>
  </rowBreaks>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5EE98-8825-405C-9D3E-A794F273CF65}">
  <sheetPr codeName="Sheet30">
    <tabColor rgb="FF99FF66"/>
    <pageSetUpPr fitToPage="1"/>
  </sheetPr>
  <dimension ref="A1:BQ129"/>
  <sheetViews>
    <sheetView view="pageBreakPreview" topLeftCell="A3" zoomScale="82" zoomScaleNormal="80" zoomScaleSheetLayoutView="82" zoomScalePageLayoutView="80" workbookViewId="0">
      <selection activeCell="Q6" sqref="Q6:AD9"/>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MRTS51 ENVIRONMENTAL MANAGEMENT, JUL 2024</v>
      </c>
      <c r="BF2">
        <f>$I$8</f>
        <v>0</v>
      </c>
      <c r="BG2">
        <f>$J$8</f>
        <v>0</v>
      </c>
      <c r="BH2" s="1">
        <f>$K$8</f>
        <v>0</v>
      </c>
      <c r="BI2">
        <f>$P$6</f>
        <v>0</v>
      </c>
      <c r="BJ2">
        <f>$I$10</f>
        <v>0</v>
      </c>
      <c r="BK2">
        <f>$T$10</f>
        <v>0</v>
      </c>
      <c r="BL2">
        <f>$Z$10</f>
        <v>0</v>
      </c>
      <c r="BM2">
        <f>$AC$10</f>
        <v>0</v>
      </c>
      <c r="BN2" s="2">
        <f>$AE$7</f>
        <v>0</v>
      </c>
      <c r="BO2" s="2">
        <f>$AE$9</f>
        <v>0</v>
      </c>
      <c r="BP2" s="2">
        <f>$AE$11</f>
        <v>0</v>
      </c>
      <c r="BQ2" t="str">
        <f>$AM$8</f>
        <v>MRTS51 ENVIRONMENTAL MANAGEMENT, JUL 2024</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205" t="s">
        <v>840</v>
      </c>
      <c r="R6" s="205"/>
      <c r="S6" s="205"/>
      <c r="T6" s="205"/>
      <c r="U6" s="205"/>
      <c r="V6" s="205"/>
      <c r="W6" s="205"/>
      <c r="X6" s="205"/>
      <c r="Y6" s="205"/>
      <c r="Z6" s="205"/>
      <c r="AA6" s="205"/>
      <c r="AB6" s="205"/>
      <c r="AC6" s="205"/>
      <c r="AD6" s="206"/>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201"/>
      <c r="J7" s="202"/>
      <c r="K7" s="202"/>
      <c r="L7" s="203"/>
      <c r="M7" s="198"/>
      <c r="N7" s="199"/>
      <c r="O7" s="199"/>
      <c r="P7" s="200"/>
      <c r="Q7" s="208"/>
      <c r="R7" s="208"/>
      <c r="S7" s="208"/>
      <c r="T7" s="208"/>
      <c r="U7" s="208"/>
      <c r="V7" s="208"/>
      <c r="W7" s="208"/>
      <c r="X7" s="208"/>
      <c r="Y7" s="208"/>
      <c r="Z7" s="208"/>
      <c r="AA7" s="208"/>
      <c r="AB7" s="208"/>
      <c r="AC7" s="208"/>
      <c r="AD7" s="209"/>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55"/>
      <c r="J8" s="256"/>
      <c r="K8" s="256"/>
      <c r="L8" s="257"/>
      <c r="M8" s="198"/>
      <c r="N8" s="199"/>
      <c r="O8" s="199"/>
      <c r="P8" s="200"/>
      <c r="Q8" s="208"/>
      <c r="R8" s="208"/>
      <c r="S8" s="208"/>
      <c r="T8" s="208"/>
      <c r="U8" s="208"/>
      <c r="V8" s="208"/>
      <c r="W8" s="208"/>
      <c r="X8" s="208"/>
      <c r="Y8" s="208"/>
      <c r="Z8" s="208"/>
      <c r="AA8" s="208"/>
      <c r="AB8" s="208"/>
      <c r="AC8" s="208"/>
      <c r="AD8" s="209"/>
      <c r="AE8" s="213" t="s">
        <v>30</v>
      </c>
      <c r="AF8" s="213"/>
      <c r="AG8" s="213"/>
      <c r="AH8" s="499"/>
      <c r="AI8" s="511">
        <v>29</v>
      </c>
      <c r="AJ8" s="512"/>
      <c r="AK8" s="512"/>
      <c r="AL8" s="512"/>
      <c r="AM8" s="517" t="s">
        <v>1889</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432"/>
      <c r="M9" s="201"/>
      <c r="N9" s="202"/>
      <c r="O9" s="202"/>
      <c r="P9" s="203"/>
      <c r="Q9" s="211"/>
      <c r="R9" s="211"/>
      <c r="S9" s="211"/>
      <c r="T9" s="211"/>
      <c r="U9" s="211"/>
      <c r="V9" s="211"/>
      <c r="W9" s="211"/>
      <c r="X9" s="211"/>
      <c r="Y9" s="211"/>
      <c r="Z9" s="211"/>
      <c r="AA9" s="211"/>
      <c r="AB9" s="211"/>
      <c r="AC9" s="211"/>
      <c r="AD9" s="212"/>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5.7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841</v>
      </c>
      <c r="D14" s="541"/>
      <c r="E14" s="541"/>
      <c r="F14" s="541"/>
      <c r="G14" s="541"/>
      <c r="H14" s="541"/>
      <c r="I14" s="541"/>
      <c r="J14" s="541"/>
      <c r="K14" s="541"/>
      <c r="L14" s="541"/>
      <c r="M14" s="541"/>
      <c r="N14" s="541"/>
      <c r="O14" s="542"/>
      <c r="P14" s="496" t="s">
        <v>842</v>
      </c>
      <c r="Q14" s="496"/>
      <c r="R14" s="496"/>
      <c r="S14" s="496"/>
      <c r="T14" s="496"/>
      <c r="U14" s="496"/>
      <c r="V14" s="496"/>
      <c r="W14" s="496"/>
      <c r="X14" s="774" t="s">
        <v>9</v>
      </c>
      <c r="Y14" s="774"/>
      <c r="Z14" s="774"/>
      <c r="AA14" s="774"/>
      <c r="AB14" s="496"/>
      <c r="AC14" s="496"/>
      <c r="AD14" s="496"/>
      <c r="AE14" s="496"/>
      <c r="AF14" s="495"/>
      <c r="AG14" s="495"/>
      <c r="AH14" s="495"/>
      <c r="AI14" s="495"/>
      <c r="AJ14" s="496"/>
      <c r="AK14" s="496"/>
      <c r="AL14" s="496"/>
      <c r="AM14" s="496"/>
      <c r="AN14" s="328"/>
      <c r="AO14" s="328"/>
      <c r="AP14" s="473"/>
      <c r="AQ14" s="473"/>
      <c r="AR14" s="468"/>
      <c r="BD14"/>
    </row>
    <row r="15" spans="1:69" ht="67.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0"/>
      <c r="AG15" s="490"/>
      <c r="AH15" s="490"/>
      <c r="AI15" s="490"/>
      <c r="AJ15" s="408"/>
      <c r="AK15" s="408"/>
      <c r="AL15" s="408"/>
      <c r="AM15" s="408"/>
      <c r="AN15" s="322"/>
      <c r="AO15" s="322"/>
      <c r="AP15" s="489"/>
      <c r="AQ15" s="489"/>
      <c r="AR15" s="484"/>
      <c r="BD15"/>
    </row>
    <row r="16" spans="1:69" ht="74.25" customHeight="1" x14ac:dyDescent="0.25">
      <c r="A16" s="270">
        <v>2</v>
      </c>
      <c r="B16" s="270"/>
      <c r="C16" s="483" t="s">
        <v>1301</v>
      </c>
      <c r="D16" s="475"/>
      <c r="E16" s="475"/>
      <c r="F16" s="475"/>
      <c r="G16" s="475"/>
      <c r="H16" s="475"/>
      <c r="I16" s="475"/>
      <c r="J16" s="475"/>
      <c r="K16" s="475"/>
      <c r="L16" s="475"/>
      <c r="M16" s="475"/>
      <c r="N16" s="475"/>
      <c r="O16" s="476"/>
      <c r="P16" s="496" t="s">
        <v>184</v>
      </c>
      <c r="Q16" s="496"/>
      <c r="R16" s="496"/>
      <c r="S16" s="496"/>
      <c r="T16" s="496"/>
      <c r="U16" s="496"/>
      <c r="V16" s="496"/>
      <c r="W16" s="496"/>
      <c r="X16" s="494" t="s">
        <v>1300</v>
      </c>
      <c r="Y16" s="494"/>
      <c r="Z16" s="494"/>
      <c r="AA16" s="494"/>
      <c r="AB16" s="408"/>
      <c r="AC16" s="408"/>
      <c r="AD16" s="408"/>
      <c r="AE16" s="408"/>
      <c r="AF16" s="408"/>
      <c r="AG16" s="408"/>
      <c r="AH16" s="408"/>
      <c r="AI16" s="408"/>
      <c r="AJ16" s="408"/>
      <c r="AK16" s="408"/>
      <c r="AL16" s="408"/>
      <c r="AM16" s="408"/>
      <c r="AN16" s="322"/>
      <c r="AO16" s="322"/>
      <c r="AP16" s="489"/>
      <c r="AQ16" s="489"/>
      <c r="AR16" s="484"/>
      <c r="BD16"/>
    </row>
    <row r="17" spans="1:56" ht="124.3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t="s">
        <v>1299</v>
      </c>
      <c r="Y17" s="408"/>
      <c r="Z17" s="408"/>
      <c r="AA17" s="408"/>
      <c r="AB17" s="408"/>
      <c r="AC17" s="408"/>
      <c r="AD17" s="408"/>
      <c r="AE17" s="408"/>
      <c r="AF17" s="408"/>
      <c r="AG17" s="408"/>
      <c r="AH17" s="408"/>
      <c r="AI17" s="408"/>
      <c r="AJ17" s="408"/>
      <c r="AK17" s="408"/>
      <c r="AL17" s="408"/>
      <c r="AM17" s="408"/>
      <c r="AN17" s="322"/>
      <c r="AO17" s="322"/>
      <c r="AP17" s="489"/>
      <c r="AQ17" s="489"/>
      <c r="AR17" s="484"/>
      <c r="BD17"/>
    </row>
    <row r="18" spans="1:56" ht="73.5" customHeight="1" x14ac:dyDescent="0.25">
      <c r="A18" s="270">
        <v>3</v>
      </c>
      <c r="B18" s="270"/>
      <c r="C18" s="483" t="s">
        <v>1303</v>
      </c>
      <c r="D18" s="475"/>
      <c r="E18" s="475"/>
      <c r="F18" s="475"/>
      <c r="G18" s="475"/>
      <c r="H18" s="475"/>
      <c r="I18" s="475"/>
      <c r="J18" s="475"/>
      <c r="K18" s="475"/>
      <c r="L18" s="475"/>
      <c r="M18" s="475"/>
      <c r="N18" s="475"/>
      <c r="O18" s="476"/>
      <c r="P18" s="496" t="s">
        <v>184</v>
      </c>
      <c r="Q18" s="496"/>
      <c r="R18" s="496"/>
      <c r="S18" s="496"/>
      <c r="T18" s="496"/>
      <c r="U18" s="496"/>
      <c r="V18" s="496"/>
      <c r="W18" s="496"/>
      <c r="X18" s="494" t="s">
        <v>1302</v>
      </c>
      <c r="Y18" s="494"/>
      <c r="Z18" s="494"/>
      <c r="AA18" s="494"/>
      <c r="AB18" s="408"/>
      <c r="AC18" s="408"/>
      <c r="AD18" s="408"/>
      <c r="AE18" s="408"/>
      <c r="AF18" s="408"/>
      <c r="AG18" s="408"/>
      <c r="AH18" s="408"/>
      <c r="AI18" s="408"/>
      <c r="AJ18" s="408"/>
      <c r="AK18" s="408"/>
      <c r="AL18" s="408"/>
      <c r="AM18" s="408"/>
      <c r="AN18" s="322"/>
      <c r="AO18" s="322"/>
      <c r="AP18" s="489"/>
      <c r="AQ18" s="489"/>
      <c r="AR18" s="484"/>
      <c r="BD18"/>
    </row>
    <row r="19" spans="1:56" ht="7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1304</v>
      </c>
      <c r="Y19" s="408"/>
      <c r="Z19" s="408"/>
      <c r="AA19" s="408"/>
      <c r="AB19" s="408"/>
      <c r="AC19" s="408"/>
      <c r="AD19" s="408"/>
      <c r="AE19" s="408"/>
      <c r="AF19" s="408"/>
      <c r="AG19" s="408"/>
      <c r="AH19" s="408"/>
      <c r="AI19" s="408"/>
      <c r="AJ19" s="408"/>
      <c r="AK19" s="408"/>
      <c r="AL19" s="408"/>
      <c r="AM19" s="408"/>
      <c r="AN19" s="322"/>
      <c r="AO19" s="322"/>
      <c r="AP19" s="489"/>
      <c r="AQ19" s="489"/>
      <c r="AR19" s="484"/>
      <c r="BD19"/>
    </row>
    <row r="20" spans="1:56" ht="22.5" customHeight="1" x14ac:dyDescent="0.25">
      <c r="A20" s="270">
        <v>3</v>
      </c>
      <c r="B20" s="270"/>
      <c r="C20" s="483" t="s">
        <v>1401</v>
      </c>
      <c r="D20" s="475"/>
      <c r="E20" s="475"/>
      <c r="F20" s="475"/>
      <c r="G20" s="475"/>
      <c r="H20" s="475"/>
      <c r="I20" s="475"/>
      <c r="J20" s="475"/>
      <c r="K20" s="475"/>
      <c r="L20" s="475"/>
      <c r="M20" s="475"/>
      <c r="N20" s="475"/>
      <c r="O20" s="476"/>
      <c r="P20" s="408" t="s">
        <v>328</v>
      </c>
      <c r="Q20" s="408"/>
      <c r="R20" s="408"/>
      <c r="S20" s="408"/>
      <c r="T20" s="408"/>
      <c r="U20" s="408"/>
      <c r="V20" s="408"/>
      <c r="W20" s="408"/>
      <c r="X20" s="486" t="s">
        <v>9</v>
      </c>
      <c r="Y20" s="487"/>
      <c r="Z20" s="487"/>
      <c r="AA20" s="488"/>
      <c r="AB20" s="408"/>
      <c r="AC20" s="408"/>
      <c r="AD20" s="408"/>
      <c r="AE20" s="408"/>
      <c r="AF20" s="490"/>
      <c r="AG20" s="490"/>
      <c r="AH20" s="490"/>
      <c r="AI20" s="490"/>
      <c r="AJ20" s="408"/>
      <c r="AK20" s="408"/>
      <c r="AL20" s="408"/>
      <c r="AM20" s="408"/>
      <c r="AN20" s="322"/>
      <c r="AO20" s="322"/>
      <c r="AP20" s="489"/>
      <c r="AQ20" s="489"/>
      <c r="AR20" s="484"/>
      <c r="BD20"/>
    </row>
    <row r="21" spans="1:56" ht="55.35" customHeight="1" x14ac:dyDescent="0.25">
      <c r="A21" s="270"/>
      <c r="B21" s="270"/>
      <c r="C21" s="477"/>
      <c r="D21" s="478"/>
      <c r="E21" s="478"/>
      <c r="F21" s="478"/>
      <c r="G21" s="478"/>
      <c r="H21" s="478"/>
      <c r="I21" s="478"/>
      <c r="J21" s="478"/>
      <c r="K21" s="478"/>
      <c r="L21" s="478"/>
      <c r="M21" s="478"/>
      <c r="N21" s="478"/>
      <c r="O21" s="479"/>
      <c r="P21" s="408"/>
      <c r="Q21" s="408"/>
      <c r="R21" s="408"/>
      <c r="S21" s="408"/>
      <c r="T21" s="408"/>
      <c r="U21" s="408"/>
      <c r="V21" s="408"/>
      <c r="W21" s="408"/>
      <c r="X21" s="408" t="s">
        <v>843</v>
      </c>
      <c r="Y21" s="408"/>
      <c r="Z21" s="408"/>
      <c r="AA21" s="408"/>
      <c r="AB21" s="408"/>
      <c r="AC21" s="408"/>
      <c r="AD21" s="408"/>
      <c r="AE21" s="408"/>
      <c r="AF21" s="490"/>
      <c r="AG21" s="490"/>
      <c r="AH21" s="490"/>
      <c r="AI21" s="490"/>
      <c r="AJ21" s="408"/>
      <c r="AK21" s="408"/>
      <c r="AL21" s="408"/>
      <c r="AM21" s="408"/>
      <c r="AN21" s="322"/>
      <c r="AO21" s="322"/>
      <c r="AP21" s="489"/>
      <c r="AQ21" s="489"/>
      <c r="AR21" s="484"/>
      <c r="BD21"/>
    </row>
    <row r="22" spans="1:56" ht="22.5" customHeight="1" x14ac:dyDescent="0.25">
      <c r="A22" s="270">
        <v>4</v>
      </c>
      <c r="B22" s="270"/>
      <c r="C22" s="483" t="s">
        <v>844</v>
      </c>
      <c r="D22" s="475"/>
      <c r="E22" s="475"/>
      <c r="F22" s="475"/>
      <c r="G22" s="475"/>
      <c r="H22" s="475"/>
      <c r="I22" s="475"/>
      <c r="J22" s="475"/>
      <c r="K22" s="475"/>
      <c r="L22" s="475"/>
      <c r="M22" s="475"/>
      <c r="N22" s="475"/>
      <c r="O22" s="476"/>
      <c r="P22" s="408" t="s">
        <v>194</v>
      </c>
      <c r="Q22" s="408"/>
      <c r="R22" s="408"/>
      <c r="S22" s="408"/>
      <c r="T22" s="408"/>
      <c r="U22" s="408"/>
      <c r="V22" s="408"/>
      <c r="W22" s="408"/>
      <c r="X22" s="494" t="s">
        <v>9</v>
      </c>
      <c r="Y22" s="494"/>
      <c r="Z22" s="494"/>
      <c r="AA22" s="494"/>
      <c r="AB22" s="408"/>
      <c r="AC22" s="408"/>
      <c r="AD22" s="408"/>
      <c r="AE22" s="408"/>
      <c r="AF22" s="490"/>
      <c r="AG22" s="490"/>
      <c r="AH22" s="490"/>
      <c r="AI22" s="490"/>
      <c r="AJ22" s="408"/>
      <c r="AK22" s="408"/>
      <c r="AL22" s="408"/>
      <c r="AM22" s="408"/>
      <c r="AN22" s="322"/>
      <c r="AO22" s="322"/>
      <c r="AP22" s="489"/>
      <c r="AQ22" s="489"/>
      <c r="AR22" s="484"/>
      <c r="BD22"/>
    </row>
    <row r="23" spans="1:56" ht="179.25" customHeight="1" x14ac:dyDescent="0.25">
      <c r="A23" s="270"/>
      <c r="B23" s="270"/>
      <c r="C23" s="477"/>
      <c r="D23" s="478"/>
      <c r="E23" s="478"/>
      <c r="F23" s="478"/>
      <c r="G23" s="478"/>
      <c r="H23" s="478"/>
      <c r="I23" s="478"/>
      <c r="J23" s="478"/>
      <c r="K23" s="478"/>
      <c r="L23" s="478"/>
      <c r="M23" s="478"/>
      <c r="N23" s="478"/>
      <c r="O23" s="479"/>
      <c r="P23" s="408"/>
      <c r="Q23" s="408"/>
      <c r="R23" s="408"/>
      <c r="S23" s="408"/>
      <c r="T23" s="408"/>
      <c r="U23" s="408"/>
      <c r="V23" s="408"/>
      <c r="W23" s="408"/>
      <c r="X23" s="408" t="s">
        <v>845</v>
      </c>
      <c r="Y23" s="408"/>
      <c r="Z23" s="408"/>
      <c r="AA23" s="408"/>
      <c r="AB23" s="408"/>
      <c r="AC23" s="408"/>
      <c r="AD23" s="408"/>
      <c r="AE23" s="408"/>
      <c r="AF23" s="490"/>
      <c r="AG23" s="490"/>
      <c r="AH23" s="490"/>
      <c r="AI23" s="490"/>
      <c r="AJ23" s="408"/>
      <c r="AK23" s="408"/>
      <c r="AL23" s="408"/>
      <c r="AM23" s="408"/>
      <c r="AN23" s="322"/>
      <c r="AO23" s="322"/>
      <c r="AP23" s="489"/>
      <c r="AQ23" s="489"/>
      <c r="AR23" s="484"/>
      <c r="BD23"/>
    </row>
    <row r="24" spans="1:56" ht="22.5" customHeight="1" x14ac:dyDescent="0.25">
      <c r="A24" s="270">
        <v>5</v>
      </c>
      <c r="B24" s="270"/>
      <c r="C24" s="497" t="s">
        <v>846</v>
      </c>
      <c r="D24" s="497"/>
      <c r="E24" s="497"/>
      <c r="F24" s="497"/>
      <c r="G24" s="497"/>
      <c r="H24" s="497"/>
      <c r="I24" s="497"/>
      <c r="J24" s="497"/>
      <c r="K24" s="497"/>
      <c r="L24" s="497"/>
      <c r="M24" s="497"/>
      <c r="N24" s="497"/>
      <c r="O24" s="497"/>
      <c r="P24" s="408" t="s">
        <v>847</v>
      </c>
      <c r="Q24" s="408"/>
      <c r="R24" s="408"/>
      <c r="S24" s="408"/>
      <c r="T24" s="408"/>
      <c r="U24" s="408"/>
      <c r="V24" s="408"/>
      <c r="W24" s="408"/>
      <c r="X24" s="494" t="s">
        <v>9</v>
      </c>
      <c r="Y24" s="494"/>
      <c r="Z24" s="494"/>
      <c r="AA24" s="494"/>
      <c r="AB24" s="408"/>
      <c r="AC24" s="408"/>
      <c r="AD24" s="408"/>
      <c r="AE24" s="408"/>
      <c r="AF24" s="490"/>
      <c r="AG24" s="490"/>
      <c r="AH24" s="490"/>
      <c r="AI24" s="490"/>
      <c r="AJ24" s="408"/>
      <c r="AK24" s="408"/>
      <c r="AL24" s="408"/>
      <c r="AM24" s="408"/>
      <c r="AN24" s="322"/>
      <c r="AO24" s="322"/>
      <c r="AP24" s="489"/>
      <c r="AQ24" s="489"/>
      <c r="AR24" s="484"/>
      <c r="BD24"/>
    </row>
    <row r="25" spans="1:56" ht="120.75" customHeight="1" x14ac:dyDescent="0.25">
      <c r="A25" s="270"/>
      <c r="B25" s="270"/>
      <c r="C25" s="497"/>
      <c r="D25" s="497"/>
      <c r="E25" s="497"/>
      <c r="F25" s="497"/>
      <c r="G25" s="497"/>
      <c r="H25" s="497"/>
      <c r="I25" s="497"/>
      <c r="J25" s="497"/>
      <c r="K25" s="497"/>
      <c r="L25" s="497"/>
      <c r="M25" s="497"/>
      <c r="N25" s="497"/>
      <c r="O25" s="497"/>
      <c r="P25" s="408"/>
      <c r="Q25" s="408"/>
      <c r="R25" s="408"/>
      <c r="S25" s="408"/>
      <c r="T25" s="408"/>
      <c r="U25" s="408"/>
      <c r="V25" s="408"/>
      <c r="W25" s="408"/>
      <c r="X25" s="408" t="s">
        <v>848</v>
      </c>
      <c r="Y25" s="408"/>
      <c r="Z25" s="408"/>
      <c r="AA25" s="408"/>
      <c r="AB25" s="408"/>
      <c r="AC25" s="408"/>
      <c r="AD25" s="408"/>
      <c r="AE25" s="408"/>
      <c r="AF25" s="490"/>
      <c r="AG25" s="490"/>
      <c r="AH25" s="490"/>
      <c r="AI25" s="490"/>
      <c r="AJ25" s="408"/>
      <c r="AK25" s="408"/>
      <c r="AL25" s="408"/>
      <c r="AM25" s="408"/>
      <c r="AN25" s="322"/>
      <c r="AO25" s="322"/>
      <c r="AP25" s="489"/>
      <c r="AQ25" s="489"/>
      <c r="AR25" s="484"/>
      <c r="BD25"/>
    </row>
    <row r="26" spans="1:56" ht="22.5" hidden="1" customHeight="1" x14ac:dyDescent="0.25">
      <c r="A26" s="270">
        <v>6</v>
      </c>
      <c r="B26" s="270"/>
      <c r="C26" s="497"/>
      <c r="D26" s="497"/>
      <c r="E26" s="497"/>
      <c r="F26" s="497"/>
      <c r="G26" s="497"/>
      <c r="H26" s="497"/>
      <c r="I26" s="497"/>
      <c r="J26" s="497"/>
      <c r="K26" s="497"/>
      <c r="L26" s="497"/>
      <c r="M26" s="497"/>
      <c r="N26" s="497"/>
      <c r="O26" s="497"/>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322"/>
      <c r="AO26" s="322"/>
      <c r="AP26" s="489"/>
      <c r="AQ26" s="489"/>
      <c r="AR26" s="484"/>
      <c r="BD26"/>
    </row>
    <row r="27" spans="1:56" ht="31.5" hidden="1" customHeight="1" x14ac:dyDescent="0.25">
      <c r="A27" s="270"/>
      <c r="B27" s="270"/>
      <c r="C27" s="497"/>
      <c r="D27" s="497"/>
      <c r="E27" s="497"/>
      <c r="F27" s="497"/>
      <c r="G27" s="497"/>
      <c r="H27" s="497"/>
      <c r="I27" s="497"/>
      <c r="J27" s="497"/>
      <c r="K27" s="497"/>
      <c r="L27" s="497"/>
      <c r="M27" s="497"/>
      <c r="N27" s="497"/>
      <c r="O27" s="497"/>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322"/>
      <c r="AO27" s="322"/>
      <c r="AP27" s="489"/>
      <c r="AQ27" s="489"/>
      <c r="AR27" s="484"/>
      <c r="BD27"/>
    </row>
    <row r="28" spans="1:56" ht="22.5" hidden="1" customHeight="1" x14ac:dyDescent="0.25">
      <c r="A28" s="270">
        <v>7</v>
      </c>
      <c r="B28" s="270"/>
      <c r="C28" s="497"/>
      <c r="D28" s="497"/>
      <c r="E28" s="497"/>
      <c r="F28" s="497"/>
      <c r="G28" s="497"/>
      <c r="H28" s="497"/>
      <c r="I28" s="497"/>
      <c r="J28" s="497"/>
      <c r="K28" s="497"/>
      <c r="L28" s="497"/>
      <c r="M28" s="497"/>
      <c r="N28" s="497"/>
      <c r="O28" s="497"/>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322"/>
      <c r="AO28" s="322"/>
      <c r="AP28" s="489"/>
      <c r="AQ28" s="489"/>
      <c r="AR28" s="484"/>
      <c r="BD28"/>
    </row>
    <row r="29" spans="1:56" ht="31.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8</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9</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10</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11</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12</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13</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14</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15</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16</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17</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18</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19</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20</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21</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22</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23</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24</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25</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26</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27</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28</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29</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22.5" hidden="1" customHeight="1" x14ac:dyDescent="0.25">
      <c r="A74" s="270">
        <v>30</v>
      </c>
      <c r="B74" s="270"/>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322"/>
      <c r="AO74" s="322"/>
      <c r="AP74" s="489"/>
      <c r="AQ74" s="489"/>
      <c r="AR74" s="484"/>
      <c r="BD74"/>
    </row>
    <row r="75" spans="1:56" ht="15" hidden="1"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46.5" customHeight="1" x14ac:dyDescent="0.25">
      <c r="A76" s="270">
        <v>6</v>
      </c>
      <c r="B76" s="270"/>
      <c r="C76" s="497" t="s">
        <v>1305</v>
      </c>
      <c r="D76" s="497"/>
      <c r="E76" s="497"/>
      <c r="F76" s="497"/>
      <c r="G76" s="497"/>
      <c r="H76" s="497"/>
      <c r="I76" s="497"/>
      <c r="J76" s="497"/>
      <c r="K76" s="497"/>
      <c r="L76" s="497"/>
      <c r="M76" s="497"/>
      <c r="N76" s="497"/>
      <c r="O76" s="497"/>
      <c r="P76" s="408" t="s">
        <v>847</v>
      </c>
      <c r="Q76" s="408"/>
      <c r="R76" s="408"/>
      <c r="S76" s="408"/>
      <c r="T76" s="408"/>
      <c r="U76" s="408"/>
      <c r="V76" s="408"/>
      <c r="W76" s="408"/>
      <c r="X76" s="494" t="s">
        <v>9</v>
      </c>
      <c r="Y76" s="494"/>
      <c r="Z76" s="494"/>
      <c r="AA76" s="494"/>
      <c r="AB76" s="408"/>
      <c r="AC76" s="408"/>
      <c r="AD76" s="408"/>
      <c r="AE76" s="408"/>
      <c r="AF76" s="490"/>
      <c r="AG76" s="490"/>
      <c r="AH76" s="490"/>
      <c r="AI76" s="490"/>
      <c r="AJ76" s="408"/>
      <c r="AK76" s="408"/>
      <c r="AL76" s="408"/>
      <c r="AM76" s="408"/>
      <c r="AN76" s="322"/>
      <c r="AO76" s="322"/>
      <c r="AP76" s="489"/>
      <c r="AQ76" s="489"/>
      <c r="AR76" s="484"/>
      <c r="BD76"/>
    </row>
    <row r="77" spans="1:56" ht="71.25"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t="s">
        <v>849</v>
      </c>
      <c r="Y77" s="408"/>
      <c r="Z77" s="408"/>
      <c r="AA77" s="408"/>
      <c r="AB77" s="408"/>
      <c r="AC77" s="408"/>
      <c r="AD77" s="408"/>
      <c r="AE77" s="408"/>
      <c r="AF77" s="490"/>
      <c r="AG77" s="490"/>
      <c r="AH77" s="490"/>
      <c r="AI77" s="490"/>
      <c r="AJ77" s="408"/>
      <c r="AK77" s="408"/>
      <c r="AL77" s="408"/>
      <c r="AM77" s="408"/>
      <c r="AN77" s="322"/>
      <c r="AO77" s="322"/>
      <c r="AP77" s="489"/>
      <c r="AQ77" s="489"/>
      <c r="AR77" s="484"/>
      <c r="BD77"/>
    </row>
    <row r="78" spans="1:56" ht="66.75" customHeight="1" x14ac:dyDescent="0.25">
      <c r="A78" s="270">
        <v>7</v>
      </c>
      <c r="B78" s="270"/>
      <c r="C78" s="474" t="s">
        <v>1404</v>
      </c>
      <c r="D78" s="475"/>
      <c r="E78" s="475"/>
      <c r="F78" s="475"/>
      <c r="G78" s="475"/>
      <c r="H78" s="475"/>
      <c r="I78" s="475"/>
      <c r="J78" s="475"/>
      <c r="K78" s="475"/>
      <c r="L78" s="475"/>
      <c r="M78" s="475"/>
      <c r="N78" s="475"/>
      <c r="O78" s="476"/>
      <c r="P78" s="204" t="s">
        <v>184</v>
      </c>
      <c r="Q78" s="205"/>
      <c r="R78" s="205"/>
      <c r="S78" s="205"/>
      <c r="T78" s="205"/>
      <c r="U78" s="205"/>
      <c r="V78" s="205"/>
      <c r="W78" s="206"/>
      <c r="X78" s="494" t="s">
        <v>1402</v>
      </c>
      <c r="Y78" s="494"/>
      <c r="Z78" s="494"/>
      <c r="AA78" s="494"/>
      <c r="AB78" s="204"/>
      <c r="AC78" s="205"/>
      <c r="AD78" s="205"/>
      <c r="AE78" s="206"/>
      <c r="AF78" s="490"/>
      <c r="AG78" s="490"/>
      <c r="AH78" s="490"/>
      <c r="AI78" s="490"/>
      <c r="AJ78" s="204"/>
      <c r="AK78" s="205"/>
      <c r="AL78" s="205"/>
      <c r="AM78" s="206"/>
      <c r="AN78" s="259"/>
      <c r="AO78" s="260"/>
      <c r="AP78" s="472"/>
      <c r="AQ78" s="472"/>
      <c r="AR78" s="467"/>
      <c r="BD78"/>
    </row>
    <row r="79" spans="1:56" ht="105" customHeight="1" x14ac:dyDescent="0.25">
      <c r="A79" s="270"/>
      <c r="B79" s="270"/>
      <c r="C79" s="477"/>
      <c r="D79" s="478"/>
      <c r="E79" s="478"/>
      <c r="F79" s="478"/>
      <c r="G79" s="478"/>
      <c r="H79" s="478"/>
      <c r="I79" s="478"/>
      <c r="J79" s="478"/>
      <c r="K79" s="478"/>
      <c r="L79" s="478"/>
      <c r="M79" s="478"/>
      <c r="N79" s="478"/>
      <c r="O79" s="479"/>
      <c r="P79" s="210"/>
      <c r="Q79" s="211"/>
      <c r="R79" s="211"/>
      <c r="S79" s="211"/>
      <c r="T79" s="211"/>
      <c r="U79" s="211"/>
      <c r="V79" s="211"/>
      <c r="W79" s="212"/>
      <c r="X79" s="469" t="s">
        <v>1403</v>
      </c>
      <c r="Y79" s="470"/>
      <c r="Z79" s="470"/>
      <c r="AA79" s="471"/>
      <c r="AB79" s="210"/>
      <c r="AC79" s="211"/>
      <c r="AD79" s="211"/>
      <c r="AE79" s="212"/>
      <c r="AF79" s="490"/>
      <c r="AG79" s="490"/>
      <c r="AH79" s="490"/>
      <c r="AI79" s="490"/>
      <c r="AJ79" s="210"/>
      <c r="AK79" s="211"/>
      <c r="AL79" s="211"/>
      <c r="AM79" s="212"/>
      <c r="AN79" s="261"/>
      <c r="AO79" s="262"/>
      <c r="AP79" s="473"/>
      <c r="AQ79" s="473"/>
      <c r="AR79" s="468"/>
      <c r="BD79"/>
    </row>
    <row r="80" spans="1:56" ht="46.5" customHeight="1" x14ac:dyDescent="0.25">
      <c r="A80" s="270">
        <v>8</v>
      </c>
      <c r="B80" s="270"/>
      <c r="C80" s="988" t="s">
        <v>850</v>
      </c>
      <c r="D80" s="497"/>
      <c r="E80" s="497"/>
      <c r="F80" s="497"/>
      <c r="G80" s="497"/>
      <c r="H80" s="497"/>
      <c r="I80" s="497"/>
      <c r="J80" s="497"/>
      <c r="K80" s="497"/>
      <c r="L80" s="497"/>
      <c r="M80" s="497"/>
      <c r="N80" s="497"/>
      <c r="O80" s="497"/>
      <c r="P80" s="408" t="s">
        <v>189</v>
      </c>
      <c r="Q80" s="408"/>
      <c r="R80" s="408"/>
      <c r="S80" s="408"/>
      <c r="T80" s="408"/>
      <c r="U80" s="408"/>
      <c r="V80" s="408"/>
      <c r="W80" s="408"/>
      <c r="X80" s="494" t="s">
        <v>9</v>
      </c>
      <c r="Y80" s="494"/>
      <c r="Z80" s="494"/>
      <c r="AA80" s="494"/>
      <c r="AB80" s="408"/>
      <c r="AC80" s="408"/>
      <c r="AD80" s="408"/>
      <c r="AE80" s="408"/>
      <c r="AF80" s="490"/>
      <c r="AG80" s="490"/>
      <c r="AH80" s="490"/>
      <c r="AI80" s="490"/>
      <c r="AJ80" s="408"/>
      <c r="AK80" s="408"/>
      <c r="AL80" s="408"/>
      <c r="AM80" s="408"/>
      <c r="AN80" s="322"/>
      <c r="AO80" s="322"/>
      <c r="AP80" s="489"/>
      <c r="AQ80" s="489"/>
      <c r="AR80" s="484"/>
      <c r="BD80"/>
    </row>
    <row r="81" spans="1:56" ht="134.25" customHeight="1" x14ac:dyDescent="0.25">
      <c r="A81" s="270"/>
      <c r="B81" s="270"/>
      <c r="C81" s="497"/>
      <c r="D81" s="497"/>
      <c r="E81" s="497"/>
      <c r="F81" s="497"/>
      <c r="G81" s="497"/>
      <c r="H81" s="497"/>
      <c r="I81" s="497"/>
      <c r="J81" s="497"/>
      <c r="K81" s="497"/>
      <c r="L81" s="497"/>
      <c r="M81" s="497"/>
      <c r="N81" s="497"/>
      <c r="O81" s="497"/>
      <c r="P81" s="408"/>
      <c r="Q81" s="408"/>
      <c r="R81" s="408"/>
      <c r="S81" s="408"/>
      <c r="T81" s="408"/>
      <c r="U81" s="408"/>
      <c r="V81" s="408"/>
      <c r="W81" s="408"/>
      <c r="X81" s="408" t="s">
        <v>851</v>
      </c>
      <c r="Y81" s="408"/>
      <c r="Z81" s="408"/>
      <c r="AA81" s="408"/>
      <c r="AB81" s="408"/>
      <c r="AC81" s="408"/>
      <c r="AD81" s="408"/>
      <c r="AE81" s="408"/>
      <c r="AF81" s="490"/>
      <c r="AG81" s="490"/>
      <c r="AH81" s="490"/>
      <c r="AI81" s="490"/>
      <c r="AJ81" s="408"/>
      <c r="AK81" s="408"/>
      <c r="AL81" s="408"/>
      <c r="AM81" s="408"/>
      <c r="AN81" s="322"/>
      <c r="AO81" s="322"/>
      <c r="AP81" s="489"/>
      <c r="AQ81" s="489"/>
      <c r="AR81" s="484"/>
      <c r="BD81"/>
    </row>
    <row r="82" spans="1:56" ht="87.75" hidden="1" customHeight="1" x14ac:dyDescent="0.25">
      <c r="A82" s="270">
        <v>9</v>
      </c>
      <c r="B82" s="270"/>
      <c r="C82" s="497" t="s">
        <v>852</v>
      </c>
      <c r="D82" s="497"/>
      <c r="E82" s="497"/>
      <c r="F82" s="497"/>
      <c r="G82" s="497"/>
      <c r="H82" s="497"/>
      <c r="I82" s="497"/>
      <c r="J82" s="497"/>
      <c r="K82" s="497"/>
      <c r="L82" s="497"/>
      <c r="M82" s="497"/>
      <c r="N82" s="497"/>
      <c r="O82" s="497"/>
      <c r="P82" s="408" t="s">
        <v>189</v>
      </c>
      <c r="Q82" s="408"/>
      <c r="R82" s="408"/>
      <c r="S82" s="408"/>
      <c r="T82" s="408"/>
      <c r="U82" s="408"/>
      <c r="V82" s="408"/>
      <c r="W82" s="408"/>
      <c r="X82" s="494" t="s">
        <v>9</v>
      </c>
      <c r="Y82" s="494"/>
      <c r="Z82" s="494"/>
      <c r="AA82" s="494"/>
      <c r="AB82" s="408"/>
      <c r="AC82" s="408"/>
      <c r="AD82" s="408"/>
      <c r="AE82" s="408"/>
      <c r="AF82" s="490"/>
      <c r="AG82" s="490"/>
      <c r="AH82" s="490"/>
      <c r="AI82" s="490"/>
      <c r="AJ82" s="408"/>
      <c r="AK82" s="408"/>
      <c r="AL82" s="408"/>
      <c r="AM82" s="408"/>
      <c r="AN82" s="322"/>
      <c r="AO82" s="322"/>
      <c r="AP82" s="489"/>
      <c r="AQ82" s="489"/>
      <c r="AR82" s="484"/>
      <c r="BD82"/>
    </row>
    <row r="83" spans="1:56" ht="210" hidden="1" customHeight="1" x14ac:dyDescent="0.25">
      <c r="A83" s="270"/>
      <c r="B83" s="270"/>
      <c r="C83" s="497"/>
      <c r="D83" s="497"/>
      <c r="E83" s="497"/>
      <c r="F83" s="497"/>
      <c r="G83" s="497"/>
      <c r="H83" s="497"/>
      <c r="I83" s="497"/>
      <c r="J83" s="497"/>
      <c r="K83" s="497"/>
      <c r="L83" s="497"/>
      <c r="M83" s="497"/>
      <c r="N83" s="497"/>
      <c r="O83" s="497"/>
      <c r="P83" s="408"/>
      <c r="Q83" s="408"/>
      <c r="R83" s="408"/>
      <c r="S83" s="408"/>
      <c r="T83" s="408"/>
      <c r="U83" s="408"/>
      <c r="V83" s="408"/>
      <c r="W83" s="408"/>
      <c r="X83" s="408" t="s">
        <v>853</v>
      </c>
      <c r="Y83" s="408"/>
      <c r="Z83" s="408"/>
      <c r="AA83" s="408"/>
      <c r="AB83" s="408"/>
      <c r="AC83" s="408"/>
      <c r="AD83" s="408"/>
      <c r="AE83" s="408"/>
      <c r="AF83" s="490"/>
      <c r="AG83" s="490"/>
      <c r="AH83" s="490"/>
      <c r="AI83" s="490"/>
      <c r="AJ83" s="408"/>
      <c r="AK83" s="408"/>
      <c r="AL83" s="408"/>
      <c r="AM83" s="408"/>
      <c r="AN83" s="322"/>
      <c r="AO83" s="322"/>
      <c r="AP83" s="489"/>
      <c r="AQ83" s="489"/>
      <c r="AR83" s="484"/>
      <c r="BD83"/>
    </row>
    <row r="84" spans="1:56" ht="46.5" hidden="1" customHeight="1" x14ac:dyDescent="0.25">
      <c r="A84" s="270">
        <v>10</v>
      </c>
      <c r="B84" s="270"/>
      <c r="C84" s="497" t="s">
        <v>854</v>
      </c>
      <c r="D84" s="497"/>
      <c r="E84" s="497"/>
      <c r="F84" s="497"/>
      <c r="G84" s="497"/>
      <c r="H84" s="497"/>
      <c r="I84" s="497"/>
      <c r="J84" s="497"/>
      <c r="K84" s="497"/>
      <c r="L84" s="497"/>
      <c r="M84" s="497"/>
      <c r="N84" s="497"/>
      <c r="O84" s="497"/>
      <c r="P84" s="408" t="s">
        <v>189</v>
      </c>
      <c r="Q84" s="408"/>
      <c r="R84" s="408"/>
      <c r="S84" s="408"/>
      <c r="T84" s="408"/>
      <c r="U84" s="408"/>
      <c r="V84" s="408"/>
      <c r="W84" s="408"/>
      <c r="X84" s="494" t="s">
        <v>196</v>
      </c>
      <c r="Y84" s="494"/>
      <c r="Z84" s="494"/>
      <c r="AA84" s="494"/>
      <c r="AB84" s="408"/>
      <c r="AC84" s="408"/>
      <c r="AD84" s="408"/>
      <c r="AE84" s="408"/>
      <c r="AF84" s="408"/>
      <c r="AG84" s="408"/>
      <c r="AH84" s="408"/>
      <c r="AI84" s="408"/>
      <c r="AJ84" s="408"/>
      <c r="AK84" s="408"/>
      <c r="AL84" s="408"/>
      <c r="AM84" s="408"/>
      <c r="AN84" s="322"/>
      <c r="AO84" s="322"/>
      <c r="AP84" s="489"/>
      <c r="AQ84" s="489"/>
      <c r="AR84" s="484"/>
      <c r="BD84"/>
    </row>
    <row r="85" spans="1:56" ht="105.75" hidden="1" customHeight="1" x14ac:dyDescent="0.25">
      <c r="A85" s="270"/>
      <c r="B85" s="270"/>
      <c r="C85" s="497"/>
      <c r="D85" s="497"/>
      <c r="E85" s="497"/>
      <c r="F85" s="497"/>
      <c r="G85" s="497"/>
      <c r="H85" s="497"/>
      <c r="I85" s="497"/>
      <c r="J85" s="497"/>
      <c r="K85" s="497"/>
      <c r="L85" s="497"/>
      <c r="M85" s="497"/>
      <c r="N85" s="497"/>
      <c r="O85" s="497"/>
      <c r="P85" s="408"/>
      <c r="Q85" s="408"/>
      <c r="R85" s="408"/>
      <c r="S85" s="408"/>
      <c r="T85" s="408"/>
      <c r="U85" s="408"/>
      <c r="V85" s="408"/>
      <c r="W85" s="408"/>
      <c r="X85" s="408" t="s">
        <v>855</v>
      </c>
      <c r="Y85" s="408"/>
      <c r="Z85" s="408"/>
      <c r="AA85" s="408"/>
      <c r="AB85" s="408"/>
      <c r="AC85" s="408"/>
      <c r="AD85" s="408"/>
      <c r="AE85" s="408"/>
      <c r="AF85" s="408"/>
      <c r="AG85" s="408"/>
      <c r="AH85" s="408"/>
      <c r="AI85" s="408"/>
      <c r="AJ85" s="408"/>
      <c r="AK85" s="408"/>
      <c r="AL85" s="408"/>
      <c r="AM85" s="408"/>
      <c r="AN85" s="322"/>
      <c r="AO85" s="322"/>
      <c r="AP85" s="489"/>
      <c r="AQ85" s="489"/>
      <c r="AR85" s="484"/>
      <c r="BD85"/>
    </row>
    <row r="86" spans="1:56" ht="46.5" customHeight="1" x14ac:dyDescent="0.25">
      <c r="A86" s="270">
        <v>9</v>
      </c>
      <c r="B86" s="270"/>
      <c r="C86" s="497" t="s">
        <v>856</v>
      </c>
      <c r="D86" s="497"/>
      <c r="E86" s="497"/>
      <c r="F86" s="497"/>
      <c r="G86" s="497"/>
      <c r="H86" s="497"/>
      <c r="I86" s="497"/>
      <c r="J86" s="497"/>
      <c r="K86" s="497"/>
      <c r="L86" s="497"/>
      <c r="M86" s="497"/>
      <c r="N86" s="497"/>
      <c r="O86" s="497"/>
      <c r="P86" s="408" t="s">
        <v>857</v>
      </c>
      <c r="Q86" s="408"/>
      <c r="R86" s="408"/>
      <c r="S86" s="408"/>
      <c r="T86" s="408"/>
      <c r="U86" s="408"/>
      <c r="V86" s="408"/>
      <c r="W86" s="408"/>
      <c r="X86" s="494" t="s">
        <v>9</v>
      </c>
      <c r="Y86" s="494"/>
      <c r="Z86" s="494"/>
      <c r="AA86" s="494"/>
      <c r="AB86" s="408"/>
      <c r="AC86" s="408"/>
      <c r="AD86" s="408"/>
      <c r="AE86" s="408"/>
      <c r="AF86" s="490"/>
      <c r="AG86" s="490"/>
      <c r="AH86" s="490"/>
      <c r="AI86" s="490"/>
      <c r="AJ86" s="408"/>
      <c r="AK86" s="408"/>
      <c r="AL86" s="408"/>
      <c r="AM86" s="408"/>
      <c r="AN86" s="322"/>
      <c r="AO86" s="322"/>
      <c r="AP86" s="489"/>
      <c r="AQ86" s="489"/>
      <c r="AR86" s="484"/>
      <c r="BD86"/>
    </row>
    <row r="87" spans="1:56" ht="325.5" customHeight="1" x14ac:dyDescent="0.25">
      <c r="A87" s="270"/>
      <c r="B87" s="270"/>
      <c r="C87" s="497"/>
      <c r="D87" s="497"/>
      <c r="E87" s="497"/>
      <c r="F87" s="497"/>
      <c r="G87" s="497"/>
      <c r="H87" s="497"/>
      <c r="I87" s="497"/>
      <c r="J87" s="497"/>
      <c r="K87" s="497"/>
      <c r="L87" s="497"/>
      <c r="M87" s="497"/>
      <c r="N87" s="497"/>
      <c r="O87" s="497"/>
      <c r="P87" s="408"/>
      <c r="Q87" s="408"/>
      <c r="R87" s="408"/>
      <c r="S87" s="408"/>
      <c r="T87" s="408"/>
      <c r="U87" s="408"/>
      <c r="V87" s="408"/>
      <c r="W87" s="408"/>
      <c r="X87" s="408" t="s">
        <v>858</v>
      </c>
      <c r="Y87" s="408"/>
      <c r="Z87" s="408"/>
      <c r="AA87" s="408"/>
      <c r="AB87" s="408"/>
      <c r="AC87" s="408"/>
      <c r="AD87" s="408"/>
      <c r="AE87" s="408"/>
      <c r="AF87" s="490"/>
      <c r="AG87" s="490"/>
      <c r="AH87" s="490"/>
      <c r="AI87" s="490"/>
      <c r="AJ87" s="408"/>
      <c r="AK87" s="408"/>
      <c r="AL87" s="408"/>
      <c r="AM87" s="408"/>
      <c r="AN87" s="322"/>
      <c r="AO87" s="322"/>
      <c r="AP87" s="489"/>
      <c r="AQ87" s="489"/>
      <c r="AR87" s="484"/>
      <c r="BD87"/>
    </row>
    <row r="88" spans="1:56" ht="46.5" customHeight="1" x14ac:dyDescent="0.25">
      <c r="A88" s="270">
        <v>10</v>
      </c>
      <c r="B88" s="270"/>
      <c r="C88" s="497" t="s">
        <v>859</v>
      </c>
      <c r="D88" s="497"/>
      <c r="E88" s="497"/>
      <c r="F88" s="497"/>
      <c r="G88" s="497"/>
      <c r="H88" s="497"/>
      <c r="I88" s="497"/>
      <c r="J88" s="497"/>
      <c r="K88" s="497"/>
      <c r="L88" s="497"/>
      <c r="M88" s="497"/>
      <c r="N88" s="497"/>
      <c r="O88" s="497"/>
      <c r="P88" s="408" t="s">
        <v>189</v>
      </c>
      <c r="Q88" s="408"/>
      <c r="R88" s="408"/>
      <c r="S88" s="408"/>
      <c r="T88" s="408"/>
      <c r="U88" s="408"/>
      <c r="V88" s="408"/>
      <c r="W88" s="408"/>
      <c r="X88" s="494" t="s">
        <v>9</v>
      </c>
      <c r="Y88" s="494"/>
      <c r="Z88" s="494"/>
      <c r="AA88" s="494"/>
      <c r="AB88" s="408"/>
      <c r="AC88" s="408"/>
      <c r="AD88" s="408"/>
      <c r="AE88" s="408"/>
      <c r="AF88" s="490"/>
      <c r="AG88" s="490"/>
      <c r="AH88" s="490"/>
      <c r="AI88" s="490"/>
      <c r="AJ88" s="408"/>
      <c r="AK88" s="408"/>
      <c r="AL88" s="408"/>
      <c r="AM88" s="408"/>
      <c r="AN88" s="322"/>
      <c r="AO88" s="322"/>
      <c r="AP88" s="489"/>
      <c r="AQ88" s="489"/>
      <c r="AR88" s="484"/>
      <c r="BD88"/>
    </row>
    <row r="89" spans="1:56" ht="409.6" customHeight="1" x14ac:dyDescent="0.25">
      <c r="A89" s="270"/>
      <c r="B89" s="270"/>
      <c r="C89" s="497"/>
      <c r="D89" s="497"/>
      <c r="E89" s="497"/>
      <c r="F89" s="497"/>
      <c r="G89" s="497"/>
      <c r="H89" s="497"/>
      <c r="I89" s="497"/>
      <c r="J89" s="497"/>
      <c r="K89" s="497"/>
      <c r="L89" s="497"/>
      <c r="M89" s="497"/>
      <c r="N89" s="497"/>
      <c r="O89" s="497"/>
      <c r="P89" s="408"/>
      <c r="Q89" s="408"/>
      <c r="R89" s="408"/>
      <c r="S89" s="408"/>
      <c r="T89" s="408"/>
      <c r="U89" s="408"/>
      <c r="V89" s="408"/>
      <c r="W89" s="408"/>
      <c r="X89" s="408" t="s">
        <v>860</v>
      </c>
      <c r="Y89" s="408"/>
      <c r="Z89" s="408"/>
      <c r="AA89" s="408"/>
      <c r="AB89" s="408"/>
      <c r="AC89" s="408"/>
      <c r="AD89" s="408"/>
      <c r="AE89" s="408"/>
      <c r="AF89" s="490"/>
      <c r="AG89" s="490"/>
      <c r="AH89" s="490"/>
      <c r="AI89" s="490"/>
      <c r="AJ89" s="408"/>
      <c r="AK89" s="408"/>
      <c r="AL89" s="408"/>
      <c r="AM89" s="408"/>
      <c r="AN89" s="322"/>
      <c r="AO89" s="322"/>
      <c r="AP89" s="489"/>
      <c r="AQ89" s="489"/>
      <c r="AR89" s="484"/>
      <c r="BD89"/>
    </row>
    <row r="90" spans="1:56" ht="47.25" customHeight="1" x14ac:dyDescent="0.25">
      <c r="A90" s="255">
        <v>11</v>
      </c>
      <c r="B90" s="257"/>
      <c r="C90" s="474" t="s">
        <v>861</v>
      </c>
      <c r="D90" s="475"/>
      <c r="E90" s="475"/>
      <c r="F90" s="475"/>
      <c r="G90" s="475"/>
      <c r="H90" s="475"/>
      <c r="I90" s="475"/>
      <c r="J90" s="475"/>
      <c r="K90" s="475"/>
      <c r="L90" s="475"/>
      <c r="M90" s="475"/>
      <c r="N90" s="475"/>
      <c r="O90" s="476"/>
      <c r="P90" s="204" t="s">
        <v>189</v>
      </c>
      <c r="Q90" s="205"/>
      <c r="R90" s="205"/>
      <c r="S90" s="205"/>
      <c r="T90" s="205"/>
      <c r="U90" s="205"/>
      <c r="V90" s="205"/>
      <c r="W90" s="206"/>
      <c r="X90" s="469" t="s">
        <v>9</v>
      </c>
      <c r="Y90" s="470"/>
      <c r="Z90" s="470"/>
      <c r="AA90" s="471"/>
      <c r="AB90" s="204"/>
      <c r="AC90" s="205"/>
      <c r="AD90" s="205"/>
      <c r="AE90" s="206"/>
      <c r="AF90" s="556"/>
      <c r="AG90" s="557"/>
      <c r="AH90" s="557"/>
      <c r="AI90" s="558"/>
      <c r="AJ90" s="204"/>
      <c r="AK90" s="205"/>
      <c r="AL90" s="205"/>
      <c r="AM90" s="206"/>
      <c r="AN90" s="259"/>
      <c r="AO90" s="260"/>
      <c r="AP90" s="472"/>
      <c r="AQ90" s="472"/>
      <c r="AR90" s="467"/>
      <c r="BD90"/>
    </row>
    <row r="91" spans="1:56" ht="70.349999999999994" customHeight="1" x14ac:dyDescent="0.25">
      <c r="A91" s="229"/>
      <c r="B91" s="432"/>
      <c r="C91" s="477"/>
      <c r="D91" s="478"/>
      <c r="E91" s="478"/>
      <c r="F91" s="478"/>
      <c r="G91" s="478"/>
      <c r="H91" s="478"/>
      <c r="I91" s="478"/>
      <c r="J91" s="478"/>
      <c r="K91" s="478"/>
      <c r="L91" s="478"/>
      <c r="M91" s="478"/>
      <c r="N91" s="478"/>
      <c r="O91" s="479"/>
      <c r="P91" s="210"/>
      <c r="Q91" s="211"/>
      <c r="R91" s="211"/>
      <c r="S91" s="211"/>
      <c r="T91" s="211"/>
      <c r="U91" s="211"/>
      <c r="V91" s="211"/>
      <c r="W91" s="212"/>
      <c r="X91" s="469" t="s">
        <v>862</v>
      </c>
      <c r="Y91" s="470"/>
      <c r="Z91" s="470"/>
      <c r="AA91" s="471"/>
      <c r="AB91" s="210"/>
      <c r="AC91" s="211"/>
      <c r="AD91" s="211"/>
      <c r="AE91" s="212"/>
      <c r="AF91" s="551"/>
      <c r="AG91" s="552"/>
      <c r="AH91" s="552"/>
      <c r="AI91" s="553"/>
      <c r="AJ91" s="210"/>
      <c r="AK91" s="211"/>
      <c r="AL91" s="211"/>
      <c r="AM91" s="212"/>
      <c r="AN91" s="261"/>
      <c r="AO91" s="262"/>
      <c r="AP91" s="473"/>
      <c r="AQ91" s="473"/>
      <c r="AR91" s="468"/>
      <c r="BD91"/>
    </row>
    <row r="92" spans="1:56" ht="46.5" customHeight="1" x14ac:dyDescent="0.25">
      <c r="A92" s="270">
        <v>12</v>
      </c>
      <c r="B92" s="270"/>
      <c r="C92" s="497" t="s">
        <v>863</v>
      </c>
      <c r="D92" s="497"/>
      <c r="E92" s="497"/>
      <c r="F92" s="497"/>
      <c r="G92" s="497"/>
      <c r="H92" s="497"/>
      <c r="I92" s="497"/>
      <c r="J92" s="497"/>
      <c r="K92" s="497"/>
      <c r="L92" s="497"/>
      <c r="M92" s="497"/>
      <c r="N92" s="497"/>
      <c r="O92" s="497"/>
      <c r="P92" s="408" t="s">
        <v>194</v>
      </c>
      <c r="Q92" s="408"/>
      <c r="R92" s="408"/>
      <c r="S92" s="408"/>
      <c r="T92" s="408"/>
      <c r="U92" s="408"/>
      <c r="V92" s="408"/>
      <c r="W92" s="408"/>
      <c r="X92" s="494" t="s">
        <v>9</v>
      </c>
      <c r="Y92" s="494"/>
      <c r="Z92" s="494"/>
      <c r="AA92" s="494"/>
      <c r="AB92" s="408"/>
      <c r="AC92" s="408"/>
      <c r="AD92" s="408"/>
      <c r="AE92" s="408"/>
      <c r="AF92" s="490"/>
      <c r="AG92" s="490"/>
      <c r="AH92" s="490"/>
      <c r="AI92" s="490"/>
      <c r="AJ92" s="408"/>
      <c r="AK92" s="408"/>
      <c r="AL92" s="408"/>
      <c r="AM92" s="408"/>
      <c r="AN92" s="322"/>
      <c r="AO92" s="322"/>
      <c r="AP92" s="489"/>
      <c r="AQ92" s="489"/>
      <c r="AR92" s="484"/>
      <c r="BD92"/>
    </row>
    <row r="93" spans="1:56" ht="176.25" customHeight="1" x14ac:dyDescent="0.25">
      <c r="A93" s="270"/>
      <c r="B93" s="270"/>
      <c r="C93" s="497"/>
      <c r="D93" s="497"/>
      <c r="E93" s="497"/>
      <c r="F93" s="497"/>
      <c r="G93" s="497"/>
      <c r="H93" s="497"/>
      <c r="I93" s="497"/>
      <c r="J93" s="497"/>
      <c r="K93" s="497"/>
      <c r="L93" s="497"/>
      <c r="M93" s="497"/>
      <c r="N93" s="497"/>
      <c r="O93" s="497"/>
      <c r="P93" s="408"/>
      <c r="Q93" s="408"/>
      <c r="R93" s="408"/>
      <c r="S93" s="408"/>
      <c r="T93" s="408"/>
      <c r="U93" s="408"/>
      <c r="V93" s="408"/>
      <c r="W93" s="408"/>
      <c r="X93" s="408" t="s">
        <v>864</v>
      </c>
      <c r="Y93" s="408"/>
      <c r="Z93" s="408"/>
      <c r="AA93" s="408"/>
      <c r="AB93" s="408"/>
      <c r="AC93" s="408"/>
      <c r="AD93" s="408"/>
      <c r="AE93" s="408"/>
      <c r="AF93" s="490"/>
      <c r="AG93" s="490"/>
      <c r="AH93" s="490"/>
      <c r="AI93" s="490"/>
      <c r="AJ93" s="408"/>
      <c r="AK93" s="408"/>
      <c r="AL93" s="408"/>
      <c r="AM93" s="408"/>
      <c r="AN93" s="322"/>
      <c r="AO93" s="322"/>
      <c r="AP93" s="489"/>
      <c r="AQ93" s="489"/>
      <c r="AR93" s="484"/>
      <c r="BD93"/>
    </row>
    <row r="94" spans="1:56" ht="46.5" customHeight="1" x14ac:dyDescent="0.25">
      <c r="A94" s="270">
        <v>13</v>
      </c>
      <c r="B94" s="270"/>
      <c r="C94" s="545" t="s">
        <v>865</v>
      </c>
      <c r="D94" s="546"/>
      <c r="E94" s="546"/>
      <c r="F94" s="546"/>
      <c r="G94" s="546"/>
      <c r="H94" s="546"/>
      <c r="I94" s="546"/>
      <c r="J94" s="546"/>
      <c r="K94" s="546"/>
      <c r="L94" s="546"/>
      <c r="M94" s="546"/>
      <c r="N94" s="546"/>
      <c r="O94" s="547"/>
      <c r="P94" s="207" t="s">
        <v>189</v>
      </c>
      <c r="Q94" s="208"/>
      <c r="R94" s="208"/>
      <c r="S94" s="208"/>
      <c r="T94" s="208"/>
      <c r="U94" s="208"/>
      <c r="V94" s="208"/>
      <c r="W94" s="209"/>
      <c r="X94" s="480" t="s">
        <v>9</v>
      </c>
      <c r="Y94" s="481"/>
      <c r="Z94" s="481"/>
      <c r="AA94" s="482"/>
      <c r="AB94" s="207"/>
      <c r="AC94" s="208"/>
      <c r="AD94" s="208"/>
      <c r="AE94" s="209"/>
      <c r="AF94" s="548"/>
      <c r="AG94" s="549"/>
      <c r="AH94" s="549"/>
      <c r="AI94" s="550"/>
      <c r="AJ94" s="207"/>
      <c r="AK94" s="208"/>
      <c r="AL94" s="208"/>
      <c r="AM94" s="209"/>
      <c r="AN94" s="554"/>
      <c r="AO94" s="555"/>
      <c r="AP94" s="489"/>
      <c r="AQ94" s="489"/>
      <c r="AR94" s="484"/>
      <c r="BD94"/>
    </row>
    <row r="95" spans="1:56" ht="155.1" customHeight="1" x14ac:dyDescent="0.25">
      <c r="A95" s="270"/>
      <c r="B95" s="270"/>
      <c r="C95" s="477"/>
      <c r="D95" s="478"/>
      <c r="E95" s="478"/>
      <c r="F95" s="478"/>
      <c r="G95" s="478"/>
      <c r="H95" s="478"/>
      <c r="I95" s="478"/>
      <c r="J95" s="478"/>
      <c r="K95" s="478"/>
      <c r="L95" s="478"/>
      <c r="M95" s="478"/>
      <c r="N95" s="478"/>
      <c r="O95" s="479"/>
      <c r="P95" s="210"/>
      <c r="Q95" s="211"/>
      <c r="R95" s="211"/>
      <c r="S95" s="211"/>
      <c r="T95" s="211"/>
      <c r="U95" s="211"/>
      <c r="V95" s="211"/>
      <c r="W95" s="212"/>
      <c r="X95" s="210" t="s">
        <v>866</v>
      </c>
      <c r="Y95" s="211"/>
      <c r="Z95" s="211"/>
      <c r="AA95" s="212"/>
      <c r="AB95" s="210"/>
      <c r="AC95" s="211"/>
      <c r="AD95" s="211"/>
      <c r="AE95" s="212"/>
      <c r="AF95" s="551"/>
      <c r="AG95" s="552"/>
      <c r="AH95" s="552"/>
      <c r="AI95" s="553"/>
      <c r="AJ95" s="210"/>
      <c r="AK95" s="211"/>
      <c r="AL95" s="211"/>
      <c r="AM95" s="212"/>
      <c r="AN95" s="261"/>
      <c r="AO95" s="262"/>
      <c r="AP95" s="489"/>
      <c r="AQ95" s="489"/>
      <c r="AR95" s="484"/>
      <c r="BD95"/>
    </row>
    <row r="96" spans="1:56" ht="46.5" customHeight="1" x14ac:dyDescent="0.25">
      <c r="A96" s="270">
        <v>14</v>
      </c>
      <c r="B96" s="270"/>
      <c r="C96" s="483" t="s">
        <v>867</v>
      </c>
      <c r="D96" s="475"/>
      <c r="E96" s="475"/>
      <c r="F96" s="475"/>
      <c r="G96" s="475"/>
      <c r="H96" s="475"/>
      <c r="I96" s="475"/>
      <c r="J96" s="475"/>
      <c r="K96" s="475"/>
      <c r="L96" s="475"/>
      <c r="M96" s="475"/>
      <c r="N96" s="475"/>
      <c r="O96" s="476"/>
      <c r="P96" s="207" t="s">
        <v>194</v>
      </c>
      <c r="Q96" s="208"/>
      <c r="R96" s="208"/>
      <c r="S96" s="208"/>
      <c r="T96" s="208"/>
      <c r="U96" s="208"/>
      <c r="V96" s="208"/>
      <c r="W96" s="209"/>
      <c r="X96" s="480" t="s">
        <v>9</v>
      </c>
      <c r="Y96" s="481"/>
      <c r="Z96" s="481"/>
      <c r="AA96" s="482"/>
      <c r="AB96" s="204"/>
      <c r="AC96" s="205"/>
      <c r="AD96" s="205"/>
      <c r="AE96" s="206"/>
      <c r="AF96" s="556"/>
      <c r="AG96" s="557"/>
      <c r="AH96" s="557"/>
      <c r="AI96" s="558"/>
      <c r="AJ96" s="204"/>
      <c r="AK96" s="205"/>
      <c r="AL96" s="205"/>
      <c r="AM96" s="206"/>
      <c r="AN96" s="259"/>
      <c r="AO96" s="260"/>
      <c r="AP96" s="489"/>
      <c r="AQ96" s="489"/>
      <c r="AR96" s="484"/>
      <c r="BD96"/>
    </row>
    <row r="97" spans="1:56" ht="105" customHeight="1" x14ac:dyDescent="0.25">
      <c r="A97" s="270"/>
      <c r="B97" s="270"/>
      <c r="C97" s="477"/>
      <c r="D97" s="478"/>
      <c r="E97" s="478"/>
      <c r="F97" s="478"/>
      <c r="G97" s="478"/>
      <c r="H97" s="478"/>
      <c r="I97" s="478"/>
      <c r="J97" s="478"/>
      <c r="K97" s="478"/>
      <c r="L97" s="478"/>
      <c r="M97" s="478"/>
      <c r="N97" s="478"/>
      <c r="O97" s="479"/>
      <c r="P97" s="210"/>
      <c r="Q97" s="211"/>
      <c r="R97" s="211"/>
      <c r="S97" s="211"/>
      <c r="T97" s="211"/>
      <c r="U97" s="211"/>
      <c r="V97" s="211"/>
      <c r="W97" s="212"/>
      <c r="X97" s="210" t="s">
        <v>1405</v>
      </c>
      <c r="Y97" s="211"/>
      <c r="Z97" s="211"/>
      <c r="AA97" s="212"/>
      <c r="AB97" s="210"/>
      <c r="AC97" s="211"/>
      <c r="AD97" s="211"/>
      <c r="AE97" s="212"/>
      <c r="AF97" s="551"/>
      <c r="AG97" s="552"/>
      <c r="AH97" s="552"/>
      <c r="AI97" s="553"/>
      <c r="AJ97" s="210"/>
      <c r="AK97" s="211"/>
      <c r="AL97" s="211"/>
      <c r="AM97" s="212"/>
      <c r="AN97" s="261"/>
      <c r="AO97" s="262"/>
      <c r="AP97" s="489"/>
      <c r="AQ97" s="489"/>
      <c r="AR97" s="484"/>
      <c r="BD97"/>
    </row>
    <row r="98" spans="1:56" ht="22.5" customHeight="1" x14ac:dyDescent="0.25">
      <c r="A98" s="270">
        <v>15</v>
      </c>
      <c r="B98" s="270"/>
      <c r="C98" s="483" t="s">
        <v>868</v>
      </c>
      <c r="D98" s="475"/>
      <c r="E98" s="475"/>
      <c r="F98" s="475"/>
      <c r="G98" s="475"/>
      <c r="H98" s="475"/>
      <c r="I98" s="475"/>
      <c r="J98" s="475"/>
      <c r="K98" s="475"/>
      <c r="L98" s="475"/>
      <c r="M98" s="475"/>
      <c r="N98" s="475"/>
      <c r="O98" s="476"/>
      <c r="P98" s="408" t="s">
        <v>189</v>
      </c>
      <c r="Q98" s="408"/>
      <c r="R98" s="408"/>
      <c r="S98" s="408"/>
      <c r="T98" s="408"/>
      <c r="U98" s="408"/>
      <c r="V98" s="408"/>
      <c r="W98" s="408"/>
      <c r="X98" s="469" t="s">
        <v>9</v>
      </c>
      <c r="Y98" s="470"/>
      <c r="Z98" s="470"/>
      <c r="AA98" s="471"/>
      <c r="AB98" s="204"/>
      <c r="AC98" s="205"/>
      <c r="AD98" s="205"/>
      <c r="AE98" s="206"/>
      <c r="AF98" s="556"/>
      <c r="AG98" s="557"/>
      <c r="AH98" s="557"/>
      <c r="AI98" s="558"/>
      <c r="AJ98" s="204"/>
      <c r="AK98" s="205"/>
      <c r="AL98" s="205"/>
      <c r="AM98" s="206"/>
      <c r="AN98" s="259"/>
      <c r="AO98" s="260"/>
      <c r="AP98" s="472"/>
      <c r="AQ98" s="472"/>
      <c r="AR98" s="467"/>
      <c r="BD98"/>
    </row>
    <row r="99" spans="1:56" ht="109.35" customHeight="1" x14ac:dyDescent="0.25">
      <c r="A99" s="270"/>
      <c r="B99" s="270"/>
      <c r="C99" s="477"/>
      <c r="D99" s="478"/>
      <c r="E99" s="478"/>
      <c r="F99" s="478"/>
      <c r="G99" s="478"/>
      <c r="H99" s="478"/>
      <c r="I99" s="478"/>
      <c r="J99" s="478"/>
      <c r="K99" s="478"/>
      <c r="L99" s="478"/>
      <c r="M99" s="478"/>
      <c r="N99" s="478"/>
      <c r="O99" s="479"/>
      <c r="P99" s="408"/>
      <c r="Q99" s="408"/>
      <c r="R99" s="408"/>
      <c r="S99" s="408"/>
      <c r="T99" s="408"/>
      <c r="U99" s="408"/>
      <c r="V99" s="408"/>
      <c r="W99" s="408"/>
      <c r="X99" s="469" t="s">
        <v>869</v>
      </c>
      <c r="Y99" s="470"/>
      <c r="Z99" s="470"/>
      <c r="AA99" s="471"/>
      <c r="AB99" s="210"/>
      <c r="AC99" s="211"/>
      <c r="AD99" s="211"/>
      <c r="AE99" s="212"/>
      <c r="AF99" s="551"/>
      <c r="AG99" s="552"/>
      <c r="AH99" s="552"/>
      <c r="AI99" s="553"/>
      <c r="AJ99" s="210"/>
      <c r="AK99" s="211"/>
      <c r="AL99" s="211"/>
      <c r="AM99" s="212"/>
      <c r="AN99" s="261"/>
      <c r="AO99" s="262"/>
      <c r="AP99" s="473"/>
      <c r="AQ99" s="473"/>
      <c r="AR99" s="468"/>
      <c r="BD99"/>
    </row>
    <row r="100" spans="1:56" ht="81.75" customHeight="1" x14ac:dyDescent="0.25">
      <c r="A100" s="270">
        <v>16</v>
      </c>
      <c r="B100" s="270"/>
      <c r="C100" s="483" t="s">
        <v>870</v>
      </c>
      <c r="D100" s="475"/>
      <c r="E100" s="475"/>
      <c r="F100" s="475"/>
      <c r="G100" s="475"/>
      <c r="H100" s="475"/>
      <c r="I100" s="475"/>
      <c r="J100" s="475"/>
      <c r="K100" s="475"/>
      <c r="L100" s="475"/>
      <c r="M100" s="475"/>
      <c r="N100" s="475"/>
      <c r="O100" s="476"/>
      <c r="P100" s="207" t="s">
        <v>189</v>
      </c>
      <c r="Q100" s="208"/>
      <c r="R100" s="208"/>
      <c r="S100" s="208"/>
      <c r="T100" s="208"/>
      <c r="U100" s="208"/>
      <c r="V100" s="208"/>
      <c r="W100" s="209"/>
      <c r="X100" s="480" t="s">
        <v>9</v>
      </c>
      <c r="Y100" s="481"/>
      <c r="Z100" s="481"/>
      <c r="AA100" s="482"/>
      <c r="AB100" s="204"/>
      <c r="AC100" s="205"/>
      <c r="AD100" s="205"/>
      <c r="AE100" s="206"/>
      <c r="AF100" s="812"/>
      <c r="AG100" s="813"/>
      <c r="AH100" s="813"/>
      <c r="AI100" s="814"/>
      <c r="AJ100" s="204"/>
      <c r="AK100" s="205"/>
      <c r="AL100" s="205"/>
      <c r="AM100" s="206"/>
      <c r="AN100" s="259"/>
      <c r="AO100" s="260"/>
      <c r="AP100" s="489"/>
      <c r="AQ100" s="489"/>
      <c r="AR100" s="484"/>
      <c r="BD100"/>
    </row>
    <row r="101" spans="1:56" ht="131.25" customHeight="1" x14ac:dyDescent="0.25">
      <c r="A101" s="270"/>
      <c r="B101" s="270"/>
      <c r="C101" s="477"/>
      <c r="D101" s="478"/>
      <c r="E101" s="478"/>
      <c r="F101" s="478"/>
      <c r="G101" s="478"/>
      <c r="H101" s="478"/>
      <c r="I101" s="478"/>
      <c r="J101" s="478"/>
      <c r="K101" s="478"/>
      <c r="L101" s="478"/>
      <c r="M101" s="478"/>
      <c r="N101" s="478"/>
      <c r="O101" s="479"/>
      <c r="P101" s="210"/>
      <c r="Q101" s="211"/>
      <c r="R101" s="211"/>
      <c r="S101" s="211"/>
      <c r="T101" s="211"/>
      <c r="U101" s="211"/>
      <c r="V101" s="211"/>
      <c r="W101" s="212"/>
      <c r="X101" s="210" t="s">
        <v>871</v>
      </c>
      <c r="Y101" s="211"/>
      <c r="Z101" s="211"/>
      <c r="AA101" s="212"/>
      <c r="AB101" s="210"/>
      <c r="AC101" s="211"/>
      <c r="AD101" s="211"/>
      <c r="AE101" s="212"/>
      <c r="AF101" s="815"/>
      <c r="AG101" s="816"/>
      <c r="AH101" s="816"/>
      <c r="AI101" s="817"/>
      <c r="AJ101" s="210"/>
      <c r="AK101" s="211"/>
      <c r="AL101" s="211"/>
      <c r="AM101" s="212"/>
      <c r="AN101" s="261"/>
      <c r="AO101" s="262"/>
      <c r="AP101" s="489"/>
      <c r="AQ101" s="489"/>
      <c r="AR101" s="484"/>
      <c r="BD101"/>
    </row>
    <row r="102" spans="1:56" ht="55.5" customHeight="1" x14ac:dyDescent="0.25">
      <c r="A102" s="270">
        <v>17</v>
      </c>
      <c r="B102" s="270"/>
      <c r="C102" s="483" t="s">
        <v>872</v>
      </c>
      <c r="D102" s="475"/>
      <c r="E102" s="475"/>
      <c r="F102" s="475"/>
      <c r="G102" s="475"/>
      <c r="H102" s="475"/>
      <c r="I102" s="475"/>
      <c r="J102" s="475"/>
      <c r="K102" s="475"/>
      <c r="L102" s="475"/>
      <c r="M102" s="475"/>
      <c r="N102" s="475"/>
      <c r="O102" s="476"/>
      <c r="P102" s="207" t="s">
        <v>267</v>
      </c>
      <c r="Q102" s="208"/>
      <c r="R102" s="208"/>
      <c r="S102" s="208"/>
      <c r="T102" s="208"/>
      <c r="U102" s="208"/>
      <c r="V102" s="208"/>
      <c r="W102" s="209"/>
      <c r="X102" s="480" t="s">
        <v>9</v>
      </c>
      <c r="Y102" s="481"/>
      <c r="Z102" s="481"/>
      <c r="AA102" s="482"/>
      <c r="AB102" s="204"/>
      <c r="AC102" s="205"/>
      <c r="AD102" s="205"/>
      <c r="AE102" s="206"/>
      <c r="AF102" s="556"/>
      <c r="AG102" s="557"/>
      <c r="AH102" s="557"/>
      <c r="AI102" s="558"/>
      <c r="AJ102" s="204"/>
      <c r="AK102" s="205"/>
      <c r="AL102" s="205"/>
      <c r="AM102" s="206"/>
      <c r="AN102" s="259"/>
      <c r="AO102" s="260"/>
      <c r="AP102" s="489"/>
      <c r="AQ102" s="489"/>
      <c r="AR102" s="484"/>
      <c r="BD102"/>
    </row>
    <row r="103" spans="1:56" ht="131.1" customHeight="1" x14ac:dyDescent="0.25">
      <c r="A103" s="270"/>
      <c r="B103" s="270"/>
      <c r="C103" s="477"/>
      <c r="D103" s="478"/>
      <c r="E103" s="478"/>
      <c r="F103" s="478"/>
      <c r="G103" s="478"/>
      <c r="H103" s="478"/>
      <c r="I103" s="478"/>
      <c r="J103" s="478"/>
      <c r="K103" s="478"/>
      <c r="L103" s="478"/>
      <c r="M103" s="478"/>
      <c r="N103" s="478"/>
      <c r="O103" s="479"/>
      <c r="P103" s="210"/>
      <c r="Q103" s="211"/>
      <c r="R103" s="211"/>
      <c r="S103" s="211"/>
      <c r="T103" s="211"/>
      <c r="U103" s="211"/>
      <c r="V103" s="211"/>
      <c r="W103" s="212"/>
      <c r="X103" s="210" t="s">
        <v>873</v>
      </c>
      <c r="Y103" s="211"/>
      <c r="Z103" s="211"/>
      <c r="AA103" s="212"/>
      <c r="AB103" s="210"/>
      <c r="AC103" s="211"/>
      <c r="AD103" s="211"/>
      <c r="AE103" s="212"/>
      <c r="AF103" s="551"/>
      <c r="AG103" s="552"/>
      <c r="AH103" s="552"/>
      <c r="AI103" s="553"/>
      <c r="AJ103" s="210"/>
      <c r="AK103" s="211"/>
      <c r="AL103" s="211"/>
      <c r="AM103" s="212"/>
      <c r="AN103" s="261"/>
      <c r="AO103" s="262"/>
      <c r="AP103" s="489"/>
      <c r="AQ103" s="489"/>
      <c r="AR103" s="484"/>
      <c r="BD103"/>
    </row>
    <row r="104" spans="1:56" ht="54" customHeight="1" x14ac:dyDescent="0.25">
      <c r="A104" s="270">
        <v>18</v>
      </c>
      <c r="B104" s="270"/>
      <c r="C104" s="483" t="s">
        <v>874</v>
      </c>
      <c r="D104" s="475"/>
      <c r="E104" s="475"/>
      <c r="F104" s="475"/>
      <c r="G104" s="475"/>
      <c r="H104" s="475"/>
      <c r="I104" s="475"/>
      <c r="J104" s="475"/>
      <c r="K104" s="475"/>
      <c r="L104" s="475"/>
      <c r="M104" s="475"/>
      <c r="N104" s="475"/>
      <c r="O104" s="476"/>
      <c r="P104" s="207" t="s">
        <v>267</v>
      </c>
      <c r="Q104" s="208"/>
      <c r="R104" s="208"/>
      <c r="S104" s="208"/>
      <c r="T104" s="208"/>
      <c r="U104" s="208"/>
      <c r="V104" s="208"/>
      <c r="W104" s="209"/>
      <c r="X104" s="480" t="s">
        <v>9</v>
      </c>
      <c r="Y104" s="481"/>
      <c r="Z104" s="481"/>
      <c r="AA104" s="482"/>
      <c r="AB104" s="204"/>
      <c r="AC104" s="205"/>
      <c r="AD104" s="205"/>
      <c r="AE104" s="206"/>
      <c r="AF104" s="556"/>
      <c r="AG104" s="557"/>
      <c r="AH104" s="557"/>
      <c r="AI104" s="558"/>
      <c r="AJ104" s="204"/>
      <c r="AK104" s="205"/>
      <c r="AL104" s="205"/>
      <c r="AM104" s="206"/>
      <c r="AN104" s="259"/>
      <c r="AO104" s="260"/>
      <c r="AP104" s="489"/>
      <c r="AQ104" s="489"/>
      <c r="AR104" s="484"/>
      <c r="BD104"/>
    </row>
    <row r="105" spans="1:56" ht="118.35" customHeight="1" x14ac:dyDescent="0.25">
      <c r="A105" s="270"/>
      <c r="B105" s="270"/>
      <c r="C105" s="477"/>
      <c r="D105" s="478"/>
      <c r="E105" s="478"/>
      <c r="F105" s="478"/>
      <c r="G105" s="478"/>
      <c r="H105" s="478"/>
      <c r="I105" s="478"/>
      <c r="J105" s="478"/>
      <c r="K105" s="478"/>
      <c r="L105" s="478"/>
      <c r="M105" s="478"/>
      <c r="N105" s="478"/>
      <c r="O105" s="479"/>
      <c r="P105" s="210"/>
      <c r="Q105" s="211"/>
      <c r="R105" s="211"/>
      <c r="S105" s="211"/>
      <c r="T105" s="211"/>
      <c r="U105" s="211"/>
      <c r="V105" s="211"/>
      <c r="W105" s="212"/>
      <c r="X105" s="210" t="s">
        <v>875</v>
      </c>
      <c r="Y105" s="211"/>
      <c r="Z105" s="211"/>
      <c r="AA105" s="212"/>
      <c r="AB105" s="210"/>
      <c r="AC105" s="211"/>
      <c r="AD105" s="211"/>
      <c r="AE105" s="212"/>
      <c r="AF105" s="551"/>
      <c r="AG105" s="552"/>
      <c r="AH105" s="552"/>
      <c r="AI105" s="553"/>
      <c r="AJ105" s="210"/>
      <c r="AK105" s="211"/>
      <c r="AL105" s="211"/>
      <c r="AM105" s="212"/>
      <c r="AN105" s="261"/>
      <c r="AO105" s="262"/>
      <c r="AP105" s="489"/>
      <c r="AQ105" s="489"/>
      <c r="AR105" s="484"/>
      <c r="BD105"/>
    </row>
    <row r="106" spans="1:56" x14ac:dyDescent="0.25">
      <c r="A106" s="255" t="s">
        <v>1278</v>
      </c>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5" t="s">
        <v>1052</v>
      </c>
      <c r="X106" s="256"/>
      <c r="Y106" s="256"/>
      <c r="Z106" s="256"/>
      <c r="AA106" s="256"/>
      <c r="AB106" s="256"/>
      <c r="AC106" s="256"/>
      <c r="AD106" s="256"/>
      <c r="AE106" s="256"/>
      <c r="AF106" s="256"/>
      <c r="AG106" s="256"/>
      <c r="AH106" s="256"/>
      <c r="AI106" s="256"/>
      <c r="AJ106" s="256"/>
      <c r="AK106" s="256"/>
      <c r="AL106" s="256"/>
      <c r="AM106" s="256"/>
      <c r="AN106" s="256"/>
      <c r="AO106" s="256"/>
      <c r="AP106" s="256"/>
      <c r="AQ106" s="256"/>
      <c r="AR106" s="257"/>
      <c r="AS106" s="22"/>
      <c r="AT106" s="5"/>
    </row>
    <row r="107" spans="1:56" x14ac:dyDescent="0.25">
      <c r="A107" s="229"/>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29"/>
      <c r="X107" s="231"/>
      <c r="Y107" s="231"/>
      <c r="Z107" s="231"/>
      <c r="AA107" s="231"/>
      <c r="AB107" s="231"/>
      <c r="AC107" s="231"/>
      <c r="AD107" s="231"/>
      <c r="AE107" s="231"/>
      <c r="AF107" s="231"/>
      <c r="AG107" s="231"/>
      <c r="AH107" s="231"/>
      <c r="AI107" s="231"/>
      <c r="AJ107" s="231"/>
      <c r="AK107" s="231"/>
      <c r="AL107" s="231"/>
      <c r="AM107" s="231"/>
      <c r="AN107" s="231"/>
      <c r="AO107" s="231"/>
      <c r="AP107" s="231"/>
      <c r="AQ107" s="231"/>
      <c r="AR107" s="432"/>
      <c r="AS107" s="22"/>
      <c r="AT107" s="5"/>
    </row>
    <row r="108" spans="1:56" x14ac:dyDescent="0.25">
      <c r="A108" s="270" t="s">
        <v>175</v>
      </c>
      <c r="B108" s="270"/>
      <c r="C108" s="270"/>
      <c r="D108" s="270"/>
      <c r="E108" s="270"/>
      <c r="F108" s="270"/>
      <c r="G108" s="29"/>
      <c r="H108" s="30"/>
      <c r="I108" s="30"/>
      <c r="J108" s="30"/>
      <c r="K108" s="30"/>
      <c r="L108" s="30"/>
      <c r="M108" s="30"/>
      <c r="N108" s="30"/>
      <c r="O108" s="30"/>
      <c r="P108" s="30"/>
      <c r="Q108" s="30"/>
      <c r="R108" s="30"/>
      <c r="S108" s="30"/>
      <c r="T108" s="30"/>
      <c r="U108" s="30"/>
      <c r="V108" s="31"/>
      <c r="W108" s="270" t="s">
        <v>175</v>
      </c>
      <c r="X108" s="270"/>
      <c r="Y108" s="270"/>
      <c r="Z108" s="270"/>
      <c r="AA108" s="270"/>
      <c r="AB108" s="270"/>
      <c r="AC108" s="29"/>
      <c r="AD108" s="30"/>
      <c r="AE108" s="30"/>
      <c r="AF108" s="30"/>
      <c r="AG108" s="30"/>
      <c r="AH108" s="30"/>
      <c r="AI108" s="30"/>
      <c r="AJ108" s="30"/>
      <c r="AK108" s="30"/>
      <c r="AL108" s="30"/>
      <c r="AM108" s="30"/>
      <c r="AN108" s="30"/>
      <c r="AO108" s="30"/>
      <c r="AP108" s="30"/>
      <c r="AQ108" s="30"/>
      <c r="AR108" s="31"/>
    </row>
    <row r="109" spans="1:56" x14ac:dyDescent="0.25">
      <c r="A109" s="270"/>
      <c r="B109" s="270"/>
      <c r="C109" s="270"/>
      <c r="D109" s="270"/>
      <c r="E109" s="270"/>
      <c r="F109" s="270"/>
      <c r="V109" s="28"/>
      <c r="W109" s="270"/>
      <c r="X109" s="270"/>
      <c r="Y109" s="270"/>
      <c r="Z109" s="270"/>
      <c r="AA109" s="270"/>
      <c r="AB109" s="270"/>
      <c r="AR109" s="28"/>
    </row>
    <row r="110" spans="1:56" x14ac:dyDescent="0.25">
      <c r="A110" s="270" t="s">
        <v>176</v>
      </c>
      <c r="B110" s="270"/>
      <c r="C110" s="270"/>
      <c r="D110" s="270"/>
      <c r="E110" s="270"/>
      <c r="F110" s="270"/>
      <c r="G110" s="29"/>
      <c r="H110" s="30"/>
      <c r="I110" s="30"/>
      <c r="J110" s="30"/>
      <c r="K110" s="30"/>
      <c r="L110" s="30"/>
      <c r="M110" s="30"/>
      <c r="N110" s="31"/>
      <c r="O110" s="270" t="s">
        <v>177</v>
      </c>
      <c r="P110" s="270"/>
      <c r="Q110" s="29"/>
      <c r="R110" s="30"/>
      <c r="S110" s="30"/>
      <c r="T110" s="30"/>
      <c r="U110" s="30"/>
      <c r="V110" s="31"/>
      <c r="W110" s="270" t="s">
        <v>176</v>
      </c>
      <c r="X110" s="270"/>
      <c r="Y110" s="270"/>
      <c r="Z110" s="270"/>
      <c r="AA110" s="270"/>
      <c r="AB110" s="270"/>
      <c r="AC110" s="29"/>
      <c r="AD110" s="30"/>
      <c r="AE110" s="30"/>
      <c r="AF110" s="30"/>
      <c r="AG110" s="30"/>
      <c r="AH110" s="30"/>
      <c r="AI110" s="30"/>
      <c r="AJ110" s="31"/>
      <c r="AK110" s="270" t="s">
        <v>177</v>
      </c>
      <c r="AL110" s="270"/>
      <c r="AM110" s="29"/>
      <c r="AN110" s="30"/>
      <c r="AO110" s="30"/>
      <c r="AP110" s="30"/>
      <c r="AQ110" s="30"/>
      <c r="AR110" s="31"/>
    </row>
    <row r="111" spans="1:56" x14ac:dyDescent="0.25">
      <c r="A111" s="270"/>
      <c r="B111" s="270"/>
      <c r="C111" s="270"/>
      <c r="D111" s="270"/>
      <c r="E111" s="270"/>
      <c r="F111" s="270"/>
      <c r="G111" s="26"/>
      <c r="H111" s="19"/>
      <c r="I111" s="19"/>
      <c r="J111" s="19"/>
      <c r="K111" s="19"/>
      <c r="L111" s="19"/>
      <c r="M111" s="19"/>
      <c r="N111" s="28"/>
      <c r="O111" s="270"/>
      <c r="P111" s="270"/>
      <c r="Q111" s="26"/>
      <c r="R111" s="19"/>
      <c r="S111" s="19"/>
      <c r="T111" s="19"/>
      <c r="U111" s="19"/>
      <c r="V111" s="28"/>
      <c r="W111" s="270"/>
      <c r="X111" s="270"/>
      <c r="Y111" s="270"/>
      <c r="Z111" s="270"/>
      <c r="AA111" s="270"/>
      <c r="AB111" s="270"/>
      <c r="AC111" s="26"/>
      <c r="AD111" s="19"/>
      <c r="AE111" s="19"/>
      <c r="AF111" s="19"/>
      <c r="AG111" s="19"/>
      <c r="AH111" s="19"/>
      <c r="AI111" s="19"/>
      <c r="AJ111" s="28"/>
      <c r="AK111" s="270"/>
      <c r="AL111" s="270"/>
      <c r="AM111" s="26"/>
      <c r="AN111" s="19"/>
      <c r="AO111" s="19"/>
      <c r="AP111" s="19"/>
      <c r="AQ111" s="19"/>
      <c r="AR111" s="28"/>
    </row>
    <row r="112" spans="1:56" x14ac:dyDescent="0.25">
      <c r="A112" s="559" t="s">
        <v>178</v>
      </c>
      <c r="B112" s="560"/>
      <c r="C112" s="560"/>
      <c r="D112" s="560"/>
      <c r="E112" s="560"/>
      <c r="F112" s="560"/>
      <c r="G112" s="560"/>
      <c r="H112" s="560"/>
      <c r="I112" s="560"/>
      <c r="J112" s="560"/>
      <c r="K112" s="560"/>
      <c r="L112" s="560"/>
      <c r="M112" s="560"/>
      <c r="N112" s="560"/>
      <c r="O112" s="560"/>
      <c r="P112" s="560"/>
      <c r="Q112" s="560"/>
      <c r="R112" s="560"/>
      <c r="S112" s="560"/>
      <c r="T112" s="560"/>
      <c r="U112" s="560"/>
      <c r="V112" s="560"/>
      <c r="W112" s="560"/>
      <c r="X112" s="560"/>
      <c r="Y112" s="560"/>
      <c r="Z112" s="560"/>
      <c r="AA112" s="560"/>
      <c r="AB112" s="560"/>
      <c r="AC112" s="560"/>
      <c r="AD112" s="560"/>
      <c r="AE112" s="560"/>
      <c r="AF112" s="560"/>
      <c r="AG112" s="560"/>
      <c r="AH112" s="560"/>
      <c r="AI112" s="560"/>
      <c r="AJ112" s="560"/>
      <c r="AK112" s="560"/>
      <c r="AL112" s="560"/>
      <c r="AM112" s="560"/>
      <c r="AN112" s="560"/>
      <c r="AO112" s="560"/>
      <c r="AP112" s="560"/>
      <c r="AQ112" s="560"/>
      <c r="AR112" s="561"/>
    </row>
    <row r="113" spans="1:44" x14ac:dyDescent="0.25">
      <c r="A113" s="562"/>
      <c r="B113" s="563"/>
      <c r="C113" s="563"/>
      <c r="D113" s="563"/>
      <c r="E113" s="563"/>
      <c r="F113" s="563"/>
      <c r="G113" s="563"/>
      <c r="H113" s="563"/>
      <c r="I113" s="563"/>
      <c r="J113" s="563"/>
      <c r="K113" s="563"/>
      <c r="L113" s="563"/>
      <c r="M113" s="563"/>
      <c r="N113" s="563"/>
      <c r="O113" s="563"/>
      <c r="P113" s="563"/>
      <c r="Q113" s="563"/>
      <c r="R113" s="563"/>
      <c r="S113" s="563"/>
      <c r="T113" s="563"/>
      <c r="U113" s="563"/>
      <c r="V113" s="563"/>
      <c r="W113" s="563"/>
      <c r="X113" s="563"/>
      <c r="Y113" s="563"/>
      <c r="Z113" s="563"/>
      <c r="AA113" s="563"/>
      <c r="AB113" s="563"/>
      <c r="AC113" s="563"/>
      <c r="AD113" s="563"/>
      <c r="AE113" s="563"/>
      <c r="AF113" s="563"/>
      <c r="AG113" s="563"/>
      <c r="AH113" s="563"/>
      <c r="AI113" s="563"/>
      <c r="AJ113" s="563"/>
      <c r="AK113" s="563"/>
      <c r="AL113" s="563"/>
      <c r="AM113" s="563"/>
      <c r="AN113" s="563"/>
      <c r="AO113" s="563"/>
      <c r="AP113" s="563"/>
      <c r="AQ113" s="563"/>
      <c r="AR113" s="564"/>
    </row>
    <row r="114" spans="1:44" x14ac:dyDescent="0.25">
      <c r="A114" s="23"/>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7"/>
    </row>
    <row r="115" spans="1:44" x14ac:dyDescent="0.25">
      <c r="A115" s="34"/>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5"/>
    </row>
    <row r="116" spans="1:44" x14ac:dyDescent="0.25">
      <c r="A116" s="36"/>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8"/>
    </row>
    <row r="117" spans="1:44" x14ac:dyDescent="0.25">
      <c r="A117" s="34"/>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5"/>
    </row>
    <row r="118" spans="1:44" x14ac:dyDescent="0.25">
      <c r="A118" s="36"/>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8"/>
    </row>
    <row r="119" spans="1:44" x14ac:dyDescent="0.25">
      <c r="A119" s="34"/>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5"/>
    </row>
    <row r="120" spans="1:44" x14ac:dyDescent="0.25">
      <c r="A120" s="36"/>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8"/>
    </row>
    <row r="121" spans="1:44" x14ac:dyDescent="0.25">
      <c r="A121" s="34"/>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5"/>
    </row>
    <row r="122" spans="1:44" x14ac:dyDescent="0.25">
      <c r="A122" s="36"/>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8"/>
    </row>
    <row r="123" spans="1:44" x14ac:dyDescent="0.25">
      <c r="A123" s="34"/>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5"/>
    </row>
    <row r="124" spans="1:44" x14ac:dyDescent="0.25">
      <c r="A124" s="36"/>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8"/>
    </row>
    <row r="125" spans="1:44" x14ac:dyDescent="0.25">
      <c r="A125" s="34"/>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5"/>
    </row>
    <row r="126" spans="1:44" x14ac:dyDescent="0.25">
      <c r="A126" s="36"/>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8"/>
    </row>
    <row r="127" spans="1:44" x14ac:dyDescent="0.25">
      <c r="A127" s="34"/>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5"/>
    </row>
    <row r="128" spans="1:44" x14ac:dyDescent="0.25">
      <c r="A128" s="25"/>
      <c r="AR128" s="33"/>
    </row>
    <row r="129" spans="1:44" x14ac:dyDescent="0.25">
      <c r="A129" s="26"/>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28"/>
    </row>
  </sheetData>
  <sheetProtection autoFilter="0"/>
  <mergeCells count="598">
    <mergeCell ref="A112:AR113"/>
    <mergeCell ref="A106:V107"/>
    <mergeCell ref="W106:AR107"/>
    <mergeCell ref="A108:F109"/>
    <mergeCell ref="W108:AB109"/>
    <mergeCell ref="A110:F111"/>
    <mergeCell ref="O110:P111"/>
    <mergeCell ref="W110:AB111"/>
    <mergeCell ref="AK110:AL111"/>
    <mergeCell ref="AJ104:AM105"/>
    <mergeCell ref="AN104:AO105"/>
    <mergeCell ref="AP104:AP105"/>
    <mergeCell ref="AQ104:AQ105"/>
    <mergeCell ref="AR104:AR105"/>
    <mergeCell ref="X105:AA105"/>
    <mergeCell ref="A104:B105"/>
    <mergeCell ref="C104:O105"/>
    <mergeCell ref="P104:W105"/>
    <mergeCell ref="X104:AA104"/>
    <mergeCell ref="AB104:AE105"/>
    <mergeCell ref="AF104:AI105"/>
    <mergeCell ref="AJ102:AM103"/>
    <mergeCell ref="AN102:AO103"/>
    <mergeCell ref="AP102:AP103"/>
    <mergeCell ref="AQ102:AQ103"/>
    <mergeCell ref="AR102:AR103"/>
    <mergeCell ref="X103:AA103"/>
    <mergeCell ref="A102:B103"/>
    <mergeCell ref="C102:O103"/>
    <mergeCell ref="P102:W103"/>
    <mergeCell ref="X102:AA102"/>
    <mergeCell ref="AB102:AE103"/>
    <mergeCell ref="AF102:AI103"/>
    <mergeCell ref="AJ100:AM101"/>
    <mergeCell ref="AN100:AO101"/>
    <mergeCell ref="AP100:AP101"/>
    <mergeCell ref="AQ100:AQ101"/>
    <mergeCell ref="AR100:AR101"/>
    <mergeCell ref="X101:AA101"/>
    <mergeCell ref="A100:B101"/>
    <mergeCell ref="C100:O101"/>
    <mergeCell ref="P100:W101"/>
    <mergeCell ref="X100:AA100"/>
    <mergeCell ref="AB100:AE101"/>
    <mergeCell ref="AF100:AI101"/>
    <mergeCell ref="AJ98:AM99"/>
    <mergeCell ref="AN98:AO99"/>
    <mergeCell ref="AP98:AP99"/>
    <mergeCell ref="AQ98:AQ99"/>
    <mergeCell ref="AR98:AR99"/>
    <mergeCell ref="X99:AA99"/>
    <mergeCell ref="A98:B99"/>
    <mergeCell ref="C98:O99"/>
    <mergeCell ref="P98:W99"/>
    <mergeCell ref="X98:AA98"/>
    <mergeCell ref="AB98:AE99"/>
    <mergeCell ref="AF98:AI99"/>
    <mergeCell ref="AJ96:AM97"/>
    <mergeCell ref="AN96:AO97"/>
    <mergeCell ref="AP96:AP97"/>
    <mergeCell ref="AQ96:AQ97"/>
    <mergeCell ref="AR96:AR97"/>
    <mergeCell ref="X97:AA97"/>
    <mergeCell ref="A96:B97"/>
    <mergeCell ref="C96:O97"/>
    <mergeCell ref="P96:W97"/>
    <mergeCell ref="X96:AA96"/>
    <mergeCell ref="AB96:AE97"/>
    <mergeCell ref="AF96:AI97"/>
    <mergeCell ref="AJ94:AM95"/>
    <mergeCell ref="AN94:AO95"/>
    <mergeCell ref="AP94:AP95"/>
    <mergeCell ref="AQ94:AQ95"/>
    <mergeCell ref="AR94:AR95"/>
    <mergeCell ref="X95:AA95"/>
    <mergeCell ref="A94:B95"/>
    <mergeCell ref="C94:O95"/>
    <mergeCell ref="P94:W95"/>
    <mergeCell ref="X94:AA94"/>
    <mergeCell ref="AB94:AE95"/>
    <mergeCell ref="AF94:AI95"/>
    <mergeCell ref="AJ92:AM93"/>
    <mergeCell ref="AN92:AO93"/>
    <mergeCell ref="AP92:AP93"/>
    <mergeCell ref="AQ92:AQ93"/>
    <mergeCell ref="AR92:AR93"/>
    <mergeCell ref="X93:AA93"/>
    <mergeCell ref="A92:B93"/>
    <mergeCell ref="C92:O93"/>
    <mergeCell ref="P92:W93"/>
    <mergeCell ref="X92:AA92"/>
    <mergeCell ref="AB92:AE93"/>
    <mergeCell ref="AF92:AI93"/>
    <mergeCell ref="AJ90:AM91"/>
    <mergeCell ref="AN90:AO91"/>
    <mergeCell ref="AP90:AP91"/>
    <mergeCell ref="AQ90:AQ91"/>
    <mergeCell ref="AR90:AR91"/>
    <mergeCell ref="X91:AA91"/>
    <mergeCell ref="A90:B91"/>
    <mergeCell ref="C90:O91"/>
    <mergeCell ref="P90:W91"/>
    <mergeCell ref="X90:AA90"/>
    <mergeCell ref="AB90:AE91"/>
    <mergeCell ref="AF90:AI91"/>
    <mergeCell ref="AJ88:AM89"/>
    <mergeCell ref="AN88:AO89"/>
    <mergeCell ref="AP88:AP89"/>
    <mergeCell ref="AQ88:AQ89"/>
    <mergeCell ref="AR88:AR89"/>
    <mergeCell ref="X89:AA89"/>
    <mergeCell ref="A88:B89"/>
    <mergeCell ref="C88:O89"/>
    <mergeCell ref="P88:W89"/>
    <mergeCell ref="X88:AA88"/>
    <mergeCell ref="AB88:AE89"/>
    <mergeCell ref="AF88:AI89"/>
    <mergeCell ref="AJ86:AM87"/>
    <mergeCell ref="AN86:AO87"/>
    <mergeCell ref="AP86:AP87"/>
    <mergeCell ref="AQ86:AQ87"/>
    <mergeCell ref="AR86:AR87"/>
    <mergeCell ref="X87:AA87"/>
    <mergeCell ref="A86:B87"/>
    <mergeCell ref="C86:O87"/>
    <mergeCell ref="P86:W87"/>
    <mergeCell ref="X86:AA86"/>
    <mergeCell ref="AB86:AE87"/>
    <mergeCell ref="AF86:AI87"/>
    <mergeCell ref="AJ84:AM85"/>
    <mergeCell ref="AN84:AO85"/>
    <mergeCell ref="AP84:AP85"/>
    <mergeCell ref="AQ84:AQ85"/>
    <mergeCell ref="AR84:AR85"/>
    <mergeCell ref="X85:AA85"/>
    <mergeCell ref="A84:B85"/>
    <mergeCell ref="C84:O85"/>
    <mergeCell ref="P84:W85"/>
    <mergeCell ref="X84:AA84"/>
    <mergeCell ref="AB84:AE85"/>
    <mergeCell ref="AF84:AI85"/>
    <mergeCell ref="AJ82:AM83"/>
    <mergeCell ref="AN82:AO83"/>
    <mergeCell ref="AP82:AP83"/>
    <mergeCell ref="AQ82:AQ83"/>
    <mergeCell ref="AR82:AR83"/>
    <mergeCell ref="X83:AA83"/>
    <mergeCell ref="A82:B83"/>
    <mergeCell ref="C82:O83"/>
    <mergeCell ref="P82:W83"/>
    <mergeCell ref="X82:AA82"/>
    <mergeCell ref="AB82:AE83"/>
    <mergeCell ref="AF82:AI83"/>
    <mergeCell ref="AJ80:AM81"/>
    <mergeCell ref="AN80:AO81"/>
    <mergeCell ref="AP80:AP81"/>
    <mergeCell ref="AQ80:AQ81"/>
    <mergeCell ref="AR80:AR81"/>
    <mergeCell ref="X81:AA81"/>
    <mergeCell ref="A80:B81"/>
    <mergeCell ref="C80:O81"/>
    <mergeCell ref="P80:W81"/>
    <mergeCell ref="X80:AA80"/>
    <mergeCell ref="AB80:AE81"/>
    <mergeCell ref="AF80:AI81"/>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J26:AM27"/>
    <mergeCell ref="AN26:AO27"/>
    <mergeCell ref="AP26:AP27"/>
    <mergeCell ref="AQ26:AQ27"/>
    <mergeCell ref="AR26:AR27"/>
    <mergeCell ref="X27:AA27"/>
    <mergeCell ref="A26:B27"/>
    <mergeCell ref="C26:O27"/>
    <mergeCell ref="P26:W27"/>
    <mergeCell ref="X26:AA26"/>
    <mergeCell ref="AB26:AE27"/>
    <mergeCell ref="AF26:AI27"/>
    <mergeCell ref="AJ24:AM25"/>
    <mergeCell ref="AN24:AO25"/>
    <mergeCell ref="AP24:AP25"/>
    <mergeCell ref="AQ24:AQ25"/>
    <mergeCell ref="AR24:AR25"/>
    <mergeCell ref="X25:AA25"/>
    <mergeCell ref="A24:B25"/>
    <mergeCell ref="C24:O25"/>
    <mergeCell ref="P24:W25"/>
    <mergeCell ref="X24:AA24"/>
    <mergeCell ref="AB24:AE25"/>
    <mergeCell ref="AF24:AI25"/>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J16:AM17"/>
    <mergeCell ref="AN16:AO17"/>
    <mergeCell ref="AP16:AP17"/>
    <mergeCell ref="AQ16:AQ17"/>
    <mergeCell ref="AR16:AR17"/>
    <mergeCell ref="X17:AA17"/>
    <mergeCell ref="A16:B17"/>
    <mergeCell ref="C16:O17"/>
    <mergeCell ref="P16:W17"/>
    <mergeCell ref="X16:AA16"/>
    <mergeCell ref="AB16:AE17"/>
    <mergeCell ref="AF16:AI17"/>
    <mergeCell ref="AJ14:AM15"/>
    <mergeCell ref="AN14:AO15"/>
    <mergeCell ref="AP14:AP15"/>
    <mergeCell ref="AQ14:AQ15"/>
    <mergeCell ref="AR14:AR15"/>
    <mergeCell ref="X15:AA15"/>
    <mergeCell ref="A14:B15"/>
    <mergeCell ref="C14:O15"/>
    <mergeCell ref="P14:W15"/>
    <mergeCell ref="X14:AA14"/>
    <mergeCell ref="AB14:AE15"/>
    <mergeCell ref="AF14:AI15"/>
    <mergeCell ref="A12:B13"/>
    <mergeCell ref="C12:O13"/>
    <mergeCell ref="P12:W13"/>
    <mergeCell ref="X12:AA12"/>
    <mergeCell ref="AB12:AM12"/>
    <mergeCell ref="AI8:AL11"/>
    <mergeCell ref="AM8:AR11"/>
    <mergeCell ref="AE9:AH9"/>
    <mergeCell ref="A10:D11"/>
    <mergeCell ref="E10:O11"/>
    <mergeCell ref="P10:S11"/>
    <mergeCell ref="T10:V11"/>
    <mergeCell ref="W10:Y11"/>
    <mergeCell ref="Z10:AA11"/>
    <mergeCell ref="AB10:AB11"/>
    <mergeCell ref="AN12:AO13"/>
    <mergeCell ref="AP12:AR13"/>
    <mergeCell ref="X13:AA13"/>
    <mergeCell ref="AB13:AE13"/>
    <mergeCell ref="AF13:AI13"/>
    <mergeCell ref="AJ13:AM13"/>
    <mergeCell ref="AC10:AD11"/>
    <mergeCell ref="AE10:AH10"/>
    <mergeCell ref="AE11:AH11"/>
    <mergeCell ref="AI4:AR7"/>
    <mergeCell ref="Z5:AD5"/>
    <mergeCell ref="AE5:AH5"/>
    <mergeCell ref="I6:L7"/>
    <mergeCell ref="M6:P9"/>
    <mergeCell ref="Q6:AD9"/>
    <mergeCell ref="AE6:AH6"/>
    <mergeCell ref="AE7:AH7"/>
    <mergeCell ref="AE8:AH8"/>
    <mergeCell ref="I4:Y5"/>
    <mergeCell ref="Z4:AD4"/>
    <mergeCell ref="AE4:AH4"/>
    <mergeCell ref="I8:L9"/>
    <mergeCell ref="AQ18:AQ19"/>
    <mergeCell ref="AR18:AR19"/>
    <mergeCell ref="X19:AA19"/>
    <mergeCell ref="A18:B19"/>
    <mergeCell ref="C18:O19"/>
    <mergeCell ref="P18:W19"/>
    <mergeCell ref="X18:AA18"/>
    <mergeCell ref="AB18:AE19"/>
    <mergeCell ref="AF18:AI19"/>
    <mergeCell ref="AJ18:AM19"/>
    <mergeCell ref="AN18:AO19"/>
    <mergeCell ref="AP18:AP19"/>
    <mergeCell ref="AQ78:AQ79"/>
    <mergeCell ref="AR78:AR79"/>
    <mergeCell ref="X79:AA79"/>
    <mergeCell ref="A78:B79"/>
    <mergeCell ref="C78:O79"/>
    <mergeCell ref="P78:W79"/>
    <mergeCell ref="X78:AA78"/>
    <mergeCell ref="AB78:AE79"/>
    <mergeCell ref="AF78:AI79"/>
    <mergeCell ref="AJ78:AM79"/>
    <mergeCell ref="AN78:AO79"/>
    <mergeCell ref="AP78:AP79"/>
  </mergeCells>
  <conditionalFormatting sqref="X20">
    <cfRule type="expression" dxfId="318" priority="18">
      <formula>OR(ISNUMBER(SEARCH("Hold Point",X20)),ISNUMBER(SEARCH("Witness Point",X20)))</formula>
    </cfRule>
  </conditionalFormatting>
  <conditionalFormatting sqref="X90:X91">
    <cfRule type="expression" dxfId="317" priority="9">
      <formula>OR(ISNUMBER(SEARCH("Hold Point",X90)),ISNUMBER(SEARCH("Witness Point",X90)))</formula>
    </cfRule>
  </conditionalFormatting>
  <conditionalFormatting sqref="X14:AA19">
    <cfRule type="expression" dxfId="316" priority="3">
      <formula>OR(ISNUMBER(SEARCH("Hold Point",X14)),ISNUMBER(SEARCH("Witness Point",X14)))</formula>
    </cfRule>
  </conditionalFormatting>
  <conditionalFormatting sqref="X21:AA89">
    <cfRule type="expression" dxfId="315" priority="1">
      <formula>OR(ISNUMBER(SEARCH("Hold Point",X21)),ISNUMBER(SEARCH("Witness Point",X21)))</formula>
    </cfRule>
  </conditionalFormatting>
  <conditionalFormatting sqref="X92:AA97 X98:X99">
    <cfRule type="expression" dxfId="314" priority="7">
      <formula>OR(ISNUMBER(SEARCH("Hold Point",X92)),ISNUMBER(SEARCH("Witness Point",X92)))</formula>
    </cfRule>
  </conditionalFormatting>
  <conditionalFormatting sqref="X100:AA105">
    <cfRule type="expression" dxfId="313" priority="4">
      <formula>OR(ISNUMBER(SEARCH("Hold Point",X100)),ISNUMBER(SEARCH("Witness Point",X100)))</formula>
    </cfRule>
  </conditionalFormatting>
  <conditionalFormatting sqref="AE7">
    <cfRule type="expression" dxfId="312" priority="25">
      <formula>$U7="y"</formula>
    </cfRule>
    <cfRule type="expression" dxfId="311" priority="26">
      <formula>$S7="y"</formula>
    </cfRule>
  </conditionalFormatting>
  <conditionalFormatting sqref="AE9">
    <cfRule type="expression" dxfId="310" priority="23">
      <formula>$U9="y"</formula>
    </cfRule>
    <cfRule type="expression" dxfId="309" priority="24">
      <formula>$S9="y"</formula>
    </cfRule>
  </conditionalFormatting>
  <conditionalFormatting sqref="AE11">
    <cfRule type="expression" dxfId="308" priority="21">
      <formula>$U11="y"</formula>
    </cfRule>
    <cfRule type="expression" dxfId="307" priority="22">
      <formula>$S11="y"</formula>
    </cfRule>
  </conditionalFormatting>
  <conditionalFormatting sqref="AJ26:AM75">
    <cfRule type="expression" dxfId="306" priority="19">
      <formula>OR(X26="Check Item",X26="Milestone")</formula>
    </cfRule>
  </conditionalFormatting>
  <pageMargins left="0.31496062992125984" right="0.23622047244094491" top="0.59055118110236227" bottom="0.94488188976377963" header="0.31496062992125984" footer="0.31496062992125984"/>
  <pageSetup paperSize="9" scale="55" fitToHeight="0" orientation="portrait" r:id="rId1"/>
  <rowBreaks count="3" manualBreakCount="3">
    <brk id="79" max="43" man="1"/>
    <brk id="91" max="43" man="1"/>
    <brk id="103" max="43" man="1"/>
  </rowBreaks>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F04E-E96B-44C2-B406-B4CA360B16A9}">
  <sheetPr codeName="Sheet31">
    <tabColor rgb="FF99FF66"/>
    <pageSetUpPr fitToPage="1"/>
  </sheetPr>
  <dimension ref="B1:BR103"/>
  <sheetViews>
    <sheetView view="pageBreakPreview" topLeftCell="A3" zoomScale="85" zoomScaleNormal="85" zoomScaleSheetLayoutView="85" zoomScalePageLayoutView="80" workbookViewId="0">
      <selection activeCell="R6" sqref="R6:AE9"/>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 52 EROSION AND SEDIMENT CONTROL, NOV 2021</v>
      </c>
      <c r="BG2">
        <f>$J$8</f>
        <v>0</v>
      </c>
      <c r="BH2">
        <f>$K$8</f>
        <v>0</v>
      </c>
      <c r="BI2" s="1">
        <f>$L$8</f>
        <v>0</v>
      </c>
      <c r="BJ2">
        <f>$Q$6</f>
        <v>0</v>
      </c>
      <c r="BK2">
        <f>$J$10</f>
        <v>0</v>
      </c>
      <c r="BL2">
        <f>$U$10</f>
        <v>0</v>
      </c>
      <c r="BM2">
        <f>$AA$10</f>
        <v>0</v>
      </c>
      <c r="BN2">
        <f>$AD$10</f>
        <v>0</v>
      </c>
      <c r="BO2" s="2">
        <f>$AF$7</f>
        <v>0</v>
      </c>
      <c r="BP2" s="2">
        <f>$AF$9</f>
        <v>0</v>
      </c>
      <c r="BQ2" s="2">
        <f>$AF$11</f>
        <v>0</v>
      </c>
      <c r="BR2" t="str">
        <f>$AN$8</f>
        <v>MRTS 52 EROSION AND SEDIMENT CONTROL, NOV 2021</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7"/>
      <c r="N6" s="195" t="s">
        <v>0</v>
      </c>
      <c r="O6" s="196"/>
      <c r="P6" s="196"/>
      <c r="Q6" s="197"/>
      <c r="R6" s="205" t="s">
        <v>876</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201"/>
      <c r="K7" s="202"/>
      <c r="L7" s="202"/>
      <c r="M7" s="203"/>
      <c r="N7" s="198"/>
      <c r="O7" s="199"/>
      <c r="P7" s="199"/>
      <c r="Q7" s="200"/>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55"/>
      <c r="K8" s="256"/>
      <c r="L8" s="256"/>
      <c r="M8" s="257"/>
      <c r="N8" s="198"/>
      <c r="O8" s="199"/>
      <c r="P8" s="199"/>
      <c r="Q8" s="200"/>
      <c r="R8" s="208"/>
      <c r="S8" s="208"/>
      <c r="T8" s="208"/>
      <c r="U8" s="208"/>
      <c r="V8" s="208"/>
      <c r="W8" s="208"/>
      <c r="X8" s="208"/>
      <c r="Y8" s="208"/>
      <c r="Z8" s="208"/>
      <c r="AA8" s="208"/>
      <c r="AB8" s="208"/>
      <c r="AC8" s="208"/>
      <c r="AD8" s="208"/>
      <c r="AE8" s="209"/>
      <c r="AF8" s="213" t="s">
        <v>30</v>
      </c>
      <c r="AG8" s="213"/>
      <c r="AH8" s="213"/>
      <c r="AI8" s="499"/>
      <c r="AJ8" s="511">
        <v>30</v>
      </c>
      <c r="AK8" s="512"/>
      <c r="AL8" s="512"/>
      <c r="AM8" s="512"/>
      <c r="AN8" s="517" t="s">
        <v>1891</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432"/>
      <c r="N9" s="201"/>
      <c r="O9" s="202"/>
      <c r="P9" s="202"/>
      <c r="Q9" s="203"/>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41.25" customHeight="1" x14ac:dyDescent="0.25">
      <c r="B14" s="543">
        <v>1</v>
      </c>
      <c r="C14" s="543"/>
      <c r="D14" s="540" t="s">
        <v>877</v>
      </c>
      <c r="E14" s="541"/>
      <c r="F14" s="541"/>
      <c r="G14" s="541"/>
      <c r="H14" s="541"/>
      <c r="I14" s="541"/>
      <c r="J14" s="541"/>
      <c r="K14" s="541"/>
      <c r="L14" s="541"/>
      <c r="M14" s="541"/>
      <c r="N14" s="541"/>
      <c r="O14" s="541"/>
      <c r="P14" s="542"/>
      <c r="Q14" s="496" t="s">
        <v>184</v>
      </c>
      <c r="R14" s="496"/>
      <c r="S14" s="496"/>
      <c r="T14" s="496"/>
      <c r="U14" s="496"/>
      <c r="V14" s="496"/>
      <c r="W14" s="496"/>
      <c r="X14" s="496"/>
      <c r="Y14" s="774" t="s">
        <v>1223</v>
      </c>
      <c r="Z14" s="774"/>
      <c r="AA14" s="774"/>
      <c r="AB14" s="774"/>
      <c r="AC14" s="496"/>
      <c r="AD14" s="496"/>
      <c r="AE14" s="496"/>
      <c r="AF14" s="496"/>
      <c r="AG14" s="496"/>
      <c r="AH14" s="496"/>
      <c r="AI14" s="496"/>
      <c r="AJ14" s="496"/>
      <c r="AK14" s="496"/>
      <c r="AL14" s="496"/>
      <c r="AM14" s="496"/>
      <c r="AN14" s="496"/>
      <c r="AO14" s="328"/>
      <c r="AP14" s="328"/>
      <c r="AQ14" s="473"/>
      <c r="AR14" s="473"/>
      <c r="AS14" s="468"/>
      <c r="BE14"/>
    </row>
    <row r="15" spans="2:70" ht="218.2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t="s">
        <v>1890</v>
      </c>
      <c r="Z15" s="408"/>
      <c r="AA15" s="408"/>
      <c r="AB15" s="408"/>
      <c r="AC15" s="408"/>
      <c r="AD15" s="408"/>
      <c r="AE15" s="408"/>
      <c r="AF15" s="408"/>
      <c r="AG15" s="408"/>
      <c r="AH15" s="408"/>
      <c r="AI15" s="408"/>
      <c r="AJ15" s="408"/>
      <c r="AK15" s="408"/>
      <c r="AL15" s="408"/>
      <c r="AM15" s="408"/>
      <c r="AN15" s="408"/>
      <c r="AO15" s="322"/>
      <c r="AP15" s="322"/>
      <c r="AQ15" s="489"/>
      <c r="AR15" s="489"/>
      <c r="AS15" s="484"/>
      <c r="BE15"/>
    </row>
    <row r="16" spans="2:70" ht="22.5" customHeight="1" x14ac:dyDescent="0.25">
      <c r="B16" s="270">
        <v>2</v>
      </c>
      <c r="C16" s="270"/>
      <c r="D16" s="483" t="s">
        <v>1306</v>
      </c>
      <c r="E16" s="475"/>
      <c r="F16" s="475"/>
      <c r="G16" s="475"/>
      <c r="H16" s="475"/>
      <c r="I16" s="475"/>
      <c r="J16" s="475"/>
      <c r="K16" s="475"/>
      <c r="L16" s="475"/>
      <c r="M16" s="475"/>
      <c r="N16" s="475"/>
      <c r="O16" s="475"/>
      <c r="P16" s="476"/>
      <c r="Q16" s="496" t="s">
        <v>189</v>
      </c>
      <c r="R16" s="496"/>
      <c r="S16" s="496"/>
      <c r="T16" s="496"/>
      <c r="U16" s="496"/>
      <c r="V16" s="496"/>
      <c r="W16" s="496"/>
      <c r="X16" s="496"/>
      <c r="Y16" s="494" t="s">
        <v>9</v>
      </c>
      <c r="Z16" s="494"/>
      <c r="AA16" s="494"/>
      <c r="AB16" s="494"/>
      <c r="AC16" s="408"/>
      <c r="AD16" s="408"/>
      <c r="AE16" s="408"/>
      <c r="AF16" s="408"/>
      <c r="AG16" s="490"/>
      <c r="AH16" s="490"/>
      <c r="AI16" s="490"/>
      <c r="AJ16" s="490"/>
      <c r="AK16" s="408"/>
      <c r="AL16" s="408"/>
      <c r="AM16" s="408"/>
      <c r="AN16" s="408"/>
      <c r="AO16" s="322"/>
      <c r="AP16" s="322"/>
      <c r="AQ16" s="489"/>
      <c r="AR16" s="489"/>
      <c r="AS16" s="484"/>
      <c r="BE16"/>
    </row>
    <row r="17" spans="2:57" ht="47.2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878</v>
      </c>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2.5" customHeight="1" x14ac:dyDescent="0.25">
      <c r="B18" s="270">
        <v>3</v>
      </c>
      <c r="C18" s="270"/>
      <c r="D18" s="483" t="s">
        <v>1307</v>
      </c>
      <c r="E18" s="475"/>
      <c r="F18" s="475"/>
      <c r="G18" s="475"/>
      <c r="H18" s="475"/>
      <c r="I18" s="475"/>
      <c r="J18" s="475"/>
      <c r="K18" s="475"/>
      <c r="L18" s="475"/>
      <c r="M18" s="475"/>
      <c r="N18" s="475"/>
      <c r="O18" s="475"/>
      <c r="P18" s="476"/>
      <c r="Q18" s="408" t="s">
        <v>189</v>
      </c>
      <c r="R18" s="408"/>
      <c r="S18" s="408"/>
      <c r="T18" s="408"/>
      <c r="U18" s="408"/>
      <c r="V18" s="408"/>
      <c r="W18" s="408"/>
      <c r="X18" s="408"/>
      <c r="Y18" s="486" t="s">
        <v>9</v>
      </c>
      <c r="Z18" s="487"/>
      <c r="AA18" s="487"/>
      <c r="AB18" s="488"/>
      <c r="AC18" s="408"/>
      <c r="AD18" s="408"/>
      <c r="AE18" s="408"/>
      <c r="AF18" s="408"/>
      <c r="AG18" s="490"/>
      <c r="AH18" s="490"/>
      <c r="AI18" s="490"/>
      <c r="AJ18" s="490"/>
      <c r="AK18" s="408"/>
      <c r="AL18" s="408"/>
      <c r="AM18" s="408"/>
      <c r="AN18" s="408"/>
      <c r="AO18" s="322"/>
      <c r="AP18" s="322"/>
      <c r="AQ18" s="489"/>
      <c r="AR18" s="489"/>
      <c r="AS18" s="484"/>
      <c r="BE18"/>
    </row>
    <row r="19" spans="2:57" ht="148.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879</v>
      </c>
      <c r="Z19" s="408"/>
      <c r="AA19" s="408"/>
      <c r="AB19" s="408"/>
      <c r="AC19" s="408"/>
      <c r="AD19" s="408"/>
      <c r="AE19" s="408"/>
      <c r="AF19" s="408"/>
      <c r="AG19" s="490"/>
      <c r="AH19" s="490"/>
      <c r="AI19" s="490"/>
      <c r="AJ19" s="490"/>
      <c r="AK19" s="408"/>
      <c r="AL19" s="408"/>
      <c r="AM19" s="408"/>
      <c r="AN19" s="408"/>
      <c r="AO19" s="322"/>
      <c r="AP19" s="322"/>
      <c r="AQ19" s="489"/>
      <c r="AR19" s="489"/>
      <c r="AS19" s="484"/>
      <c r="BE19"/>
    </row>
    <row r="20" spans="2:57" ht="22.5" customHeight="1" x14ac:dyDescent="0.25">
      <c r="B20" s="270">
        <v>4</v>
      </c>
      <c r="C20" s="270"/>
      <c r="D20" s="483" t="s">
        <v>880</v>
      </c>
      <c r="E20" s="475"/>
      <c r="F20" s="475"/>
      <c r="G20" s="475"/>
      <c r="H20" s="475"/>
      <c r="I20" s="475"/>
      <c r="J20" s="475"/>
      <c r="K20" s="475"/>
      <c r="L20" s="475"/>
      <c r="M20" s="475"/>
      <c r="N20" s="475"/>
      <c r="O20" s="475"/>
      <c r="P20" s="476"/>
      <c r="Q20" s="408" t="s">
        <v>881</v>
      </c>
      <c r="R20" s="408"/>
      <c r="S20" s="408"/>
      <c r="T20" s="408"/>
      <c r="U20" s="408"/>
      <c r="V20" s="408"/>
      <c r="W20" s="408"/>
      <c r="X20" s="408"/>
      <c r="Y20" s="494" t="s">
        <v>1277</v>
      </c>
      <c r="Z20" s="494"/>
      <c r="AA20" s="494"/>
      <c r="AB20" s="494"/>
      <c r="AC20" s="408"/>
      <c r="AD20" s="408"/>
      <c r="AE20" s="408"/>
      <c r="AF20" s="408"/>
      <c r="AG20" s="408"/>
      <c r="AH20" s="408"/>
      <c r="AI20" s="408"/>
      <c r="AJ20" s="408"/>
      <c r="AK20" s="408"/>
      <c r="AL20" s="408"/>
      <c r="AM20" s="408"/>
      <c r="AN20" s="408"/>
      <c r="AO20" s="322"/>
      <c r="AP20" s="322"/>
      <c r="AQ20" s="489"/>
      <c r="AR20" s="489"/>
      <c r="AS20" s="484"/>
      <c r="BE20"/>
    </row>
    <row r="21" spans="2:57" ht="87.75"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882</v>
      </c>
      <c r="Z21" s="408"/>
      <c r="AA21" s="408"/>
      <c r="AB21" s="408"/>
      <c r="AC21" s="408"/>
      <c r="AD21" s="408"/>
      <c r="AE21" s="408"/>
      <c r="AF21" s="408"/>
      <c r="AG21" s="408"/>
      <c r="AH21" s="408"/>
      <c r="AI21" s="408"/>
      <c r="AJ21" s="408"/>
      <c r="AK21" s="408"/>
      <c r="AL21" s="408"/>
      <c r="AM21" s="408"/>
      <c r="AN21" s="408"/>
      <c r="AO21" s="322"/>
      <c r="AP21" s="322"/>
      <c r="AQ21" s="489"/>
      <c r="AR21" s="489"/>
      <c r="AS21" s="484"/>
      <c r="BE21"/>
    </row>
    <row r="22" spans="2:57" ht="22.5" customHeight="1" x14ac:dyDescent="0.25">
      <c r="B22" s="270">
        <v>5</v>
      </c>
      <c r="C22" s="270"/>
      <c r="D22" s="497" t="s">
        <v>883</v>
      </c>
      <c r="E22" s="497"/>
      <c r="F22" s="497"/>
      <c r="G22" s="497"/>
      <c r="H22" s="497"/>
      <c r="I22" s="497"/>
      <c r="J22" s="497"/>
      <c r="K22" s="497"/>
      <c r="L22" s="497"/>
      <c r="M22" s="497"/>
      <c r="N22" s="497"/>
      <c r="O22" s="497"/>
      <c r="P22" s="497"/>
      <c r="Q22" s="408" t="s">
        <v>267</v>
      </c>
      <c r="R22" s="408"/>
      <c r="S22" s="408"/>
      <c r="T22" s="408"/>
      <c r="U22" s="408"/>
      <c r="V22" s="408"/>
      <c r="W22" s="408"/>
      <c r="X22" s="408"/>
      <c r="Y22" s="494" t="s">
        <v>9</v>
      </c>
      <c r="Z22" s="494"/>
      <c r="AA22" s="494"/>
      <c r="AB22" s="494"/>
      <c r="AC22" s="408"/>
      <c r="AD22" s="408"/>
      <c r="AE22" s="408"/>
      <c r="AF22" s="408"/>
      <c r="AG22" s="490"/>
      <c r="AH22" s="490"/>
      <c r="AI22" s="490"/>
      <c r="AJ22" s="490"/>
      <c r="AK22" s="408"/>
      <c r="AL22" s="408"/>
      <c r="AM22" s="408"/>
      <c r="AN22" s="408"/>
      <c r="AO22" s="322"/>
      <c r="AP22" s="322"/>
      <c r="AQ22" s="489"/>
      <c r="AR22" s="489"/>
      <c r="AS22" s="484"/>
      <c r="BE22"/>
    </row>
    <row r="23" spans="2:57" ht="78" customHeight="1" x14ac:dyDescent="0.25">
      <c r="B23" s="270"/>
      <c r="C23" s="270"/>
      <c r="D23" s="497"/>
      <c r="E23" s="497"/>
      <c r="F23" s="497"/>
      <c r="G23" s="497"/>
      <c r="H23" s="497"/>
      <c r="I23" s="497"/>
      <c r="J23" s="497"/>
      <c r="K23" s="497"/>
      <c r="L23" s="497"/>
      <c r="M23" s="497"/>
      <c r="N23" s="497"/>
      <c r="O23" s="497"/>
      <c r="P23" s="497"/>
      <c r="Q23" s="408"/>
      <c r="R23" s="408"/>
      <c r="S23" s="408"/>
      <c r="T23" s="408"/>
      <c r="U23" s="408"/>
      <c r="V23" s="408"/>
      <c r="W23" s="408"/>
      <c r="X23" s="408"/>
      <c r="Y23" s="408" t="s">
        <v>884</v>
      </c>
      <c r="Z23" s="408"/>
      <c r="AA23" s="408"/>
      <c r="AB23" s="408"/>
      <c r="AC23" s="408"/>
      <c r="AD23" s="408"/>
      <c r="AE23" s="408"/>
      <c r="AF23" s="408"/>
      <c r="AG23" s="490"/>
      <c r="AH23" s="490"/>
      <c r="AI23" s="490"/>
      <c r="AJ23" s="490"/>
      <c r="AK23" s="408"/>
      <c r="AL23" s="408"/>
      <c r="AM23" s="408"/>
      <c r="AN23" s="408"/>
      <c r="AO23" s="322"/>
      <c r="AP23" s="322"/>
      <c r="AQ23" s="489"/>
      <c r="AR23" s="489"/>
      <c r="AS23" s="484"/>
      <c r="BE23"/>
    </row>
    <row r="24" spans="2:57" ht="22.5" hidden="1" customHeight="1" x14ac:dyDescent="0.25">
      <c r="B24" s="270">
        <v>6</v>
      </c>
      <c r="C24" s="270"/>
      <c r="D24" s="497"/>
      <c r="E24" s="497"/>
      <c r="F24" s="497"/>
      <c r="G24" s="497"/>
      <c r="H24" s="497"/>
      <c r="I24" s="497"/>
      <c r="J24" s="497"/>
      <c r="K24" s="497"/>
      <c r="L24" s="497"/>
      <c r="M24" s="497"/>
      <c r="N24" s="497"/>
      <c r="O24" s="497"/>
      <c r="P24" s="497"/>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322"/>
      <c r="AP24" s="322"/>
      <c r="AQ24" s="489"/>
      <c r="AR24" s="489"/>
      <c r="AS24" s="484"/>
      <c r="BE24"/>
    </row>
    <row r="25" spans="2:57" ht="31.5" hidden="1" customHeight="1" x14ac:dyDescent="0.25">
      <c r="B25" s="270"/>
      <c r="C25" s="270"/>
      <c r="D25" s="497"/>
      <c r="E25" s="497"/>
      <c r="F25" s="497"/>
      <c r="G25" s="497"/>
      <c r="H25" s="497"/>
      <c r="I25" s="497"/>
      <c r="J25" s="497"/>
      <c r="K25" s="497"/>
      <c r="L25" s="497"/>
      <c r="M25" s="497"/>
      <c r="N25" s="497"/>
      <c r="O25" s="497"/>
      <c r="P25" s="497"/>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322"/>
      <c r="AP25" s="322"/>
      <c r="AQ25" s="489"/>
      <c r="AR25" s="489"/>
      <c r="AS25" s="484"/>
      <c r="BE25"/>
    </row>
    <row r="26" spans="2:57" ht="22.5" hidden="1" customHeight="1" x14ac:dyDescent="0.25">
      <c r="B26" s="270">
        <v>7</v>
      </c>
      <c r="C26" s="270"/>
      <c r="D26" s="497"/>
      <c r="E26" s="497"/>
      <c r="F26" s="497"/>
      <c r="G26" s="497"/>
      <c r="H26" s="497"/>
      <c r="I26" s="497"/>
      <c r="J26" s="497"/>
      <c r="K26" s="497"/>
      <c r="L26" s="497"/>
      <c r="M26" s="497"/>
      <c r="N26" s="497"/>
      <c r="O26" s="497"/>
      <c r="P26" s="497"/>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322"/>
      <c r="AP26" s="322"/>
      <c r="AQ26" s="489"/>
      <c r="AR26" s="489"/>
      <c r="AS26" s="484"/>
      <c r="BE26"/>
    </row>
    <row r="27" spans="2:57" ht="31.5" hidden="1" customHeight="1" x14ac:dyDescent="0.25">
      <c r="B27" s="270"/>
      <c r="C27" s="270"/>
      <c r="D27" s="497"/>
      <c r="E27" s="497"/>
      <c r="F27" s="497"/>
      <c r="G27" s="497"/>
      <c r="H27" s="497"/>
      <c r="I27" s="497"/>
      <c r="J27" s="497"/>
      <c r="K27" s="497"/>
      <c r="L27" s="497"/>
      <c r="M27" s="497"/>
      <c r="N27" s="497"/>
      <c r="O27" s="497"/>
      <c r="P27" s="497"/>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322"/>
      <c r="AP27" s="322"/>
      <c r="AQ27" s="489"/>
      <c r="AR27" s="489"/>
      <c r="AS27" s="484"/>
      <c r="BE27"/>
    </row>
    <row r="28" spans="2:57" ht="22.5" hidden="1" customHeight="1" x14ac:dyDescent="0.25">
      <c r="B28" s="270">
        <v>8</v>
      </c>
      <c r="C28" s="270"/>
      <c r="D28" s="497"/>
      <c r="E28" s="497"/>
      <c r="F28" s="497"/>
      <c r="G28" s="497"/>
      <c r="H28" s="497"/>
      <c r="I28" s="497"/>
      <c r="J28" s="497"/>
      <c r="K28" s="497"/>
      <c r="L28" s="497"/>
      <c r="M28" s="497"/>
      <c r="N28" s="497"/>
      <c r="O28" s="497"/>
      <c r="P28" s="497"/>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322"/>
      <c r="AP28" s="322"/>
      <c r="AQ28" s="489"/>
      <c r="AR28" s="489"/>
      <c r="AS28" s="484"/>
      <c r="BE28"/>
    </row>
    <row r="29" spans="2:57" ht="31.5" hidden="1" customHeight="1" x14ac:dyDescent="0.25">
      <c r="B29" s="270"/>
      <c r="C29" s="270"/>
      <c r="D29" s="497"/>
      <c r="E29" s="497"/>
      <c r="F29" s="497"/>
      <c r="G29" s="497"/>
      <c r="H29" s="497"/>
      <c r="I29" s="497"/>
      <c r="J29" s="497"/>
      <c r="K29" s="497"/>
      <c r="L29" s="497"/>
      <c r="M29" s="497"/>
      <c r="N29" s="497"/>
      <c r="O29" s="497"/>
      <c r="P29" s="497"/>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322"/>
      <c r="AP29" s="322"/>
      <c r="AQ29" s="489"/>
      <c r="AR29" s="489"/>
      <c r="AS29" s="484"/>
      <c r="BE29"/>
    </row>
    <row r="30" spans="2:57" ht="22.5" hidden="1" customHeight="1" x14ac:dyDescent="0.25">
      <c r="B30" s="270">
        <v>9</v>
      </c>
      <c r="C30" s="270"/>
      <c r="D30" s="497"/>
      <c r="E30" s="497"/>
      <c r="F30" s="497"/>
      <c r="G30" s="497"/>
      <c r="H30" s="497"/>
      <c r="I30" s="497"/>
      <c r="J30" s="497"/>
      <c r="K30" s="497"/>
      <c r="L30" s="497"/>
      <c r="M30" s="497"/>
      <c r="N30" s="497"/>
      <c r="O30" s="497"/>
      <c r="P30" s="497"/>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322"/>
      <c r="AP30" s="322"/>
      <c r="AQ30" s="489"/>
      <c r="AR30" s="489"/>
      <c r="AS30" s="484"/>
      <c r="BE30"/>
    </row>
    <row r="31" spans="2:57" ht="31.5" hidden="1" customHeight="1" x14ac:dyDescent="0.25">
      <c r="B31" s="270"/>
      <c r="C31" s="270"/>
      <c r="D31" s="497"/>
      <c r="E31" s="497"/>
      <c r="F31" s="497"/>
      <c r="G31" s="497"/>
      <c r="H31" s="497"/>
      <c r="I31" s="497"/>
      <c r="J31" s="497"/>
      <c r="K31" s="497"/>
      <c r="L31" s="497"/>
      <c r="M31" s="497"/>
      <c r="N31" s="497"/>
      <c r="O31" s="497"/>
      <c r="P31" s="497"/>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322"/>
      <c r="AP31" s="322"/>
      <c r="AQ31" s="489"/>
      <c r="AR31" s="489"/>
      <c r="AS31" s="484"/>
      <c r="BE31"/>
    </row>
    <row r="32" spans="2:57" ht="22.5" hidden="1" customHeight="1" x14ac:dyDescent="0.25">
      <c r="B32" s="270">
        <v>10</v>
      </c>
      <c r="C32" s="270"/>
      <c r="D32" s="497"/>
      <c r="E32" s="497"/>
      <c r="F32" s="497"/>
      <c r="G32" s="497"/>
      <c r="H32" s="497"/>
      <c r="I32" s="497"/>
      <c r="J32" s="497"/>
      <c r="K32" s="497"/>
      <c r="L32" s="497"/>
      <c r="M32" s="497"/>
      <c r="N32" s="497"/>
      <c r="O32" s="497"/>
      <c r="P32" s="497"/>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322"/>
      <c r="AP32" s="322"/>
      <c r="AQ32" s="489"/>
      <c r="AR32" s="489"/>
      <c r="AS32" s="484"/>
      <c r="BE32"/>
    </row>
    <row r="33" spans="2:57" ht="31.5" hidden="1" customHeight="1" x14ac:dyDescent="0.25">
      <c r="B33" s="270"/>
      <c r="C33" s="270"/>
      <c r="D33" s="497"/>
      <c r="E33" s="497"/>
      <c r="F33" s="497"/>
      <c r="G33" s="497"/>
      <c r="H33" s="497"/>
      <c r="I33" s="497"/>
      <c r="J33" s="497"/>
      <c r="K33" s="497"/>
      <c r="L33" s="497"/>
      <c r="M33" s="497"/>
      <c r="N33" s="497"/>
      <c r="O33" s="497"/>
      <c r="P33" s="497"/>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22"/>
      <c r="AP33" s="322"/>
      <c r="AQ33" s="489"/>
      <c r="AR33" s="489"/>
      <c r="AS33" s="484"/>
      <c r="BE33"/>
    </row>
    <row r="34" spans="2:57" ht="22.5" hidden="1" customHeight="1" x14ac:dyDescent="0.25">
      <c r="B34" s="270">
        <v>11</v>
      </c>
      <c r="C34" s="270"/>
      <c r="D34" s="497"/>
      <c r="E34" s="497"/>
      <c r="F34" s="497"/>
      <c r="G34" s="497"/>
      <c r="H34" s="497"/>
      <c r="I34" s="497"/>
      <c r="J34" s="497"/>
      <c r="K34" s="497"/>
      <c r="L34" s="497"/>
      <c r="M34" s="497"/>
      <c r="N34" s="497"/>
      <c r="O34" s="497"/>
      <c r="P34" s="497"/>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22"/>
      <c r="AP34" s="322"/>
      <c r="AQ34" s="489"/>
      <c r="AR34" s="489"/>
      <c r="AS34" s="484"/>
      <c r="BE34"/>
    </row>
    <row r="35" spans="2:57" ht="31.5" hidden="1" customHeight="1" x14ac:dyDescent="0.25">
      <c r="B35" s="270"/>
      <c r="C35" s="270"/>
      <c r="D35" s="497"/>
      <c r="E35" s="497"/>
      <c r="F35" s="497"/>
      <c r="G35" s="497"/>
      <c r="H35" s="497"/>
      <c r="I35" s="497"/>
      <c r="J35" s="497"/>
      <c r="K35" s="497"/>
      <c r="L35" s="497"/>
      <c r="M35" s="497"/>
      <c r="N35" s="497"/>
      <c r="O35" s="497"/>
      <c r="P35" s="497"/>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22"/>
      <c r="AP35" s="322"/>
      <c r="AQ35" s="489"/>
      <c r="AR35" s="489"/>
      <c r="AS35" s="484"/>
      <c r="BE35"/>
    </row>
    <row r="36" spans="2:57" ht="22.5" hidden="1" customHeight="1" x14ac:dyDescent="0.25">
      <c r="B36" s="270">
        <v>12</v>
      </c>
      <c r="C36" s="270"/>
      <c r="D36" s="497"/>
      <c r="E36" s="497"/>
      <c r="F36" s="497"/>
      <c r="G36" s="497"/>
      <c r="H36" s="497"/>
      <c r="I36" s="497"/>
      <c r="J36" s="497"/>
      <c r="K36" s="497"/>
      <c r="L36" s="497"/>
      <c r="M36" s="497"/>
      <c r="N36" s="497"/>
      <c r="O36" s="497"/>
      <c r="P36" s="497"/>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22"/>
      <c r="AP36" s="322"/>
      <c r="AQ36" s="489"/>
      <c r="AR36" s="489"/>
      <c r="AS36" s="484"/>
      <c r="BE36"/>
    </row>
    <row r="37" spans="2:57" ht="31.5" hidden="1" customHeight="1" x14ac:dyDescent="0.25">
      <c r="B37" s="270"/>
      <c r="C37" s="270"/>
      <c r="D37" s="497"/>
      <c r="E37" s="497"/>
      <c r="F37" s="497"/>
      <c r="G37" s="497"/>
      <c r="H37" s="497"/>
      <c r="I37" s="497"/>
      <c r="J37" s="497"/>
      <c r="K37" s="497"/>
      <c r="L37" s="497"/>
      <c r="M37" s="497"/>
      <c r="N37" s="497"/>
      <c r="O37" s="497"/>
      <c r="P37" s="497"/>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322"/>
      <c r="AP37" s="322"/>
      <c r="AQ37" s="489"/>
      <c r="AR37" s="489"/>
      <c r="AS37" s="484"/>
      <c r="BE37"/>
    </row>
    <row r="38" spans="2:57" ht="22.5" hidden="1" customHeight="1" x14ac:dyDescent="0.25">
      <c r="B38" s="270">
        <v>13</v>
      </c>
      <c r="C38" s="270"/>
      <c r="D38" s="497"/>
      <c r="E38" s="497"/>
      <c r="F38" s="497"/>
      <c r="G38" s="497"/>
      <c r="H38" s="497"/>
      <c r="I38" s="497"/>
      <c r="J38" s="497"/>
      <c r="K38" s="497"/>
      <c r="L38" s="497"/>
      <c r="M38" s="497"/>
      <c r="N38" s="497"/>
      <c r="O38" s="497"/>
      <c r="P38" s="497"/>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322"/>
      <c r="AP38" s="322"/>
      <c r="AQ38" s="489"/>
      <c r="AR38" s="489"/>
      <c r="AS38" s="484"/>
      <c r="BE38"/>
    </row>
    <row r="39" spans="2:57" ht="31.5" hidden="1" customHeight="1" x14ac:dyDescent="0.25">
      <c r="B39" s="270"/>
      <c r="C39" s="270"/>
      <c r="D39" s="497"/>
      <c r="E39" s="497"/>
      <c r="F39" s="497"/>
      <c r="G39" s="497"/>
      <c r="H39" s="497"/>
      <c r="I39" s="497"/>
      <c r="J39" s="497"/>
      <c r="K39" s="497"/>
      <c r="L39" s="497"/>
      <c r="M39" s="497"/>
      <c r="N39" s="497"/>
      <c r="O39" s="497"/>
      <c r="P39" s="497"/>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322"/>
      <c r="AP39" s="322"/>
      <c r="AQ39" s="489"/>
      <c r="AR39" s="489"/>
      <c r="AS39" s="484"/>
      <c r="BE39"/>
    </row>
    <row r="40" spans="2:57" ht="22.5" hidden="1" customHeight="1" x14ac:dyDescent="0.25">
      <c r="B40" s="270">
        <v>14</v>
      </c>
      <c r="C40" s="270"/>
      <c r="D40" s="497"/>
      <c r="E40" s="497"/>
      <c r="F40" s="497"/>
      <c r="G40" s="497"/>
      <c r="H40" s="497"/>
      <c r="I40" s="497"/>
      <c r="J40" s="497"/>
      <c r="K40" s="497"/>
      <c r="L40" s="497"/>
      <c r="M40" s="497"/>
      <c r="N40" s="497"/>
      <c r="O40" s="497"/>
      <c r="P40" s="497"/>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322"/>
      <c r="AP40" s="322"/>
      <c r="AQ40" s="489"/>
      <c r="AR40" s="489"/>
      <c r="AS40" s="484"/>
      <c r="BE40"/>
    </row>
    <row r="41" spans="2:57" ht="31.5" hidden="1" customHeight="1" x14ac:dyDescent="0.25">
      <c r="B41" s="270"/>
      <c r="C41" s="270"/>
      <c r="D41" s="497"/>
      <c r="E41" s="497"/>
      <c r="F41" s="497"/>
      <c r="G41" s="497"/>
      <c r="H41" s="497"/>
      <c r="I41" s="497"/>
      <c r="J41" s="497"/>
      <c r="K41" s="497"/>
      <c r="L41" s="497"/>
      <c r="M41" s="497"/>
      <c r="N41" s="497"/>
      <c r="O41" s="497"/>
      <c r="P41" s="497"/>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322"/>
      <c r="AP41" s="322"/>
      <c r="AQ41" s="489"/>
      <c r="AR41" s="489"/>
      <c r="AS41" s="484"/>
      <c r="BE41"/>
    </row>
    <row r="42" spans="2:57" ht="22.5" hidden="1" customHeight="1" x14ac:dyDescent="0.25">
      <c r="B42" s="270">
        <v>15</v>
      </c>
      <c r="C42" s="270"/>
      <c r="D42" s="497"/>
      <c r="E42" s="497"/>
      <c r="F42" s="497"/>
      <c r="G42" s="497"/>
      <c r="H42" s="497"/>
      <c r="I42" s="497"/>
      <c r="J42" s="497"/>
      <c r="K42" s="497"/>
      <c r="L42" s="497"/>
      <c r="M42" s="497"/>
      <c r="N42" s="497"/>
      <c r="O42" s="497"/>
      <c r="P42" s="497"/>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322"/>
      <c r="AP42" s="322"/>
      <c r="AQ42" s="489"/>
      <c r="AR42" s="489"/>
      <c r="AS42" s="484"/>
      <c r="BE42"/>
    </row>
    <row r="43" spans="2:57" ht="31.5" hidden="1" customHeight="1" x14ac:dyDescent="0.25">
      <c r="B43" s="270"/>
      <c r="C43" s="270"/>
      <c r="D43" s="497"/>
      <c r="E43" s="497"/>
      <c r="F43" s="497"/>
      <c r="G43" s="497"/>
      <c r="H43" s="497"/>
      <c r="I43" s="497"/>
      <c r="J43" s="497"/>
      <c r="K43" s="497"/>
      <c r="L43" s="497"/>
      <c r="M43" s="497"/>
      <c r="N43" s="497"/>
      <c r="O43" s="497"/>
      <c r="P43" s="497"/>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22"/>
      <c r="AP43" s="322"/>
      <c r="AQ43" s="489"/>
      <c r="AR43" s="489"/>
      <c r="AS43" s="484"/>
      <c r="BE43"/>
    </row>
    <row r="44" spans="2:57" ht="22.5" hidden="1" customHeight="1" x14ac:dyDescent="0.25">
      <c r="B44" s="270">
        <v>16</v>
      </c>
      <c r="C44" s="270"/>
      <c r="D44" s="497"/>
      <c r="E44" s="497"/>
      <c r="F44" s="497"/>
      <c r="G44" s="497"/>
      <c r="H44" s="497"/>
      <c r="I44" s="497"/>
      <c r="J44" s="497"/>
      <c r="K44" s="497"/>
      <c r="L44" s="497"/>
      <c r="M44" s="497"/>
      <c r="N44" s="497"/>
      <c r="O44" s="497"/>
      <c r="P44" s="497"/>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22"/>
      <c r="AP44" s="322"/>
      <c r="AQ44" s="489"/>
      <c r="AR44" s="489"/>
      <c r="AS44" s="484"/>
      <c r="BE44"/>
    </row>
    <row r="45" spans="2:57" ht="31.5" hidden="1" customHeight="1" x14ac:dyDescent="0.25">
      <c r="B45" s="270"/>
      <c r="C45" s="270"/>
      <c r="D45" s="497"/>
      <c r="E45" s="497"/>
      <c r="F45" s="497"/>
      <c r="G45" s="497"/>
      <c r="H45" s="497"/>
      <c r="I45" s="497"/>
      <c r="J45" s="497"/>
      <c r="K45" s="497"/>
      <c r="L45" s="497"/>
      <c r="M45" s="497"/>
      <c r="N45" s="497"/>
      <c r="O45" s="497"/>
      <c r="P45" s="497"/>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22"/>
      <c r="AP45" s="322"/>
      <c r="AQ45" s="489"/>
      <c r="AR45" s="489"/>
      <c r="AS45" s="484"/>
      <c r="BE45"/>
    </row>
    <row r="46" spans="2:57" ht="22.5" hidden="1" customHeight="1" x14ac:dyDescent="0.25">
      <c r="B46" s="270">
        <v>17</v>
      </c>
      <c r="C46" s="270"/>
      <c r="D46" s="497"/>
      <c r="E46" s="497"/>
      <c r="F46" s="497"/>
      <c r="G46" s="497"/>
      <c r="H46" s="497"/>
      <c r="I46" s="497"/>
      <c r="J46" s="497"/>
      <c r="K46" s="497"/>
      <c r="L46" s="497"/>
      <c r="M46" s="497"/>
      <c r="N46" s="497"/>
      <c r="O46" s="497"/>
      <c r="P46" s="497"/>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22"/>
      <c r="AP46" s="322"/>
      <c r="AQ46" s="489"/>
      <c r="AR46" s="489"/>
      <c r="AS46" s="484"/>
      <c r="BE46"/>
    </row>
    <row r="47" spans="2:57" ht="31.5" hidden="1" customHeight="1" x14ac:dyDescent="0.25">
      <c r="B47" s="270"/>
      <c r="C47" s="270"/>
      <c r="D47" s="497"/>
      <c r="E47" s="497"/>
      <c r="F47" s="497"/>
      <c r="G47" s="497"/>
      <c r="H47" s="497"/>
      <c r="I47" s="497"/>
      <c r="J47" s="497"/>
      <c r="K47" s="497"/>
      <c r="L47" s="497"/>
      <c r="M47" s="497"/>
      <c r="N47" s="497"/>
      <c r="O47" s="497"/>
      <c r="P47" s="497"/>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22"/>
      <c r="AP47" s="322"/>
      <c r="AQ47" s="489"/>
      <c r="AR47" s="489"/>
      <c r="AS47" s="484"/>
      <c r="BE47"/>
    </row>
    <row r="48" spans="2:57" ht="22.5" hidden="1" customHeight="1" x14ac:dyDescent="0.25">
      <c r="B48" s="270">
        <v>18</v>
      </c>
      <c r="C48" s="270"/>
      <c r="D48" s="497"/>
      <c r="E48" s="497"/>
      <c r="F48" s="497"/>
      <c r="G48" s="497"/>
      <c r="H48" s="497"/>
      <c r="I48" s="497"/>
      <c r="J48" s="497"/>
      <c r="K48" s="497"/>
      <c r="L48" s="497"/>
      <c r="M48" s="497"/>
      <c r="N48" s="497"/>
      <c r="O48" s="497"/>
      <c r="P48" s="497"/>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322"/>
      <c r="AP48" s="322"/>
      <c r="AQ48" s="489"/>
      <c r="AR48" s="489"/>
      <c r="AS48" s="484"/>
      <c r="BE48"/>
    </row>
    <row r="49" spans="2:57" ht="31.5" hidden="1" customHeight="1" x14ac:dyDescent="0.25">
      <c r="B49" s="270"/>
      <c r="C49" s="270"/>
      <c r="D49" s="497"/>
      <c r="E49" s="497"/>
      <c r="F49" s="497"/>
      <c r="G49" s="497"/>
      <c r="H49" s="497"/>
      <c r="I49" s="497"/>
      <c r="J49" s="497"/>
      <c r="K49" s="497"/>
      <c r="L49" s="497"/>
      <c r="M49" s="497"/>
      <c r="N49" s="497"/>
      <c r="O49" s="497"/>
      <c r="P49" s="497"/>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322"/>
      <c r="AP49" s="322"/>
      <c r="AQ49" s="489"/>
      <c r="AR49" s="489"/>
      <c r="AS49" s="484"/>
      <c r="BE49"/>
    </row>
    <row r="50" spans="2:57" ht="22.5" hidden="1" customHeight="1" x14ac:dyDescent="0.25">
      <c r="B50" s="270">
        <v>19</v>
      </c>
      <c r="C50" s="270"/>
      <c r="D50" s="497"/>
      <c r="E50" s="497"/>
      <c r="F50" s="497"/>
      <c r="G50" s="497"/>
      <c r="H50" s="497"/>
      <c r="I50" s="497"/>
      <c r="J50" s="497"/>
      <c r="K50" s="497"/>
      <c r="L50" s="497"/>
      <c r="M50" s="497"/>
      <c r="N50" s="497"/>
      <c r="O50" s="497"/>
      <c r="P50" s="497"/>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322"/>
      <c r="AP50" s="322"/>
      <c r="AQ50" s="489"/>
      <c r="AR50" s="489"/>
      <c r="AS50" s="484"/>
      <c r="BE50"/>
    </row>
    <row r="51" spans="2:57" ht="31.5" hidden="1" customHeight="1" x14ac:dyDescent="0.25">
      <c r="B51" s="270"/>
      <c r="C51" s="270"/>
      <c r="D51" s="497"/>
      <c r="E51" s="497"/>
      <c r="F51" s="497"/>
      <c r="G51" s="497"/>
      <c r="H51" s="497"/>
      <c r="I51" s="497"/>
      <c r="J51" s="497"/>
      <c r="K51" s="497"/>
      <c r="L51" s="497"/>
      <c r="M51" s="497"/>
      <c r="N51" s="497"/>
      <c r="O51" s="497"/>
      <c r="P51" s="497"/>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322"/>
      <c r="AP51" s="322"/>
      <c r="AQ51" s="489"/>
      <c r="AR51" s="489"/>
      <c r="AS51" s="484"/>
      <c r="BE51"/>
    </row>
    <row r="52" spans="2:57" ht="22.5" hidden="1" customHeight="1" x14ac:dyDescent="0.25">
      <c r="B52" s="270">
        <v>20</v>
      </c>
      <c r="C52" s="270"/>
      <c r="D52" s="497"/>
      <c r="E52" s="497"/>
      <c r="F52" s="497"/>
      <c r="G52" s="497"/>
      <c r="H52" s="497"/>
      <c r="I52" s="497"/>
      <c r="J52" s="497"/>
      <c r="K52" s="497"/>
      <c r="L52" s="497"/>
      <c r="M52" s="497"/>
      <c r="N52" s="497"/>
      <c r="O52" s="497"/>
      <c r="P52" s="497"/>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322"/>
      <c r="AP52" s="322"/>
      <c r="AQ52" s="489"/>
      <c r="AR52" s="489"/>
      <c r="AS52" s="484"/>
      <c r="BE52"/>
    </row>
    <row r="53" spans="2:57" ht="31.5" hidden="1" customHeight="1" x14ac:dyDescent="0.25">
      <c r="B53" s="270"/>
      <c r="C53" s="270"/>
      <c r="D53" s="497"/>
      <c r="E53" s="497"/>
      <c r="F53" s="497"/>
      <c r="G53" s="497"/>
      <c r="H53" s="497"/>
      <c r="I53" s="497"/>
      <c r="J53" s="497"/>
      <c r="K53" s="497"/>
      <c r="L53" s="497"/>
      <c r="M53" s="497"/>
      <c r="N53" s="497"/>
      <c r="O53" s="497"/>
      <c r="P53" s="497"/>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322"/>
      <c r="AP53" s="322"/>
      <c r="AQ53" s="489"/>
      <c r="AR53" s="489"/>
      <c r="AS53" s="484"/>
      <c r="BE53"/>
    </row>
    <row r="54" spans="2:57" ht="22.5" hidden="1" customHeight="1" x14ac:dyDescent="0.25">
      <c r="B54" s="270">
        <v>21</v>
      </c>
      <c r="C54" s="270"/>
      <c r="D54" s="497"/>
      <c r="E54" s="497"/>
      <c r="F54" s="497"/>
      <c r="G54" s="497"/>
      <c r="H54" s="497"/>
      <c r="I54" s="497"/>
      <c r="J54" s="497"/>
      <c r="K54" s="497"/>
      <c r="L54" s="497"/>
      <c r="M54" s="497"/>
      <c r="N54" s="497"/>
      <c r="O54" s="497"/>
      <c r="P54" s="497"/>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322"/>
      <c r="AP54" s="322"/>
      <c r="AQ54" s="489"/>
      <c r="AR54" s="489"/>
      <c r="AS54" s="484"/>
      <c r="BE54"/>
    </row>
    <row r="55" spans="2:57" ht="31.5" hidden="1" customHeight="1" x14ac:dyDescent="0.25">
      <c r="B55" s="270"/>
      <c r="C55" s="270"/>
      <c r="D55" s="497"/>
      <c r="E55" s="497"/>
      <c r="F55" s="497"/>
      <c r="G55" s="497"/>
      <c r="H55" s="497"/>
      <c r="I55" s="497"/>
      <c r="J55" s="497"/>
      <c r="K55" s="497"/>
      <c r="L55" s="497"/>
      <c r="M55" s="497"/>
      <c r="N55" s="497"/>
      <c r="O55" s="497"/>
      <c r="P55" s="497"/>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322"/>
      <c r="AP55" s="322"/>
      <c r="AQ55" s="489"/>
      <c r="AR55" s="489"/>
      <c r="AS55" s="484"/>
      <c r="BE55"/>
    </row>
    <row r="56" spans="2:57" ht="22.5" hidden="1" customHeight="1" x14ac:dyDescent="0.25">
      <c r="B56" s="270">
        <v>22</v>
      </c>
      <c r="C56" s="270"/>
      <c r="D56" s="497"/>
      <c r="E56" s="497"/>
      <c r="F56" s="497"/>
      <c r="G56" s="497"/>
      <c r="H56" s="497"/>
      <c r="I56" s="497"/>
      <c r="J56" s="497"/>
      <c r="K56" s="497"/>
      <c r="L56" s="497"/>
      <c r="M56" s="497"/>
      <c r="N56" s="497"/>
      <c r="O56" s="497"/>
      <c r="P56" s="497"/>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322"/>
      <c r="AP56" s="322"/>
      <c r="AQ56" s="489"/>
      <c r="AR56" s="489"/>
      <c r="AS56" s="484"/>
      <c r="BE56"/>
    </row>
    <row r="57" spans="2:57" ht="31.5" hidden="1" customHeight="1" x14ac:dyDescent="0.25">
      <c r="B57" s="270"/>
      <c r="C57" s="270"/>
      <c r="D57" s="497"/>
      <c r="E57" s="497"/>
      <c r="F57" s="497"/>
      <c r="G57" s="497"/>
      <c r="H57" s="497"/>
      <c r="I57" s="497"/>
      <c r="J57" s="497"/>
      <c r="K57" s="497"/>
      <c r="L57" s="497"/>
      <c r="M57" s="497"/>
      <c r="N57" s="497"/>
      <c r="O57" s="497"/>
      <c r="P57" s="497"/>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322"/>
      <c r="AP57" s="322"/>
      <c r="AQ57" s="489"/>
      <c r="AR57" s="489"/>
      <c r="AS57" s="484"/>
      <c r="BE57"/>
    </row>
    <row r="58" spans="2:57" ht="22.5" hidden="1" customHeight="1" x14ac:dyDescent="0.25">
      <c r="B58" s="270">
        <v>23</v>
      </c>
      <c r="C58" s="270"/>
      <c r="D58" s="497"/>
      <c r="E58" s="497"/>
      <c r="F58" s="497"/>
      <c r="G58" s="497"/>
      <c r="H58" s="497"/>
      <c r="I58" s="497"/>
      <c r="J58" s="497"/>
      <c r="K58" s="497"/>
      <c r="L58" s="497"/>
      <c r="M58" s="497"/>
      <c r="N58" s="497"/>
      <c r="O58" s="497"/>
      <c r="P58" s="497"/>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322"/>
      <c r="AP58" s="322"/>
      <c r="AQ58" s="489"/>
      <c r="AR58" s="489"/>
      <c r="AS58" s="484"/>
      <c r="BE58"/>
    </row>
    <row r="59" spans="2:57" ht="31.5" hidden="1" customHeight="1" x14ac:dyDescent="0.25">
      <c r="B59" s="270"/>
      <c r="C59" s="270"/>
      <c r="D59" s="497"/>
      <c r="E59" s="497"/>
      <c r="F59" s="497"/>
      <c r="G59" s="497"/>
      <c r="H59" s="497"/>
      <c r="I59" s="497"/>
      <c r="J59" s="497"/>
      <c r="K59" s="497"/>
      <c r="L59" s="497"/>
      <c r="M59" s="497"/>
      <c r="N59" s="497"/>
      <c r="O59" s="497"/>
      <c r="P59" s="497"/>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322"/>
      <c r="AP59" s="322"/>
      <c r="AQ59" s="489"/>
      <c r="AR59" s="489"/>
      <c r="AS59" s="484"/>
      <c r="BE59"/>
    </row>
    <row r="60" spans="2:57" ht="22.5" hidden="1" customHeight="1" x14ac:dyDescent="0.25">
      <c r="B60" s="270">
        <v>24</v>
      </c>
      <c r="C60" s="270"/>
      <c r="D60" s="497"/>
      <c r="E60" s="497"/>
      <c r="F60" s="497"/>
      <c r="G60" s="497"/>
      <c r="H60" s="497"/>
      <c r="I60" s="497"/>
      <c r="J60" s="497"/>
      <c r="K60" s="497"/>
      <c r="L60" s="497"/>
      <c r="M60" s="497"/>
      <c r="N60" s="497"/>
      <c r="O60" s="497"/>
      <c r="P60" s="497"/>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322"/>
      <c r="AP60" s="322"/>
      <c r="AQ60" s="489"/>
      <c r="AR60" s="489"/>
      <c r="AS60" s="484"/>
      <c r="BE60"/>
    </row>
    <row r="61" spans="2:57" ht="31.5" hidden="1" customHeight="1" x14ac:dyDescent="0.25">
      <c r="B61" s="270"/>
      <c r="C61" s="270"/>
      <c r="D61" s="497"/>
      <c r="E61" s="497"/>
      <c r="F61" s="497"/>
      <c r="G61" s="497"/>
      <c r="H61" s="497"/>
      <c r="I61" s="497"/>
      <c r="J61" s="497"/>
      <c r="K61" s="497"/>
      <c r="L61" s="497"/>
      <c r="M61" s="497"/>
      <c r="N61" s="497"/>
      <c r="O61" s="497"/>
      <c r="P61" s="497"/>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322"/>
      <c r="AP61" s="322"/>
      <c r="AQ61" s="489"/>
      <c r="AR61" s="489"/>
      <c r="AS61" s="484"/>
      <c r="BE61"/>
    </row>
    <row r="62" spans="2:57" ht="22.5" hidden="1" customHeight="1" x14ac:dyDescent="0.25">
      <c r="B62" s="270">
        <v>25</v>
      </c>
      <c r="C62" s="270"/>
      <c r="D62" s="497"/>
      <c r="E62" s="497"/>
      <c r="F62" s="497"/>
      <c r="G62" s="497"/>
      <c r="H62" s="497"/>
      <c r="I62" s="497"/>
      <c r="J62" s="497"/>
      <c r="K62" s="497"/>
      <c r="L62" s="497"/>
      <c r="M62" s="497"/>
      <c r="N62" s="497"/>
      <c r="O62" s="497"/>
      <c r="P62" s="497"/>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322"/>
      <c r="AP62" s="322"/>
      <c r="AQ62" s="489"/>
      <c r="AR62" s="489"/>
      <c r="AS62" s="484"/>
      <c r="BE62"/>
    </row>
    <row r="63" spans="2:57" ht="31.5" hidden="1" customHeight="1" x14ac:dyDescent="0.25">
      <c r="B63" s="270"/>
      <c r="C63" s="270"/>
      <c r="D63" s="497"/>
      <c r="E63" s="497"/>
      <c r="F63" s="497"/>
      <c r="G63" s="497"/>
      <c r="H63" s="497"/>
      <c r="I63" s="497"/>
      <c r="J63" s="497"/>
      <c r="K63" s="497"/>
      <c r="L63" s="497"/>
      <c r="M63" s="497"/>
      <c r="N63" s="497"/>
      <c r="O63" s="497"/>
      <c r="P63" s="497"/>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322"/>
      <c r="AP63" s="322"/>
      <c r="AQ63" s="489"/>
      <c r="AR63" s="489"/>
      <c r="AS63" s="484"/>
      <c r="BE63"/>
    </row>
    <row r="64" spans="2:57" ht="22.5" hidden="1" customHeight="1" x14ac:dyDescent="0.25">
      <c r="B64" s="270">
        <v>26</v>
      </c>
      <c r="C64" s="270"/>
      <c r="D64" s="497"/>
      <c r="E64" s="497"/>
      <c r="F64" s="497"/>
      <c r="G64" s="497"/>
      <c r="H64" s="497"/>
      <c r="I64" s="497"/>
      <c r="J64" s="497"/>
      <c r="K64" s="497"/>
      <c r="L64" s="497"/>
      <c r="M64" s="497"/>
      <c r="N64" s="497"/>
      <c r="O64" s="497"/>
      <c r="P64" s="497"/>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322"/>
      <c r="AP64" s="322"/>
      <c r="AQ64" s="489"/>
      <c r="AR64" s="489"/>
      <c r="AS64" s="484"/>
      <c r="BE64"/>
    </row>
    <row r="65" spans="2:57" ht="31.5" hidden="1" customHeight="1" x14ac:dyDescent="0.25">
      <c r="B65" s="270"/>
      <c r="C65" s="270"/>
      <c r="D65" s="497"/>
      <c r="E65" s="497"/>
      <c r="F65" s="497"/>
      <c r="G65" s="497"/>
      <c r="H65" s="497"/>
      <c r="I65" s="497"/>
      <c r="J65" s="497"/>
      <c r="K65" s="497"/>
      <c r="L65" s="497"/>
      <c r="M65" s="497"/>
      <c r="N65" s="497"/>
      <c r="O65" s="497"/>
      <c r="P65" s="497"/>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322"/>
      <c r="AP65" s="322"/>
      <c r="AQ65" s="489"/>
      <c r="AR65" s="489"/>
      <c r="AS65" s="484"/>
      <c r="BE65"/>
    </row>
    <row r="66" spans="2:57" ht="22.5" hidden="1" customHeight="1" x14ac:dyDescent="0.25">
      <c r="B66" s="270">
        <v>27</v>
      </c>
      <c r="C66" s="270"/>
      <c r="D66" s="497"/>
      <c r="E66" s="497"/>
      <c r="F66" s="497"/>
      <c r="G66" s="497"/>
      <c r="H66" s="497"/>
      <c r="I66" s="497"/>
      <c r="J66" s="497"/>
      <c r="K66" s="497"/>
      <c r="L66" s="497"/>
      <c r="M66" s="497"/>
      <c r="N66" s="497"/>
      <c r="O66" s="497"/>
      <c r="P66" s="497"/>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322"/>
      <c r="AP66" s="322"/>
      <c r="AQ66" s="489"/>
      <c r="AR66" s="489"/>
      <c r="AS66" s="484"/>
      <c r="BE66"/>
    </row>
    <row r="67" spans="2:57" ht="31.5" hidden="1" customHeight="1" x14ac:dyDescent="0.25">
      <c r="B67" s="270"/>
      <c r="C67" s="270"/>
      <c r="D67" s="497"/>
      <c r="E67" s="497"/>
      <c r="F67" s="497"/>
      <c r="G67" s="497"/>
      <c r="H67" s="497"/>
      <c r="I67" s="497"/>
      <c r="J67" s="497"/>
      <c r="K67" s="497"/>
      <c r="L67" s="497"/>
      <c r="M67" s="497"/>
      <c r="N67" s="497"/>
      <c r="O67" s="497"/>
      <c r="P67" s="497"/>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322"/>
      <c r="AP67" s="322"/>
      <c r="AQ67" s="489"/>
      <c r="AR67" s="489"/>
      <c r="AS67" s="484"/>
      <c r="BE67"/>
    </row>
    <row r="68" spans="2:57" ht="22.5" hidden="1" customHeight="1" x14ac:dyDescent="0.25">
      <c r="B68" s="270">
        <v>28</v>
      </c>
      <c r="C68" s="270"/>
      <c r="D68" s="497"/>
      <c r="E68" s="497"/>
      <c r="F68" s="497"/>
      <c r="G68" s="497"/>
      <c r="H68" s="497"/>
      <c r="I68" s="497"/>
      <c r="J68" s="497"/>
      <c r="K68" s="497"/>
      <c r="L68" s="497"/>
      <c r="M68" s="497"/>
      <c r="N68" s="497"/>
      <c r="O68" s="497"/>
      <c r="P68" s="497"/>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322"/>
      <c r="AP68" s="322"/>
      <c r="AQ68" s="489"/>
      <c r="AR68" s="489"/>
      <c r="AS68" s="484"/>
      <c r="BE68"/>
    </row>
    <row r="69" spans="2:57" ht="31.5" hidden="1" customHeight="1" x14ac:dyDescent="0.25">
      <c r="B69" s="270"/>
      <c r="C69" s="270"/>
      <c r="D69" s="497"/>
      <c r="E69" s="497"/>
      <c r="F69" s="497"/>
      <c r="G69" s="497"/>
      <c r="H69" s="497"/>
      <c r="I69" s="497"/>
      <c r="J69" s="497"/>
      <c r="K69" s="497"/>
      <c r="L69" s="497"/>
      <c r="M69" s="497"/>
      <c r="N69" s="497"/>
      <c r="O69" s="497"/>
      <c r="P69" s="497"/>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322"/>
      <c r="AP69" s="322"/>
      <c r="AQ69" s="489"/>
      <c r="AR69" s="489"/>
      <c r="AS69" s="484"/>
      <c r="BE69"/>
    </row>
    <row r="70" spans="2:57" ht="22.5" hidden="1" customHeight="1" x14ac:dyDescent="0.25">
      <c r="B70" s="270">
        <v>29</v>
      </c>
      <c r="C70" s="270"/>
      <c r="D70" s="497"/>
      <c r="E70" s="497"/>
      <c r="F70" s="497"/>
      <c r="G70" s="497"/>
      <c r="H70" s="497"/>
      <c r="I70" s="497"/>
      <c r="J70" s="497"/>
      <c r="K70" s="497"/>
      <c r="L70" s="497"/>
      <c r="M70" s="497"/>
      <c r="N70" s="497"/>
      <c r="O70" s="497"/>
      <c r="P70" s="497"/>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322"/>
      <c r="AP70" s="322"/>
      <c r="AQ70" s="489"/>
      <c r="AR70" s="489"/>
      <c r="AS70" s="484"/>
      <c r="BE70"/>
    </row>
    <row r="71" spans="2:57" ht="31.5" hidden="1" customHeight="1" x14ac:dyDescent="0.25">
      <c r="B71" s="270"/>
      <c r="C71" s="270"/>
      <c r="D71" s="497"/>
      <c r="E71" s="497"/>
      <c r="F71" s="497"/>
      <c r="G71" s="497"/>
      <c r="H71" s="497"/>
      <c r="I71" s="497"/>
      <c r="J71" s="497"/>
      <c r="K71" s="497"/>
      <c r="L71" s="497"/>
      <c r="M71" s="497"/>
      <c r="N71" s="497"/>
      <c r="O71" s="497"/>
      <c r="P71" s="497"/>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322"/>
      <c r="AP71" s="322"/>
      <c r="AQ71" s="489"/>
      <c r="AR71" s="489"/>
      <c r="AS71" s="484"/>
      <c r="BE71"/>
    </row>
    <row r="72" spans="2:57" ht="22.5" hidden="1" customHeight="1" x14ac:dyDescent="0.25">
      <c r="B72" s="270">
        <v>30</v>
      </c>
      <c r="C72" s="270"/>
      <c r="D72" s="497"/>
      <c r="E72" s="497"/>
      <c r="F72" s="497"/>
      <c r="G72" s="497"/>
      <c r="H72" s="497"/>
      <c r="I72" s="497"/>
      <c r="J72" s="497"/>
      <c r="K72" s="497"/>
      <c r="L72" s="497"/>
      <c r="M72" s="497"/>
      <c r="N72" s="497"/>
      <c r="O72" s="497"/>
      <c r="P72" s="497"/>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322"/>
      <c r="AP72" s="322"/>
      <c r="AQ72" s="489"/>
      <c r="AR72" s="489"/>
      <c r="AS72" s="484"/>
      <c r="BE72"/>
    </row>
    <row r="73" spans="2:57" ht="31.5" hidden="1" customHeight="1" thickBot="1" x14ac:dyDescent="0.3">
      <c r="B73" s="270"/>
      <c r="C73" s="270"/>
      <c r="D73" s="497"/>
      <c r="E73" s="497"/>
      <c r="F73" s="497"/>
      <c r="G73" s="497"/>
      <c r="H73" s="497"/>
      <c r="I73" s="497"/>
      <c r="J73" s="497"/>
      <c r="K73" s="497"/>
      <c r="L73" s="497"/>
      <c r="M73" s="497"/>
      <c r="N73" s="497"/>
      <c r="O73" s="497"/>
      <c r="P73" s="497"/>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322"/>
      <c r="AP73" s="322"/>
      <c r="AQ73" s="489"/>
      <c r="AR73" s="489"/>
      <c r="AS73" s="484"/>
      <c r="BE73"/>
    </row>
    <row r="74" spans="2:57" ht="46.5" customHeight="1" x14ac:dyDescent="0.25">
      <c r="B74" s="270">
        <v>6</v>
      </c>
      <c r="C74" s="270"/>
      <c r="D74" s="497" t="s">
        <v>885</v>
      </c>
      <c r="E74" s="497"/>
      <c r="F74" s="497"/>
      <c r="G74" s="497"/>
      <c r="H74" s="497"/>
      <c r="I74" s="497"/>
      <c r="J74" s="497"/>
      <c r="K74" s="497"/>
      <c r="L74" s="497"/>
      <c r="M74" s="497"/>
      <c r="N74" s="497"/>
      <c r="O74" s="497"/>
      <c r="P74" s="497"/>
      <c r="Q74" s="408" t="s">
        <v>189</v>
      </c>
      <c r="R74" s="408"/>
      <c r="S74" s="408"/>
      <c r="T74" s="408"/>
      <c r="U74" s="408"/>
      <c r="V74" s="408"/>
      <c r="W74" s="408"/>
      <c r="X74" s="408"/>
      <c r="Y74" s="494" t="s">
        <v>9</v>
      </c>
      <c r="Z74" s="494"/>
      <c r="AA74" s="494"/>
      <c r="AB74" s="494"/>
      <c r="AC74" s="408"/>
      <c r="AD74" s="408"/>
      <c r="AE74" s="408"/>
      <c r="AF74" s="408"/>
      <c r="AG74" s="490"/>
      <c r="AH74" s="490"/>
      <c r="AI74" s="490"/>
      <c r="AJ74" s="490"/>
      <c r="AK74" s="408"/>
      <c r="AL74" s="408"/>
      <c r="AM74" s="408"/>
      <c r="AN74" s="408"/>
      <c r="AO74" s="322"/>
      <c r="AP74" s="322"/>
      <c r="AQ74" s="489"/>
      <c r="AR74" s="489"/>
      <c r="AS74" s="484"/>
      <c r="BE74"/>
    </row>
    <row r="75" spans="2:57" ht="113.25" customHeight="1" x14ac:dyDescent="0.25">
      <c r="B75" s="270"/>
      <c r="C75" s="270"/>
      <c r="D75" s="497"/>
      <c r="E75" s="497"/>
      <c r="F75" s="497"/>
      <c r="G75" s="497"/>
      <c r="H75" s="497"/>
      <c r="I75" s="497"/>
      <c r="J75" s="497"/>
      <c r="K75" s="497"/>
      <c r="L75" s="497"/>
      <c r="M75" s="497"/>
      <c r="N75" s="497"/>
      <c r="O75" s="497"/>
      <c r="P75" s="497"/>
      <c r="Q75" s="408"/>
      <c r="R75" s="408"/>
      <c r="S75" s="408"/>
      <c r="T75" s="408"/>
      <c r="U75" s="408"/>
      <c r="V75" s="408"/>
      <c r="W75" s="408"/>
      <c r="X75" s="408"/>
      <c r="Y75" s="408" t="s">
        <v>886</v>
      </c>
      <c r="Z75" s="408"/>
      <c r="AA75" s="408"/>
      <c r="AB75" s="408"/>
      <c r="AC75" s="408"/>
      <c r="AD75" s="408"/>
      <c r="AE75" s="408"/>
      <c r="AF75" s="408"/>
      <c r="AG75" s="490"/>
      <c r="AH75" s="490"/>
      <c r="AI75" s="490"/>
      <c r="AJ75" s="490"/>
      <c r="AK75" s="408"/>
      <c r="AL75" s="408"/>
      <c r="AM75" s="408"/>
      <c r="AN75" s="408"/>
      <c r="AO75" s="322"/>
      <c r="AP75" s="322"/>
      <c r="AQ75" s="489"/>
      <c r="AR75" s="489"/>
      <c r="AS75" s="484"/>
      <c r="BE75"/>
    </row>
    <row r="76" spans="2:57" ht="46.5" customHeight="1" x14ac:dyDescent="0.25">
      <c r="B76" s="270">
        <v>8</v>
      </c>
      <c r="C76" s="270"/>
      <c r="D76" s="497" t="s">
        <v>887</v>
      </c>
      <c r="E76" s="497"/>
      <c r="F76" s="497"/>
      <c r="G76" s="497"/>
      <c r="H76" s="497"/>
      <c r="I76" s="497"/>
      <c r="J76" s="497"/>
      <c r="K76" s="497"/>
      <c r="L76" s="497"/>
      <c r="M76" s="497"/>
      <c r="N76" s="497"/>
      <c r="O76" s="497"/>
      <c r="P76" s="497"/>
      <c r="Q76" s="408" t="s">
        <v>888</v>
      </c>
      <c r="R76" s="408"/>
      <c r="S76" s="408"/>
      <c r="T76" s="408"/>
      <c r="U76" s="408"/>
      <c r="V76" s="408"/>
      <c r="W76" s="408"/>
      <c r="X76" s="408"/>
      <c r="Y76" s="494" t="s">
        <v>9</v>
      </c>
      <c r="Z76" s="494"/>
      <c r="AA76" s="494"/>
      <c r="AB76" s="494"/>
      <c r="AC76" s="408"/>
      <c r="AD76" s="408"/>
      <c r="AE76" s="408"/>
      <c r="AF76" s="408"/>
      <c r="AG76" s="490"/>
      <c r="AH76" s="490"/>
      <c r="AI76" s="490"/>
      <c r="AJ76" s="490"/>
      <c r="AK76" s="408"/>
      <c r="AL76" s="408"/>
      <c r="AM76" s="408"/>
      <c r="AN76" s="408"/>
      <c r="AO76" s="322"/>
      <c r="AP76" s="322"/>
      <c r="AQ76" s="489"/>
      <c r="AR76" s="489"/>
      <c r="AS76" s="484"/>
      <c r="BE76"/>
    </row>
    <row r="77" spans="2:57" ht="144.75" customHeight="1" x14ac:dyDescent="0.25">
      <c r="B77" s="270"/>
      <c r="C77" s="270"/>
      <c r="D77" s="497"/>
      <c r="E77" s="497"/>
      <c r="F77" s="497"/>
      <c r="G77" s="497"/>
      <c r="H77" s="497"/>
      <c r="I77" s="497"/>
      <c r="J77" s="497"/>
      <c r="K77" s="497"/>
      <c r="L77" s="497"/>
      <c r="M77" s="497"/>
      <c r="N77" s="497"/>
      <c r="O77" s="497"/>
      <c r="P77" s="497"/>
      <c r="Q77" s="408"/>
      <c r="R77" s="408"/>
      <c r="S77" s="408"/>
      <c r="T77" s="408"/>
      <c r="U77" s="408"/>
      <c r="V77" s="408"/>
      <c r="W77" s="408"/>
      <c r="X77" s="408"/>
      <c r="Y77" s="408" t="s">
        <v>889</v>
      </c>
      <c r="Z77" s="408"/>
      <c r="AA77" s="408"/>
      <c r="AB77" s="408"/>
      <c r="AC77" s="408"/>
      <c r="AD77" s="408"/>
      <c r="AE77" s="408"/>
      <c r="AF77" s="408"/>
      <c r="AG77" s="490"/>
      <c r="AH77" s="490"/>
      <c r="AI77" s="490"/>
      <c r="AJ77" s="490"/>
      <c r="AK77" s="408"/>
      <c r="AL77" s="408"/>
      <c r="AM77" s="408"/>
      <c r="AN77" s="408"/>
      <c r="AO77" s="322"/>
      <c r="AP77" s="322"/>
      <c r="AQ77" s="489"/>
      <c r="AR77" s="489"/>
      <c r="AS77" s="484"/>
      <c r="BE77"/>
    </row>
    <row r="78" spans="2:57" ht="46.5" customHeight="1" x14ac:dyDescent="0.25">
      <c r="B78" s="270">
        <v>9</v>
      </c>
      <c r="C78" s="270"/>
      <c r="D78" s="497" t="s">
        <v>890</v>
      </c>
      <c r="E78" s="497"/>
      <c r="F78" s="497"/>
      <c r="G78" s="497"/>
      <c r="H78" s="497"/>
      <c r="I78" s="497"/>
      <c r="J78" s="497"/>
      <c r="K78" s="497"/>
      <c r="L78" s="497"/>
      <c r="M78" s="497"/>
      <c r="N78" s="497"/>
      <c r="O78" s="497"/>
      <c r="P78" s="497"/>
      <c r="Q78" s="408" t="s">
        <v>891</v>
      </c>
      <c r="R78" s="408"/>
      <c r="S78" s="408"/>
      <c r="T78" s="408"/>
      <c r="U78" s="408"/>
      <c r="V78" s="408"/>
      <c r="W78" s="408"/>
      <c r="X78" s="408"/>
      <c r="Y78" s="494" t="s">
        <v>9</v>
      </c>
      <c r="Z78" s="494"/>
      <c r="AA78" s="494"/>
      <c r="AB78" s="494"/>
      <c r="AC78" s="408"/>
      <c r="AD78" s="408"/>
      <c r="AE78" s="408"/>
      <c r="AF78" s="408"/>
      <c r="AG78" s="490"/>
      <c r="AH78" s="490"/>
      <c r="AI78" s="490"/>
      <c r="AJ78" s="490"/>
      <c r="AK78" s="408"/>
      <c r="AL78" s="408"/>
      <c r="AM78" s="408"/>
      <c r="AN78" s="408"/>
      <c r="AO78" s="322"/>
      <c r="AP78" s="322"/>
      <c r="AQ78" s="489"/>
      <c r="AR78" s="489"/>
      <c r="AS78" s="484"/>
      <c r="BE78"/>
    </row>
    <row r="79" spans="2:57" ht="46.5" customHeight="1" x14ac:dyDescent="0.25">
      <c r="B79" s="270"/>
      <c r="C79" s="270"/>
      <c r="D79" s="497"/>
      <c r="E79" s="497"/>
      <c r="F79" s="497"/>
      <c r="G79" s="497"/>
      <c r="H79" s="497"/>
      <c r="I79" s="497"/>
      <c r="J79" s="497"/>
      <c r="K79" s="497"/>
      <c r="L79" s="497"/>
      <c r="M79" s="497"/>
      <c r="N79" s="497"/>
      <c r="O79" s="497"/>
      <c r="P79" s="497"/>
      <c r="Q79" s="408"/>
      <c r="R79" s="408"/>
      <c r="S79" s="408"/>
      <c r="T79" s="408"/>
      <c r="U79" s="408"/>
      <c r="V79" s="408"/>
      <c r="W79" s="408"/>
      <c r="X79" s="408"/>
      <c r="Y79" s="408" t="s">
        <v>892</v>
      </c>
      <c r="Z79" s="408"/>
      <c r="AA79" s="408"/>
      <c r="AB79" s="408"/>
      <c r="AC79" s="408"/>
      <c r="AD79" s="408"/>
      <c r="AE79" s="408"/>
      <c r="AF79" s="408"/>
      <c r="AG79" s="490"/>
      <c r="AH79" s="490"/>
      <c r="AI79" s="490"/>
      <c r="AJ79" s="490"/>
      <c r="AK79" s="408"/>
      <c r="AL79" s="408"/>
      <c r="AM79" s="408"/>
      <c r="AN79" s="408"/>
      <c r="AO79" s="322"/>
      <c r="AP79" s="322"/>
      <c r="AQ79" s="489"/>
      <c r="AR79" s="489"/>
      <c r="AS79" s="484"/>
      <c r="BE79"/>
    </row>
    <row r="80" spans="2:57" x14ac:dyDescent="0.25">
      <c r="B80" s="255" t="s">
        <v>1278</v>
      </c>
      <c r="C80" s="256"/>
      <c r="D80" s="256"/>
      <c r="E80" s="256"/>
      <c r="F80" s="256"/>
      <c r="G80" s="256"/>
      <c r="H80" s="256"/>
      <c r="I80" s="256"/>
      <c r="J80" s="256"/>
      <c r="K80" s="256"/>
      <c r="L80" s="256"/>
      <c r="M80" s="256"/>
      <c r="N80" s="256"/>
      <c r="O80" s="256"/>
      <c r="P80" s="256"/>
      <c r="Q80" s="256"/>
      <c r="R80" s="256"/>
      <c r="S80" s="256"/>
      <c r="T80" s="256"/>
      <c r="U80" s="256"/>
      <c r="V80" s="256"/>
      <c r="W80" s="256"/>
      <c r="X80" s="255" t="s">
        <v>1052</v>
      </c>
      <c r="Y80" s="256"/>
      <c r="Z80" s="256"/>
      <c r="AA80" s="256"/>
      <c r="AB80" s="256"/>
      <c r="AC80" s="256"/>
      <c r="AD80" s="256"/>
      <c r="AE80" s="256"/>
      <c r="AF80" s="256"/>
      <c r="AG80" s="256"/>
      <c r="AH80" s="256"/>
      <c r="AI80" s="256"/>
      <c r="AJ80" s="256"/>
      <c r="AK80" s="256"/>
      <c r="AL80" s="256"/>
      <c r="AM80" s="256"/>
      <c r="AN80" s="256"/>
      <c r="AO80" s="256"/>
      <c r="AP80" s="256"/>
      <c r="AQ80" s="256"/>
      <c r="AR80" s="256"/>
      <c r="AS80" s="257"/>
      <c r="AT80" s="22"/>
      <c r="AU80" s="5"/>
    </row>
    <row r="81" spans="2:47" x14ac:dyDescent="0.25">
      <c r="B81" s="229"/>
      <c r="C81" s="231"/>
      <c r="D81" s="231"/>
      <c r="E81" s="231"/>
      <c r="F81" s="231"/>
      <c r="G81" s="231"/>
      <c r="H81" s="231"/>
      <c r="I81" s="231"/>
      <c r="J81" s="231"/>
      <c r="K81" s="231"/>
      <c r="L81" s="231"/>
      <c r="M81" s="231"/>
      <c r="N81" s="231"/>
      <c r="O81" s="231"/>
      <c r="P81" s="231"/>
      <c r="Q81" s="231"/>
      <c r="R81" s="231"/>
      <c r="S81" s="231"/>
      <c r="T81" s="231"/>
      <c r="U81" s="231"/>
      <c r="V81" s="231"/>
      <c r="W81" s="231"/>
      <c r="X81" s="229"/>
      <c r="Y81" s="231"/>
      <c r="Z81" s="231"/>
      <c r="AA81" s="231"/>
      <c r="AB81" s="231"/>
      <c r="AC81" s="231"/>
      <c r="AD81" s="231"/>
      <c r="AE81" s="231"/>
      <c r="AF81" s="231"/>
      <c r="AG81" s="231"/>
      <c r="AH81" s="231"/>
      <c r="AI81" s="231"/>
      <c r="AJ81" s="231"/>
      <c r="AK81" s="231"/>
      <c r="AL81" s="231"/>
      <c r="AM81" s="231"/>
      <c r="AN81" s="231"/>
      <c r="AO81" s="231"/>
      <c r="AP81" s="231"/>
      <c r="AQ81" s="231"/>
      <c r="AR81" s="231"/>
      <c r="AS81" s="432"/>
      <c r="AT81" s="22"/>
      <c r="AU81" s="5"/>
    </row>
    <row r="82" spans="2:47" x14ac:dyDescent="0.25">
      <c r="B82" s="270" t="s">
        <v>175</v>
      </c>
      <c r="C82" s="270"/>
      <c r="D82" s="270"/>
      <c r="E82" s="270"/>
      <c r="F82" s="270"/>
      <c r="G82" s="270"/>
      <c r="H82" s="29"/>
      <c r="I82" s="30"/>
      <c r="J82" s="30"/>
      <c r="K82" s="30"/>
      <c r="L82" s="30"/>
      <c r="M82" s="30"/>
      <c r="N82" s="30"/>
      <c r="O82" s="30"/>
      <c r="P82" s="30"/>
      <c r="Q82" s="30"/>
      <c r="R82" s="30"/>
      <c r="S82" s="30"/>
      <c r="T82" s="30"/>
      <c r="U82" s="30"/>
      <c r="V82" s="30"/>
      <c r="W82" s="31"/>
      <c r="X82" s="270" t="s">
        <v>175</v>
      </c>
      <c r="Y82" s="270"/>
      <c r="Z82" s="270"/>
      <c r="AA82" s="270"/>
      <c r="AB82" s="270"/>
      <c r="AC82" s="270"/>
      <c r="AD82" s="29"/>
      <c r="AE82" s="30"/>
      <c r="AF82" s="30"/>
      <c r="AG82" s="30"/>
      <c r="AH82" s="30"/>
      <c r="AI82" s="30"/>
      <c r="AJ82" s="30"/>
      <c r="AK82" s="30"/>
      <c r="AL82" s="30"/>
      <c r="AM82" s="30"/>
      <c r="AN82" s="30"/>
      <c r="AO82" s="30"/>
      <c r="AP82" s="30"/>
      <c r="AQ82" s="30"/>
      <c r="AR82" s="30"/>
      <c r="AS82" s="31"/>
    </row>
    <row r="83" spans="2:47" x14ac:dyDescent="0.25">
      <c r="B83" s="270"/>
      <c r="C83" s="270"/>
      <c r="D83" s="270"/>
      <c r="E83" s="270"/>
      <c r="F83" s="270"/>
      <c r="G83" s="270"/>
      <c r="W83" s="28"/>
      <c r="X83" s="270"/>
      <c r="Y83" s="270"/>
      <c r="Z83" s="270"/>
      <c r="AA83" s="270"/>
      <c r="AB83" s="270"/>
      <c r="AC83" s="270"/>
      <c r="AS83" s="28"/>
    </row>
    <row r="84" spans="2:47" x14ac:dyDescent="0.25">
      <c r="B84" s="270" t="s">
        <v>176</v>
      </c>
      <c r="C84" s="270"/>
      <c r="D84" s="270"/>
      <c r="E84" s="270"/>
      <c r="F84" s="270"/>
      <c r="G84" s="270"/>
      <c r="H84" s="29"/>
      <c r="I84" s="30"/>
      <c r="J84" s="30"/>
      <c r="K84" s="30"/>
      <c r="L84" s="30"/>
      <c r="M84" s="30"/>
      <c r="N84" s="30"/>
      <c r="O84" s="31"/>
      <c r="P84" s="270" t="s">
        <v>177</v>
      </c>
      <c r="Q84" s="270"/>
      <c r="R84" s="29"/>
      <c r="S84" s="30"/>
      <c r="T84" s="30"/>
      <c r="U84" s="30"/>
      <c r="V84" s="30"/>
      <c r="W84" s="31"/>
      <c r="X84" s="270" t="s">
        <v>176</v>
      </c>
      <c r="Y84" s="270"/>
      <c r="Z84" s="270"/>
      <c r="AA84" s="270"/>
      <c r="AB84" s="270"/>
      <c r="AC84" s="270"/>
      <c r="AD84" s="29"/>
      <c r="AE84" s="30"/>
      <c r="AF84" s="30"/>
      <c r="AG84" s="30"/>
      <c r="AH84" s="30"/>
      <c r="AI84" s="30"/>
      <c r="AJ84" s="30"/>
      <c r="AK84" s="31"/>
      <c r="AL84" s="270" t="s">
        <v>177</v>
      </c>
      <c r="AM84" s="270"/>
      <c r="AN84" s="29"/>
      <c r="AO84" s="30"/>
      <c r="AP84" s="30"/>
      <c r="AQ84" s="30"/>
      <c r="AR84" s="30"/>
      <c r="AS84" s="31"/>
    </row>
    <row r="85" spans="2:47" x14ac:dyDescent="0.25">
      <c r="B85" s="270"/>
      <c r="C85" s="270"/>
      <c r="D85" s="270"/>
      <c r="E85" s="270"/>
      <c r="F85" s="270"/>
      <c r="G85" s="270"/>
      <c r="H85" s="26"/>
      <c r="I85" s="19"/>
      <c r="J85" s="19"/>
      <c r="K85" s="19"/>
      <c r="L85" s="19"/>
      <c r="M85" s="19"/>
      <c r="N85" s="19"/>
      <c r="O85" s="28"/>
      <c r="P85" s="270"/>
      <c r="Q85" s="270"/>
      <c r="R85" s="26"/>
      <c r="S85" s="19"/>
      <c r="T85" s="19"/>
      <c r="U85" s="19"/>
      <c r="V85" s="19"/>
      <c r="W85" s="28"/>
      <c r="X85" s="270"/>
      <c r="Y85" s="270"/>
      <c r="Z85" s="270"/>
      <c r="AA85" s="270"/>
      <c r="AB85" s="270"/>
      <c r="AC85" s="270"/>
      <c r="AD85" s="26"/>
      <c r="AE85" s="19"/>
      <c r="AF85" s="19"/>
      <c r="AG85" s="19"/>
      <c r="AH85" s="19"/>
      <c r="AI85" s="19"/>
      <c r="AJ85" s="19"/>
      <c r="AK85" s="28"/>
      <c r="AL85" s="270"/>
      <c r="AM85" s="270"/>
      <c r="AN85" s="26"/>
      <c r="AO85" s="19"/>
      <c r="AP85" s="19"/>
      <c r="AQ85" s="19"/>
      <c r="AR85" s="19"/>
      <c r="AS85" s="28"/>
    </row>
    <row r="86" spans="2:47" x14ac:dyDescent="0.25">
      <c r="B86" s="559" t="s">
        <v>178</v>
      </c>
      <c r="C86" s="560"/>
      <c r="D86" s="560"/>
      <c r="E86" s="560"/>
      <c r="F86" s="560"/>
      <c r="G86" s="560"/>
      <c r="H86" s="560"/>
      <c r="I86" s="560"/>
      <c r="J86" s="560"/>
      <c r="K86" s="560"/>
      <c r="L86" s="560"/>
      <c r="M86" s="560"/>
      <c r="N86" s="560"/>
      <c r="O86" s="560"/>
      <c r="P86" s="560"/>
      <c r="Q86" s="560"/>
      <c r="R86" s="560"/>
      <c r="S86" s="560"/>
      <c r="T86" s="560"/>
      <c r="U86" s="560"/>
      <c r="V86" s="560"/>
      <c r="W86" s="560"/>
      <c r="X86" s="560"/>
      <c r="Y86" s="560"/>
      <c r="Z86" s="560"/>
      <c r="AA86" s="560"/>
      <c r="AB86" s="560"/>
      <c r="AC86" s="560"/>
      <c r="AD86" s="560"/>
      <c r="AE86" s="560"/>
      <c r="AF86" s="560"/>
      <c r="AG86" s="560"/>
      <c r="AH86" s="560"/>
      <c r="AI86" s="560"/>
      <c r="AJ86" s="560"/>
      <c r="AK86" s="560"/>
      <c r="AL86" s="560"/>
      <c r="AM86" s="560"/>
      <c r="AN86" s="560"/>
      <c r="AO86" s="560"/>
      <c r="AP86" s="560"/>
      <c r="AQ86" s="560"/>
      <c r="AR86" s="560"/>
      <c r="AS86" s="561"/>
    </row>
    <row r="87" spans="2:47" x14ac:dyDescent="0.25">
      <c r="B87" s="562"/>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c r="AG87" s="563"/>
      <c r="AH87" s="563"/>
      <c r="AI87" s="563"/>
      <c r="AJ87" s="563"/>
      <c r="AK87" s="563"/>
      <c r="AL87" s="563"/>
      <c r="AM87" s="563"/>
      <c r="AN87" s="563"/>
      <c r="AO87" s="563"/>
      <c r="AP87" s="563"/>
      <c r="AQ87" s="563"/>
      <c r="AR87" s="563"/>
      <c r="AS87" s="564"/>
    </row>
    <row r="88" spans="2:47" x14ac:dyDescent="0.25">
      <c r="B88" s="23"/>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7"/>
    </row>
    <row r="89" spans="2:47" x14ac:dyDescent="0.25">
      <c r="B89" s="34"/>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5"/>
    </row>
    <row r="90" spans="2:47" x14ac:dyDescent="0.25">
      <c r="B90" s="36"/>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8"/>
    </row>
    <row r="91" spans="2:47" x14ac:dyDescent="0.25">
      <c r="B91" s="34"/>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5"/>
    </row>
    <row r="92" spans="2:47" x14ac:dyDescent="0.25">
      <c r="B92" s="36"/>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8"/>
    </row>
    <row r="93" spans="2:47" x14ac:dyDescent="0.25">
      <c r="B93" s="34"/>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5"/>
    </row>
    <row r="94" spans="2:47" x14ac:dyDescent="0.25">
      <c r="B94" s="36"/>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8"/>
    </row>
    <row r="95" spans="2:47" x14ac:dyDescent="0.25">
      <c r="B95" s="34"/>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5"/>
    </row>
    <row r="96" spans="2:47" x14ac:dyDescent="0.25">
      <c r="B96" s="36"/>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8"/>
    </row>
    <row r="97" spans="2:45" x14ac:dyDescent="0.25">
      <c r="B97" s="34"/>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5"/>
    </row>
    <row r="98" spans="2:45" x14ac:dyDescent="0.25">
      <c r="B98" s="36"/>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8"/>
    </row>
    <row r="99" spans="2:45" x14ac:dyDescent="0.25">
      <c r="B99" s="34"/>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5"/>
    </row>
    <row r="100" spans="2:45" x14ac:dyDescent="0.25">
      <c r="B100" s="36"/>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8"/>
    </row>
    <row r="101" spans="2:45" x14ac:dyDescent="0.25">
      <c r="B101" s="34"/>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5"/>
    </row>
    <row r="102" spans="2:45" x14ac:dyDescent="0.25">
      <c r="B102" s="25"/>
      <c r="AS102" s="33"/>
    </row>
    <row r="103" spans="2:45" x14ac:dyDescent="0.25">
      <c r="B103" s="26"/>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28"/>
    </row>
  </sheetData>
  <sheetProtection autoFilter="0"/>
  <mergeCells count="442">
    <mergeCell ref="B86:AS87"/>
    <mergeCell ref="B80:W81"/>
    <mergeCell ref="X80:AS81"/>
    <mergeCell ref="B82:G83"/>
    <mergeCell ref="X82:AC83"/>
    <mergeCell ref="B84:G85"/>
    <mergeCell ref="P84:Q85"/>
    <mergeCell ref="X84:AC85"/>
    <mergeCell ref="AL84:AM85"/>
    <mergeCell ref="AK78:AN79"/>
    <mergeCell ref="AO78:AP79"/>
    <mergeCell ref="AQ78:AQ79"/>
    <mergeCell ref="AR78:AR79"/>
    <mergeCell ref="AS78:AS79"/>
    <mergeCell ref="Y79:AB79"/>
    <mergeCell ref="B78:C79"/>
    <mergeCell ref="D78:P79"/>
    <mergeCell ref="Q78:X79"/>
    <mergeCell ref="Y78:AB78"/>
    <mergeCell ref="AC78:AF79"/>
    <mergeCell ref="AG78:AJ79"/>
    <mergeCell ref="AK76:AN77"/>
    <mergeCell ref="AO76:AP77"/>
    <mergeCell ref="AQ76:AQ77"/>
    <mergeCell ref="AR76:AR77"/>
    <mergeCell ref="AS76:AS77"/>
    <mergeCell ref="Y77:AB77"/>
    <mergeCell ref="B76:C77"/>
    <mergeCell ref="D76:P77"/>
    <mergeCell ref="Q76:X77"/>
    <mergeCell ref="Y76:AB76"/>
    <mergeCell ref="AC76:AF77"/>
    <mergeCell ref="AG76:AJ77"/>
    <mergeCell ref="AK74:AN75"/>
    <mergeCell ref="AO74:AP75"/>
    <mergeCell ref="AQ74:AQ75"/>
    <mergeCell ref="AR74:AR75"/>
    <mergeCell ref="AS74:AS75"/>
    <mergeCell ref="Y75:AB75"/>
    <mergeCell ref="B74:C75"/>
    <mergeCell ref="D74:P75"/>
    <mergeCell ref="Q74:X75"/>
    <mergeCell ref="Y74:AB74"/>
    <mergeCell ref="AC74:AF75"/>
    <mergeCell ref="AG74:AJ75"/>
    <mergeCell ref="AK72:AN73"/>
    <mergeCell ref="AO72:AP73"/>
    <mergeCell ref="AQ72:AQ73"/>
    <mergeCell ref="AR72:AR73"/>
    <mergeCell ref="AS72:AS73"/>
    <mergeCell ref="Y73:AB73"/>
    <mergeCell ref="B72:C73"/>
    <mergeCell ref="D72:P73"/>
    <mergeCell ref="Q72:X73"/>
    <mergeCell ref="Y72:AB72"/>
    <mergeCell ref="AC72:AF73"/>
    <mergeCell ref="AG72:AJ73"/>
    <mergeCell ref="AK70:AN71"/>
    <mergeCell ref="AO70:AP71"/>
    <mergeCell ref="AQ70:AQ71"/>
    <mergeCell ref="AR70:AR71"/>
    <mergeCell ref="AS70:AS71"/>
    <mergeCell ref="Y71:AB71"/>
    <mergeCell ref="B70:C71"/>
    <mergeCell ref="D70:P71"/>
    <mergeCell ref="Q70:X71"/>
    <mergeCell ref="Y70:AB70"/>
    <mergeCell ref="AC70:AF71"/>
    <mergeCell ref="AG70:AJ71"/>
    <mergeCell ref="AK68:AN69"/>
    <mergeCell ref="AO68:AP69"/>
    <mergeCell ref="AQ68:AQ69"/>
    <mergeCell ref="AR68:AR69"/>
    <mergeCell ref="AS68:AS69"/>
    <mergeCell ref="Y69:AB69"/>
    <mergeCell ref="B68:C69"/>
    <mergeCell ref="D68:P69"/>
    <mergeCell ref="Q68:X69"/>
    <mergeCell ref="Y68:AB68"/>
    <mergeCell ref="AC68:AF69"/>
    <mergeCell ref="AG68:AJ69"/>
    <mergeCell ref="AK66:AN67"/>
    <mergeCell ref="AO66:AP67"/>
    <mergeCell ref="AQ66:AQ67"/>
    <mergeCell ref="AR66:AR67"/>
    <mergeCell ref="AS66:AS67"/>
    <mergeCell ref="Y67:AB67"/>
    <mergeCell ref="B66:C67"/>
    <mergeCell ref="D66:P67"/>
    <mergeCell ref="Q66:X67"/>
    <mergeCell ref="Y66:AB66"/>
    <mergeCell ref="AC66:AF67"/>
    <mergeCell ref="AG66:AJ67"/>
    <mergeCell ref="AK64:AN65"/>
    <mergeCell ref="AO64:AP65"/>
    <mergeCell ref="AQ64:AQ65"/>
    <mergeCell ref="AR64:AR65"/>
    <mergeCell ref="AS64:AS65"/>
    <mergeCell ref="Y65:AB65"/>
    <mergeCell ref="B64:C65"/>
    <mergeCell ref="D64:P65"/>
    <mergeCell ref="Q64:X65"/>
    <mergeCell ref="Y64:AB64"/>
    <mergeCell ref="AC64:AF65"/>
    <mergeCell ref="AG64:AJ65"/>
    <mergeCell ref="AK62:AN63"/>
    <mergeCell ref="AO62:AP63"/>
    <mergeCell ref="AQ62:AQ63"/>
    <mergeCell ref="AR62:AR63"/>
    <mergeCell ref="AS62:AS63"/>
    <mergeCell ref="Y63:AB63"/>
    <mergeCell ref="B62:C63"/>
    <mergeCell ref="D62:P63"/>
    <mergeCell ref="Q62:X63"/>
    <mergeCell ref="Y62:AB62"/>
    <mergeCell ref="AC62:AF63"/>
    <mergeCell ref="AG62:AJ63"/>
    <mergeCell ref="AK60:AN61"/>
    <mergeCell ref="AO60:AP61"/>
    <mergeCell ref="AQ60:AQ61"/>
    <mergeCell ref="AR60:AR61"/>
    <mergeCell ref="AS60:AS61"/>
    <mergeCell ref="Y61:AB61"/>
    <mergeCell ref="B60:C61"/>
    <mergeCell ref="D60:P61"/>
    <mergeCell ref="Q60:X61"/>
    <mergeCell ref="Y60:AB60"/>
    <mergeCell ref="AC60:AF61"/>
    <mergeCell ref="AG60:AJ61"/>
    <mergeCell ref="AK58:AN59"/>
    <mergeCell ref="AO58:AP59"/>
    <mergeCell ref="AQ58:AQ59"/>
    <mergeCell ref="AR58:AR59"/>
    <mergeCell ref="AS58:AS59"/>
    <mergeCell ref="Y59:AB59"/>
    <mergeCell ref="B58:C59"/>
    <mergeCell ref="D58:P59"/>
    <mergeCell ref="Q58:X59"/>
    <mergeCell ref="Y58:AB58"/>
    <mergeCell ref="AC58:AF59"/>
    <mergeCell ref="AG58:AJ59"/>
    <mergeCell ref="AK56:AN57"/>
    <mergeCell ref="AO56:AP57"/>
    <mergeCell ref="AQ56:AQ57"/>
    <mergeCell ref="AR56:AR57"/>
    <mergeCell ref="AS56:AS57"/>
    <mergeCell ref="Y57:AB57"/>
    <mergeCell ref="B56:C57"/>
    <mergeCell ref="D56:P57"/>
    <mergeCell ref="Q56:X57"/>
    <mergeCell ref="Y56:AB56"/>
    <mergeCell ref="AC56:AF57"/>
    <mergeCell ref="AG56:AJ57"/>
    <mergeCell ref="AK54:AN55"/>
    <mergeCell ref="AO54:AP55"/>
    <mergeCell ref="AQ54:AQ55"/>
    <mergeCell ref="AR54:AR55"/>
    <mergeCell ref="AS54:AS55"/>
    <mergeCell ref="Y55:AB55"/>
    <mergeCell ref="B54:C55"/>
    <mergeCell ref="D54:P55"/>
    <mergeCell ref="Q54:X55"/>
    <mergeCell ref="Y54:AB54"/>
    <mergeCell ref="AC54:AF55"/>
    <mergeCell ref="AG54:AJ55"/>
    <mergeCell ref="AK52:AN53"/>
    <mergeCell ref="AO52:AP53"/>
    <mergeCell ref="AQ52:AQ53"/>
    <mergeCell ref="AR52:AR53"/>
    <mergeCell ref="AS52:AS53"/>
    <mergeCell ref="Y53:AB53"/>
    <mergeCell ref="B52:C53"/>
    <mergeCell ref="D52:P53"/>
    <mergeCell ref="Q52:X53"/>
    <mergeCell ref="Y52:AB52"/>
    <mergeCell ref="AC52:AF53"/>
    <mergeCell ref="AG52:AJ53"/>
    <mergeCell ref="AK50:AN51"/>
    <mergeCell ref="AO50:AP51"/>
    <mergeCell ref="AQ50:AQ51"/>
    <mergeCell ref="AR50:AR51"/>
    <mergeCell ref="AS50:AS51"/>
    <mergeCell ref="Y51:AB51"/>
    <mergeCell ref="B50:C51"/>
    <mergeCell ref="D50:P51"/>
    <mergeCell ref="Q50:X51"/>
    <mergeCell ref="Y50:AB50"/>
    <mergeCell ref="AC50:AF51"/>
    <mergeCell ref="AG50:AJ51"/>
    <mergeCell ref="AK48:AN49"/>
    <mergeCell ref="AO48:AP49"/>
    <mergeCell ref="AQ48:AQ49"/>
    <mergeCell ref="AR48:AR49"/>
    <mergeCell ref="AS48:AS49"/>
    <mergeCell ref="Y49:AB49"/>
    <mergeCell ref="B48:C49"/>
    <mergeCell ref="D48:P49"/>
    <mergeCell ref="Q48:X49"/>
    <mergeCell ref="Y48:AB48"/>
    <mergeCell ref="AC48:AF49"/>
    <mergeCell ref="AG48:AJ49"/>
    <mergeCell ref="AK46:AN47"/>
    <mergeCell ref="AO46:AP47"/>
    <mergeCell ref="AQ46:AQ47"/>
    <mergeCell ref="AR46:AR47"/>
    <mergeCell ref="AS46:AS47"/>
    <mergeCell ref="Y47:AB47"/>
    <mergeCell ref="B46:C47"/>
    <mergeCell ref="D46:P47"/>
    <mergeCell ref="Q46:X47"/>
    <mergeCell ref="Y46:AB46"/>
    <mergeCell ref="AC46:AF47"/>
    <mergeCell ref="AG46:AJ47"/>
    <mergeCell ref="AK44:AN45"/>
    <mergeCell ref="AO44:AP45"/>
    <mergeCell ref="AQ44:AQ45"/>
    <mergeCell ref="AR44:AR45"/>
    <mergeCell ref="AS44:AS45"/>
    <mergeCell ref="Y45:AB45"/>
    <mergeCell ref="B44:C45"/>
    <mergeCell ref="D44:P45"/>
    <mergeCell ref="Q44:X45"/>
    <mergeCell ref="Y44:AB44"/>
    <mergeCell ref="AC44:AF45"/>
    <mergeCell ref="AG44:AJ45"/>
    <mergeCell ref="AK42:AN43"/>
    <mergeCell ref="AO42:AP43"/>
    <mergeCell ref="AQ42:AQ43"/>
    <mergeCell ref="AR42:AR43"/>
    <mergeCell ref="AS42:AS43"/>
    <mergeCell ref="Y43:AB43"/>
    <mergeCell ref="B42:C43"/>
    <mergeCell ref="D42:P43"/>
    <mergeCell ref="Q42:X43"/>
    <mergeCell ref="Y42:AB42"/>
    <mergeCell ref="AC42:AF43"/>
    <mergeCell ref="AG42:AJ43"/>
    <mergeCell ref="AK40:AN41"/>
    <mergeCell ref="AO40:AP41"/>
    <mergeCell ref="AQ40:AQ41"/>
    <mergeCell ref="AR40:AR41"/>
    <mergeCell ref="AS40:AS41"/>
    <mergeCell ref="Y41:AB41"/>
    <mergeCell ref="B40:C41"/>
    <mergeCell ref="D40:P41"/>
    <mergeCell ref="Q40:X41"/>
    <mergeCell ref="Y40:AB40"/>
    <mergeCell ref="AC40:AF41"/>
    <mergeCell ref="AG40:AJ41"/>
    <mergeCell ref="AK38:AN39"/>
    <mergeCell ref="AO38:AP39"/>
    <mergeCell ref="AQ38:AQ39"/>
    <mergeCell ref="AR38:AR39"/>
    <mergeCell ref="AS38:AS39"/>
    <mergeCell ref="Y39:AB39"/>
    <mergeCell ref="B38:C39"/>
    <mergeCell ref="D38:P39"/>
    <mergeCell ref="Q38:X39"/>
    <mergeCell ref="Y38:AB38"/>
    <mergeCell ref="AC38:AF39"/>
    <mergeCell ref="AG38:AJ39"/>
    <mergeCell ref="AK36:AN37"/>
    <mergeCell ref="AO36:AP37"/>
    <mergeCell ref="AQ36:AQ37"/>
    <mergeCell ref="AR36:AR37"/>
    <mergeCell ref="AS36:AS37"/>
    <mergeCell ref="Y37:AB37"/>
    <mergeCell ref="B36:C37"/>
    <mergeCell ref="D36:P37"/>
    <mergeCell ref="Q36:X37"/>
    <mergeCell ref="Y36:AB36"/>
    <mergeCell ref="AC36:AF37"/>
    <mergeCell ref="AG36:AJ37"/>
    <mergeCell ref="AK34:AN35"/>
    <mergeCell ref="AO34:AP35"/>
    <mergeCell ref="AQ34:AQ35"/>
    <mergeCell ref="AR34:AR35"/>
    <mergeCell ref="AS34:AS35"/>
    <mergeCell ref="Y35:AB35"/>
    <mergeCell ref="B34:C35"/>
    <mergeCell ref="D34:P35"/>
    <mergeCell ref="Q34:X35"/>
    <mergeCell ref="Y34:AB34"/>
    <mergeCell ref="AC34:AF35"/>
    <mergeCell ref="AG34:AJ35"/>
    <mergeCell ref="AK32:AN33"/>
    <mergeCell ref="AO32:AP33"/>
    <mergeCell ref="AQ32:AQ33"/>
    <mergeCell ref="AR32:AR33"/>
    <mergeCell ref="AS32:AS33"/>
    <mergeCell ref="Y33:AB33"/>
    <mergeCell ref="B32:C33"/>
    <mergeCell ref="D32:P33"/>
    <mergeCell ref="Q32:X33"/>
    <mergeCell ref="Y32:AB32"/>
    <mergeCell ref="AC32:AF33"/>
    <mergeCell ref="AG32:AJ33"/>
    <mergeCell ref="AK30:AN31"/>
    <mergeCell ref="AO30:AP31"/>
    <mergeCell ref="AQ30:AQ31"/>
    <mergeCell ref="AR30:AR31"/>
    <mergeCell ref="AS30:AS31"/>
    <mergeCell ref="Y31:AB31"/>
    <mergeCell ref="B30:C31"/>
    <mergeCell ref="D30:P31"/>
    <mergeCell ref="Q30:X31"/>
    <mergeCell ref="Y30:AB30"/>
    <mergeCell ref="AC30:AF31"/>
    <mergeCell ref="AG30:AJ31"/>
    <mergeCell ref="AK28:AN29"/>
    <mergeCell ref="AO28:AP29"/>
    <mergeCell ref="AQ28:AQ29"/>
    <mergeCell ref="AR28:AR29"/>
    <mergeCell ref="AS28:AS29"/>
    <mergeCell ref="Y29:AB29"/>
    <mergeCell ref="B28:C29"/>
    <mergeCell ref="D28:P29"/>
    <mergeCell ref="Q28:X29"/>
    <mergeCell ref="Y28:AB28"/>
    <mergeCell ref="AC28:AF29"/>
    <mergeCell ref="AG28:AJ29"/>
    <mergeCell ref="AK26:AN27"/>
    <mergeCell ref="AO26:AP27"/>
    <mergeCell ref="AQ26:AQ27"/>
    <mergeCell ref="AR26:AR27"/>
    <mergeCell ref="AS26:AS27"/>
    <mergeCell ref="Y27:AB27"/>
    <mergeCell ref="B26:C27"/>
    <mergeCell ref="D26:P27"/>
    <mergeCell ref="Q26:X27"/>
    <mergeCell ref="Y26:AB26"/>
    <mergeCell ref="AC26:AF27"/>
    <mergeCell ref="AG26:AJ27"/>
    <mergeCell ref="AK24:AN25"/>
    <mergeCell ref="AO24:AP25"/>
    <mergeCell ref="AQ24:AQ25"/>
    <mergeCell ref="AR24:AR25"/>
    <mergeCell ref="AS24:AS25"/>
    <mergeCell ref="Y25:AB25"/>
    <mergeCell ref="B24:C25"/>
    <mergeCell ref="D24:P25"/>
    <mergeCell ref="Q24:X25"/>
    <mergeCell ref="Y24:AB24"/>
    <mergeCell ref="AC24:AF25"/>
    <mergeCell ref="AG24:AJ25"/>
    <mergeCell ref="AK22:AN23"/>
    <mergeCell ref="AO22:AP23"/>
    <mergeCell ref="AQ22:AQ23"/>
    <mergeCell ref="AR22:AR23"/>
    <mergeCell ref="AS22:AS23"/>
    <mergeCell ref="Y23:AB23"/>
    <mergeCell ref="B22:C23"/>
    <mergeCell ref="D22:P23"/>
    <mergeCell ref="Q22:X23"/>
    <mergeCell ref="Y22:AB22"/>
    <mergeCell ref="AC22:AF23"/>
    <mergeCell ref="AG22:AJ23"/>
    <mergeCell ref="AK20:AN21"/>
    <mergeCell ref="AO20:AP21"/>
    <mergeCell ref="AQ20:AQ21"/>
    <mergeCell ref="AR20:AR21"/>
    <mergeCell ref="AS20:AS21"/>
    <mergeCell ref="Y21:AB21"/>
    <mergeCell ref="B20:C21"/>
    <mergeCell ref="D20:P21"/>
    <mergeCell ref="Q20:X21"/>
    <mergeCell ref="Y20:AB20"/>
    <mergeCell ref="AC20:AF21"/>
    <mergeCell ref="AG20:AJ21"/>
    <mergeCell ref="AK18:AN19"/>
    <mergeCell ref="AO18:AP19"/>
    <mergeCell ref="AQ18:AQ19"/>
    <mergeCell ref="AR18:AR19"/>
    <mergeCell ref="AS18:AS19"/>
    <mergeCell ref="Y19:AB19"/>
    <mergeCell ref="B18:C19"/>
    <mergeCell ref="D18:P19"/>
    <mergeCell ref="Q18:X19"/>
    <mergeCell ref="Y18:AB18"/>
    <mergeCell ref="AC18:AF19"/>
    <mergeCell ref="AG18:AJ19"/>
    <mergeCell ref="AK16:AN17"/>
    <mergeCell ref="AO16:AP17"/>
    <mergeCell ref="AQ16:AQ17"/>
    <mergeCell ref="AR16:AR17"/>
    <mergeCell ref="AS16:AS17"/>
    <mergeCell ref="Y17:AB17"/>
    <mergeCell ref="B16:C17"/>
    <mergeCell ref="D16:P17"/>
    <mergeCell ref="Q16:X17"/>
    <mergeCell ref="Y16:AB16"/>
    <mergeCell ref="AC16:AF17"/>
    <mergeCell ref="AG16:AJ17"/>
    <mergeCell ref="AK14:AN15"/>
    <mergeCell ref="AO14:AP15"/>
    <mergeCell ref="AQ14:AQ15"/>
    <mergeCell ref="AR14:AR15"/>
    <mergeCell ref="AS14:AS15"/>
    <mergeCell ref="Y15:AB15"/>
    <mergeCell ref="B14:C15"/>
    <mergeCell ref="D14:P15"/>
    <mergeCell ref="Q14:X15"/>
    <mergeCell ref="Y14:AB14"/>
    <mergeCell ref="AC14:AF15"/>
    <mergeCell ref="AG14:AJ15"/>
    <mergeCell ref="B12:C13"/>
    <mergeCell ref="D12:P13"/>
    <mergeCell ref="Q12:X13"/>
    <mergeCell ref="Y12:AB12"/>
    <mergeCell ref="AC12:AN12"/>
    <mergeCell ref="AJ8:AM11"/>
    <mergeCell ref="AN8:AS11"/>
    <mergeCell ref="AF9:AI9"/>
    <mergeCell ref="B10:E11"/>
    <mergeCell ref="F10:P11"/>
    <mergeCell ref="Q10:T11"/>
    <mergeCell ref="U10:W11"/>
    <mergeCell ref="X10:Z11"/>
    <mergeCell ref="AA10:AB11"/>
    <mergeCell ref="AC10:AC11"/>
    <mergeCell ref="AO12:AP13"/>
    <mergeCell ref="AQ12:AS13"/>
    <mergeCell ref="Y13:AB13"/>
    <mergeCell ref="AC13:AF13"/>
    <mergeCell ref="AG13:AJ13"/>
    <mergeCell ref="AK13:AN13"/>
    <mergeCell ref="AD10:AE11"/>
    <mergeCell ref="AF10:AI10"/>
    <mergeCell ref="AF11:AI11"/>
    <mergeCell ref="AJ4:AS7"/>
    <mergeCell ref="AA5:AE5"/>
    <mergeCell ref="AF5:AI5"/>
    <mergeCell ref="J6:M7"/>
    <mergeCell ref="N6:Q9"/>
    <mergeCell ref="R6:AE9"/>
    <mergeCell ref="AF6:AI6"/>
    <mergeCell ref="AF7:AI7"/>
    <mergeCell ref="AF8:AI8"/>
    <mergeCell ref="J4:Z5"/>
    <mergeCell ref="AA4:AE4"/>
    <mergeCell ref="AF4:AI4"/>
    <mergeCell ref="J8:M9"/>
  </mergeCells>
  <conditionalFormatting sqref="Y18">
    <cfRule type="expression" dxfId="305" priority="5">
      <formula>OR(ISNUMBER(SEARCH("Hold Point",Y18)),ISNUMBER(SEARCH("Witness Point",Y18)))</formula>
    </cfRule>
  </conditionalFormatting>
  <conditionalFormatting sqref="Y14:AB17">
    <cfRule type="expression" dxfId="304" priority="4">
      <formula>OR(ISNUMBER(SEARCH("Hold Point",Y14)),ISNUMBER(SEARCH("Witness Point",Y14)))</formula>
    </cfRule>
  </conditionalFormatting>
  <conditionalFormatting sqref="Y19:AB79">
    <cfRule type="expression" dxfId="303" priority="1">
      <formula>OR(ISNUMBER(SEARCH("Hold Point",Y19)),ISNUMBER(SEARCH("Witness Point",Y19)))</formula>
    </cfRule>
  </conditionalFormatting>
  <conditionalFormatting sqref="AF7">
    <cfRule type="expression" dxfId="302" priority="12">
      <formula>$V7="y"</formula>
    </cfRule>
    <cfRule type="expression" dxfId="301" priority="13">
      <formula>$T7="y"</formula>
    </cfRule>
  </conditionalFormatting>
  <conditionalFormatting sqref="AF9">
    <cfRule type="expression" dxfId="300" priority="10">
      <formula>$V9="y"</formula>
    </cfRule>
    <cfRule type="expression" dxfId="299" priority="11">
      <formula>$T9="y"</formula>
    </cfRule>
  </conditionalFormatting>
  <conditionalFormatting sqref="AF11">
    <cfRule type="expression" dxfId="298" priority="8">
      <formula>$V11="y"</formula>
    </cfRule>
    <cfRule type="expression" dxfId="297" priority="9">
      <formula>$T11="y"</formula>
    </cfRule>
  </conditionalFormatting>
  <conditionalFormatting sqref="AK24:AN73">
    <cfRule type="expression" dxfId="296" priority="6">
      <formula>OR(Y24="Check Item",Y24="Milestone")</formula>
    </cfRule>
  </conditionalFormatting>
  <pageMargins left="0.31496062992125984" right="0.23622047244094491" top="0.59055118110236227" bottom="0.94488188976377963" header="0.31496062992125984" footer="0.31496062992125984"/>
  <pageSetup paperSize="9" scale="55" fitToHeight="0" orientation="portrait" r:id="rId1"/>
  <rowBreaks count="1" manualBreakCount="1">
    <brk id="77" max="16383" man="1"/>
  </rowBreaks>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72593-B373-4361-8B04-5063B30BF5B8}">
  <sheetPr codeName="Sheet37">
    <tabColor rgb="FF99FF66"/>
    <pageSetUpPr fitToPage="1"/>
  </sheetPr>
  <dimension ref="A1:BQ109"/>
  <sheetViews>
    <sheetView view="pageBreakPreview" topLeftCell="A3" zoomScale="85" zoomScaleNormal="85" zoomScaleSheetLayoutView="85" zoomScalePageLayoutView="80" workbookViewId="0">
      <selection activeCell="Q6" sqref="Q6:AD9"/>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33" width="3.5703125" customWidth="1"/>
    <col min="34" max="34" width="7.85546875" customWidth="1"/>
    <col min="35"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 71 REINFORCING STEEL, MAR  2023</v>
      </c>
      <c r="BF2">
        <f>$I$8</f>
        <v>0</v>
      </c>
      <c r="BG2">
        <f>$J$8</f>
        <v>0</v>
      </c>
      <c r="BH2" s="1">
        <f>$K$8</f>
        <v>0</v>
      </c>
      <c r="BI2">
        <f>$P$6</f>
        <v>0</v>
      </c>
      <c r="BJ2">
        <f>$I$10</f>
        <v>0</v>
      </c>
      <c r="BK2">
        <f>$T$10</f>
        <v>0</v>
      </c>
      <c r="BL2">
        <f>$Z$10</f>
        <v>0</v>
      </c>
      <c r="BM2">
        <f>$AC$10</f>
        <v>0</v>
      </c>
      <c r="BN2" s="2">
        <f>$AE$7</f>
        <v>0</v>
      </c>
      <c r="BO2" s="2">
        <f>$AE$9</f>
        <v>0</v>
      </c>
      <c r="BP2" s="2">
        <f>$AE$11</f>
        <v>0</v>
      </c>
      <c r="BQ2" t="str">
        <f>$AM$8</f>
        <v>MRTS 71 REINFORCING STEEL, MAR  2023</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205" t="s">
        <v>893</v>
      </c>
      <c r="R6" s="205"/>
      <c r="S6" s="205"/>
      <c r="T6" s="205"/>
      <c r="U6" s="205"/>
      <c r="V6" s="205"/>
      <c r="W6" s="205"/>
      <c r="X6" s="205"/>
      <c r="Y6" s="205"/>
      <c r="Z6" s="205"/>
      <c r="AA6" s="205"/>
      <c r="AB6" s="205"/>
      <c r="AC6" s="205"/>
      <c r="AD6" s="206"/>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534"/>
      <c r="J7" s="535"/>
      <c r="K7" s="535"/>
      <c r="L7" s="535"/>
      <c r="M7" s="536"/>
      <c r="N7" s="582"/>
      <c r="O7" s="583"/>
      <c r="P7" s="584"/>
      <c r="Q7" s="208"/>
      <c r="R7" s="208"/>
      <c r="S7" s="208"/>
      <c r="T7" s="208"/>
      <c r="U7" s="208"/>
      <c r="V7" s="208"/>
      <c r="W7" s="208"/>
      <c r="X7" s="208"/>
      <c r="Y7" s="208"/>
      <c r="Z7" s="208"/>
      <c r="AA7" s="208"/>
      <c r="AB7" s="208"/>
      <c r="AC7" s="208"/>
      <c r="AD7" s="209"/>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c r="J8" s="230"/>
      <c r="K8" s="230"/>
      <c r="L8" s="230"/>
      <c r="M8" s="230"/>
      <c r="N8" s="582"/>
      <c r="O8" s="583"/>
      <c r="P8" s="584"/>
      <c r="Q8" s="208"/>
      <c r="R8" s="208"/>
      <c r="S8" s="208"/>
      <c r="T8" s="208"/>
      <c r="U8" s="208"/>
      <c r="V8" s="208"/>
      <c r="W8" s="208"/>
      <c r="X8" s="208"/>
      <c r="Y8" s="208"/>
      <c r="Z8" s="208"/>
      <c r="AA8" s="208"/>
      <c r="AB8" s="208"/>
      <c r="AC8" s="208"/>
      <c r="AD8" s="209"/>
      <c r="AE8" s="213" t="s">
        <v>30</v>
      </c>
      <c r="AF8" s="213"/>
      <c r="AG8" s="213"/>
      <c r="AH8" s="499"/>
      <c r="AI8" s="511">
        <v>31</v>
      </c>
      <c r="AJ8" s="512"/>
      <c r="AK8" s="512"/>
      <c r="AL8" s="512"/>
      <c r="AM8" s="517" t="s">
        <v>1892</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231"/>
      <c r="M9" s="231"/>
      <c r="N9" s="585"/>
      <c r="O9" s="377"/>
      <c r="P9" s="378"/>
      <c r="Q9" s="211"/>
      <c r="R9" s="211"/>
      <c r="S9" s="211"/>
      <c r="T9" s="211"/>
      <c r="U9" s="211"/>
      <c r="V9" s="211"/>
      <c r="W9" s="211"/>
      <c r="X9" s="211"/>
      <c r="Y9" s="211"/>
      <c r="Z9" s="211"/>
      <c r="AA9" s="211"/>
      <c r="AB9" s="211"/>
      <c r="AC9" s="211"/>
      <c r="AD9" s="212"/>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5.7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239</v>
      </c>
      <c r="D14" s="541"/>
      <c r="E14" s="541"/>
      <c r="F14" s="541"/>
      <c r="G14" s="541"/>
      <c r="H14" s="541"/>
      <c r="I14" s="541"/>
      <c r="J14" s="541"/>
      <c r="K14" s="541"/>
      <c r="L14" s="541"/>
      <c r="M14" s="541"/>
      <c r="N14" s="541"/>
      <c r="O14" s="542"/>
      <c r="P14" s="496" t="s">
        <v>182</v>
      </c>
      <c r="Q14" s="496"/>
      <c r="R14" s="496"/>
      <c r="S14" s="496"/>
      <c r="T14" s="496"/>
      <c r="U14" s="496"/>
      <c r="V14" s="496"/>
      <c r="W14" s="496"/>
      <c r="X14" s="774" t="s">
        <v>9</v>
      </c>
      <c r="Y14" s="774"/>
      <c r="Z14" s="774"/>
      <c r="AA14" s="774"/>
      <c r="AB14" s="496" t="s">
        <v>1327</v>
      </c>
      <c r="AC14" s="496"/>
      <c r="AD14" s="496"/>
      <c r="AE14" s="496"/>
      <c r="AF14" s="495"/>
      <c r="AG14" s="495"/>
      <c r="AH14" s="495"/>
      <c r="AI14" s="495"/>
      <c r="AJ14" s="496"/>
      <c r="AK14" s="496"/>
      <c r="AL14" s="496"/>
      <c r="AM14" s="496"/>
      <c r="AN14" s="328"/>
      <c r="AO14" s="328"/>
      <c r="AP14" s="473"/>
      <c r="AQ14" s="473"/>
      <c r="AR14" s="468"/>
      <c r="BD14"/>
    </row>
    <row r="15" spans="1:69" ht="65.2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0"/>
      <c r="AG15" s="490"/>
      <c r="AH15" s="490"/>
      <c r="AI15" s="490"/>
      <c r="AJ15" s="408"/>
      <c r="AK15" s="408"/>
      <c r="AL15" s="408"/>
      <c r="AM15" s="408"/>
      <c r="AN15" s="322"/>
      <c r="AO15" s="322"/>
      <c r="AP15" s="489"/>
      <c r="AQ15" s="489"/>
      <c r="AR15" s="484"/>
      <c r="BD15"/>
    </row>
    <row r="16" spans="1:69" ht="22.5" customHeight="1" x14ac:dyDescent="0.25">
      <c r="A16" s="270">
        <v>2</v>
      </c>
      <c r="B16" s="270"/>
      <c r="C16" s="483" t="s">
        <v>211</v>
      </c>
      <c r="D16" s="475"/>
      <c r="E16" s="475"/>
      <c r="F16" s="475"/>
      <c r="G16" s="475"/>
      <c r="H16" s="475"/>
      <c r="I16" s="475"/>
      <c r="J16" s="475"/>
      <c r="K16" s="475"/>
      <c r="L16" s="475"/>
      <c r="M16" s="475"/>
      <c r="N16" s="475"/>
      <c r="O16" s="476"/>
      <c r="P16" s="496" t="s">
        <v>254</v>
      </c>
      <c r="Q16" s="496"/>
      <c r="R16" s="496"/>
      <c r="S16" s="496"/>
      <c r="T16" s="496"/>
      <c r="U16" s="496"/>
      <c r="V16" s="496"/>
      <c r="W16" s="496"/>
      <c r="X16" s="494" t="s">
        <v>9</v>
      </c>
      <c r="Y16" s="494"/>
      <c r="Z16" s="494"/>
      <c r="AA16" s="494"/>
      <c r="AB16" s="408"/>
      <c r="AC16" s="408"/>
      <c r="AD16" s="408"/>
      <c r="AE16" s="408"/>
      <c r="AF16" s="490"/>
      <c r="AG16" s="490"/>
      <c r="AH16" s="490"/>
      <c r="AI16" s="490"/>
      <c r="AJ16" s="408"/>
      <c r="AK16" s="408"/>
      <c r="AL16" s="408"/>
      <c r="AM16" s="408"/>
      <c r="AN16" s="322"/>
      <c r="AO16" s="322"/>
      <c r="AP16" s="489"/>
      <c r="AQ16" s="489"/>
      <c r="AR16" s="484"/>
      <c r="BD16"/>
    </row>
    <row r="17" spans="1:56" ht="47.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0"/>
      <c r="AG17" s="490"/>
      <c r="AH17" s="490"/>
      <c r="AI17" s="490"/>
      <c r="AJ17" s="408"/>
      <c r="AK17" s="408"/>
      <c r="AL17" s="408"/>
      <c r="AM17" s="408"/>
      <c r="AN17" s="322"/>
      <c r="AO17" s="322"/>
      <c r="AP17" s="489"/>
      <c r="AQ17" s="489"/>
      <c r="AR17" s="484"/>
      <c r="BD17"/>
    </row>
    <row r="18" spans="1:56" ht="22.5" customHeight="1" x14ac:dyDescent="0.25">
      <c r="A18" s="270">
        <v>3</v>
      </c>
      <c r="B18" s="270"/>
      <c r="C18" s="483" t="s">
        <v>894</v>
      </c>
      <c r="D18" s="475"/>
      <c r="E18" s="475"/>
      <c r="F18" s="475"/>
      <c r="G18" s="475"/>
      <c r="H18" s="475"/>
      <c r="I18" s="475"/>
      <c r="J18" s="475"/>
      <c r="K18" s="475"/>
      <c r="L18" s="475"/>
      <c r="M18" s="475"/>
      <c r="N18" s="475"/>
      <c r="O18" s="476"/>
      <c r="P18" s="408" t="s">
        <v>184</v>
      </c>
      <c r="Q18" s="408"/>
      <c r="R18" s="408"/>
      <c r="S18" s="408"/>
      <c r="T18" s="408"/>
      <c r="U18" s="408"/>
      <c r="V18" s="408"/>
      <c r="W18" s="408"/>
      <c r="X18" s="590" t="s">
        <v>192</v>
      </c>
      <c r="Y18" s="591"/>
      <c r="Z18" s="591"/>
      <c r="AA18" s="592"/>
      <c r="AB18" s="408"/>
      <c r="AC18" s="408"/>
      <c r="AD18" s="408"/>
      <c r="AE18" s="408"/>
      <c r="AF18" s="490"/>
      <c r="AG18" s="490"/>
      <c r="AH18" s="490"/>
      <c r="AI18" s="490"/>
      <c r="AJ18" s="408"/>
      <c r="AK18" s="408"/>
      <c r="AL18" s="408"/>
      <c r="AM18" s="408"/>
      <c r="AN18" s="322"/>
      <c r="AO18" s="322"/>
      <c r="AP18" s="489"/>
      <c r="AQ18" s="489"/>
      <c r="AR18" s="484"/>
      <c r="BD18"/>
    </row>
    <row r="19" spans="1:56" ht="72.7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895</v>
      </c>
      <c r="Y19" s="408"/>
      <c r="Z19" s="408"/>
      <c r="AA19" s="408"/>
      <c r="AB19" s="408"/>
      <c r="AC19" s="408"/>
      <c r="AD19" s="408"/>
      <c r="AE19" s="408"/>
      <c r="AF19" s="490"/>
      <c r="AG19" s="490"/>
      <c r="AH19" s="490"/>
      <c r="AI19" s="490"/>
      <c r="AJ19" s="408"/>
      <c r="AK19" s="408"/>
      <c r="AL19" s="408"/>
      <c r="AM19" s="408"/>
      <c r="AN19" s="322"/>
      <c r="AO19" s="322"/>
      <c r="AP19" s="489"/>
      <c r="AQ19" s="489"/>
      <c r="AR19" s="484"/>
      <c r="BD19"/>
    </row>
    <row r="20" spans="1:56" ht="22.5" customHeight="1" x14ac:dyDescent="0.25">
      <c r="A20" s="270">
        <v>4</v>
      </c>
      <c r="B20" s="270"/>
      <c r="C20" s="483" t="s">
        <v>896</v>
      </c>
      <c r="D20" s="475"/>
      <c r="E20" s="475"/>
      <c r="F20" s="475"/>
      <c r="G20" s="475"/>
      <c r="H20" s="475"/>
      <c r="I20" s="475"/>
      <c r="J20" s="475"/>
      <c r="K20" s="475"/>
      <c r="L20" s="475"/>
      <c r="M20" s="475"/>
      <c r="N20" s="475"/>
      <c r="O20" s="476"/>
      <c r="P20" s="408" t="s">
        <v>469</v>
      </c>
      <c r="Q20" s="408"/>
      <c r="R20" s="408"/>
      <c r="S20" s="408"/>
      <c r="T20" s="408"/>
      <c r="U20" s="408"/>
      <c r="V20" s="408"/>
      <c r="W20" s="408"/>
      <c r="X20" s="494" t="s">
        <v>1223</v>
      </c>
      <c r="Y20" s="494"/>
      <c r="Z20" s="494"/>
      <c r="AA20" s="494"/>
      <c r="AB20" s="408"/>
      <c r="AC20" s="408"/>
      <c r="AD20" s="408"/>
      <c r="AE20" s="408"/>
      <c r="AF20" s="408"/>
      <c r="AG20" s="408"/>
      <c r="AH20" s="408"/>
      <c r="AI20" s="408"/>
      <c r="AJ20" s="408"/>
      <c r="AK20" s="408"/>
      <c r="AL20" s="408"/>
      <c r="AM20" s="408"/>
      <c r="AN20" s="322"/>
      <c r="AO20" s="322"/>
      <c r="AP20" s="489"/>
      <c r="AQ20" s="489"/>
      <c r="AR20" s="484"/>
      <c r="BD20"/>
    </row>
    <row r="21" spans="1:56" ht="78.75" customHeight="1" x14ac:dyDescent="0.25">
      <c r="A21" s="270"/>
      <c r="B21" s="270"/>
      <c r="C21" s="477"/>
      <c r="D21" s="478"/>
      <c r="E21" s="478"/>
      <c r="F21" s="478"/>
      <c r="G21" s="478"/>
      <c r="H21" s="478"/>
      <c r="I21" s="478"/>
      <c r="J21" s="478"/>
      <c r="K21" s="478"/>
      <c r="L21" s="478"/>
      <c r="M21" s="478"/>
      <c r="N21" s="478"/>
      <c r="O21" s="479"/>
      <c r="P21" s="408"/>
      <c r="Q21" s="408"/>
      <c r="R21" s="408"/>
      <c r="S21" s="408"/>
      <c r="T21" s="408"/>
      <c r="U21" s="408"/>
      <c r="V21" s="408"/>
      <c r="W21" s="408"/>
      <c r="X21" s="408" t="s">
        <v>897</v>
      </c>
      <c r="Y21" s="408"/>
      <c r="Z21" s="408"/>
      <c r="AA21" s="408"/>
      <c r="AB21" s="408"/>
      <c r="AC21" s="408"/>
      <c r="AD21" s="408"/>
      <c r="AE21" s="408"/>
      <c r="AF21" s="408"/>
      <c r="AG21" s="408"/>
      <c r="AH21" s="408"/>
      <c r="AI21" s="408"/>
      <c r="AJ21" s="408"/>
      <c r="AK21" s="408"/>
      <c r="AL21" s="408"/>
      <c r="AM21" s="408"/>
      <c r="AN21" s="322"/>
      <c r="AO21" s="322"/>
      <c r="AP21" s="489"/>
      <c r="AQ21" s="489"/>
      <c r="AR21" s="484"/>
      <c r="BD21"/>
    </row>
    <row r="22" spans="1:56" ht="22.5" customHeight="1" x14ac:dyDescent="0.25">
      <c r="A22" s="270">
        <v>5</v>
      </c>
      <c r="B22" s="270"/>
      <c r="C22" s="497" t="s">
        <v>898</v>
      </c>
      <c r="D22" s="497"/>
      <c r="E22" s="497"/>
      <c r="F22" s="497"/>
      <c r="G22" s="497"/>
      <c r="H22" s="497"/>
      <c r="I22" s="497"/>
      <c r="J22" s="497"/>
      <c r="K22" s="497"/>
      <c r="L22" s="497"/>
      <c r="M22" s="497"/>
      <c r="N22" s="497"/>
      <c r="O22" s="497"/>
      <c r="P22" s="408" t="s">
        <v>267</v>
      </c>
      <c r="Q22" s="408"/>
      <c r="R22" s="408"/>
      <c r="S22" s="408"/>
      <c r="T22" s="408"/>
      <c r="U22" s="408"/>
      <c r="V22" s="408"/>
      <c r="W22" s="408"/>
      <c r="X22" s="494" t="s">
        <v>9</v>
      </c>
      <c r="Y22" s="494"/>
      <c r="Z22" s="494"/>
      <c r="AA22" s="494"/>
      <c r="AB22" s="408"/>
      <c r="AC22" s="408"/>
      <c r="AD22" s="408"/>
      <c r="AE22" s="408"/>
      <c r="AF22" s="490"/>
      <c r="AG22" s="490"/>
      <c r="AH22" s="490"/>
      <c r="AI22" s="490"/>
      <c r="AJ22" s="408"/>
      <c r="AK22" s="408"/>
      <c r="AL22" s="408"/>
      <c r="AM22" s="408"/>
      <c r="AN22" s="322"/>
      <c r="AO22" s="322"/>
      <c r="AP22" s="489"/>
      <c r="AQ22" s="489"/>
      <c r="AR22" s="484"/>
      <c r="BD22"/>
    </row>
    <row r="23" spans="1:56" ht="78" customHeight="1" x14ac:dyDescent="0.25">
      <c r="A23" s="270"/>
      <c r="B23" s="270"/>
      <c r="C23" s="497"/>
      <c r="D23" s="497"/>
      <c r="E23" s="497"/>
      <c r="F23" s="497"/>
      <c r="G23" s="497"/>
      <c r="H23" s="497"/>
      <c r="I23" s="497"/>
      <c r="J23" s="497"/>
      <c r="K23" s="497"/>
      <c r="L23" s="497"/>
      <c r="M23" s="497"/>
      <c r="N23" s="497"/>
      <c r="O23" s="497"/>
      <c r="P23" s="408"/>
      <c r="Q23" s="408"/>
      <c r="R23" s="408"/>
      <c r="S23" s="408"/>
      <c r="T23" s="408"/>
      <c r="U23" s="408"/>
      <c r="V23" s="408"/>
      <c r="W23" s="408"/>
      <c r="X23" s="408" t="s">
        <v>899</v>
      </c>
      <c r="Y23" s="408"/>
      <c r="Z23" s="408"/>
      <c r="AA23" s="408"/>
      <c r="AB23" s="408"/>
      <c r="AC23" s="408"/>
      <c r="AD23" s="408"/>
      <c r="AE23" s="408"/>
      <c r="AF23" s="490"/>
      <c r="AG23" s="490"/>
      <c r="AH23" s="490"/>
      <c r="AI23" s="490"/>
      <c r="AJ23" s="408"/>
      <c r="AK23" s="408"/>
      <c r="AL23" s="408"/>
      <c r="AM23" s="408"/>
      <c r="AN23" s="322"/>
      <c r="AO23" s="322"/>
      <c r="AP23" s="489"/>
      <c r="AQ23" s="489"/>
      <c r="AR23" s="484"/>
      <c r="BD23"/>
    </row>
    <row r="24" spans="1:56" ht="22.5" hidden="1" customHeight="1" x14ac:dyDescent="0.25">
      <c r="A24" s="270">
        <v>6</v>
      </c>
      <c r="B24" s="270"/>
      <c r="C24" s="497"/>
      <c r="D24" s="497"/>
      <c r="E24" s="497"/>
      <c r="F24" s="497"/>
      <c r="G24" s="497"/>
      <c r="H24" s="497"/>
      <c r="I24" s="497"/>
      <c r="J24" s="497"/>
      <c r="K24" s="497"/>
      <c r="L24" s="497"/>
      <c r="M24" s="497"/>
      <c r="N24" s="497"/>
      <c r="O24" s="497"/>
      <c r="P24" s="408"/>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322"/>
      <c r="AO24" s="322"/>
      <c r="AP24" s="489"/>
      <c r="AQ24" s="489"/>
      <c r="AR24" s="484"/>
      <c r="BD24"/>
    </row>
    <row r="25" spans="1:56" ht="31.5" hidden="1" customHeight="1" x14ac:dyDescent="0.25">
      <c r="A25" s="270"/>
      <c r="B25" s="270"/>
      <c r="C25" s="497"/>
      <c r="D25" s="497"/>
      <c r="E25" s="497"/>
      <c r="F25" s="497"/>
      <c r="G25" s="497"/>
      <c r="H25" s="497"/>
      <c r="I25" s="497"/>
      <c r="J25" s="497"/>
      <c r="K25" s="497"/>
      <c r="L25" s="497"/>
      <c r="M25" s="497"/>
      <c r="N25" s="497"/>
      <c r="O25" s="497"/>
      <c r="P25" s="408"/>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322"/>
      <c r="AO25" s="322"/>
      <c r="AP25" s="489"/>
      <c r="AQ25" s="489"/>
      <c r="AR25" s="484"/>
      <c r="BD25"/>
    </row>
    <row r="26" spans="1:56" ht="22.5" hidden="1" customHeight="1" x14ac:dyDescent="0.25">
      <c r="A26" s="270">
        <v>7</v>
      </c>
      <c r="B26" s="270"/>
      <c r="C26" s="497"/>
      <c r="D26" s="497"/>
      <c r="E26" s="497"/>
      <c r="F26" s="497"/>
      <c r="G26" s="497"/>
      <c r="H26" s="497"/>
      <c r="I26" s="497"/>
      <c r="J26" s="497"/>
      <c r="K26" s="497"/>
      <c r="L26" s="497"/>
      <c r="M26" s="497"/>
      <c r="N26" s="497"/>
      <c r="O26" s="497"/>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322"/>
      <c r="AO26" s="322"/>
      <c r="AP26" s="489"/>
      <c r="AQ26" s="489"/>
      <c r="AR26" s="484"/>
      <c r="BD26"/>
    </row>
    <row r="27" spans="1:56" ht="31.5" hidden="1" customHeight="1" x14ac:dyDescent="0.25">
      <c r="A27" s="270"/>
      <c r="B27" s="270"/>
      <c r="C27" s="497"/>
      <c r="D27" s="497"/>
      <c r="E27" s="497"/>
      <c r="F27" s="497"/>
      <c r="G27" s="497"/>
      <c r="H27" s="497"/>
      <c r="I27" s="497"/>
      <c r="J27" s="497"/>
      <c r="K27" s="497"/>
      <c r="L27" s="497"/>
      <c r="M27" s="497"/>
      <c r="N27" s="497"/>
      <c r="O27" s="497"/>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322"/>
      <c r="AO27" s="322"/>
      <c r="AP27" s="489"/>
      <c r="AQ27" s="489"/>
      <c r="AR27" s="484"/>
      <c r="BD27"/>
    </row>
    <row r="28" spans="1:56" ht="22.5" hidden="1" customHeight="1" x14ac:dyDescent="0.25">
      <c r="A28" s="270">
        <v>8</v>
      </c>
      <c r="B28" s="270"/>
      <c r="C28" s="497"/>
      <c r="D28" s="497"/>
      <c r="E28" s="497"/>
      <c r="F28" s="497"/>
      <c r="G28" s="497"/>
      <c r="H28" s="497"/>
      <c r="I28" s="497"/>
      <c r="J28" s="497"/>
      <c r="K28" s="497"/>
      <c r="L28" s="497"/>
      <c r="M28" s="497"/>
      <c r="N28" s="497"/>
      <c r="O28" s="497"/>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322"/>
      <c r="AO28" s="322"/>
      <c r="AP28" s="489"/>
      <c r="AQ28" s="489"/>
      <c r="AR28" s="484"/>
      <c r="BD28"/>
    </row>
    <row r="29" spans="1:56" ht="31.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9</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10</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11</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12</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13</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14</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15</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16</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17</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18</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19</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20</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21</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22</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23</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24</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25</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26</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27</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28</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29</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30</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thickBot="1" x14ac:dyDescent="0.3">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46.5" customHeight="1" x14ac:dyDescent="0.25">
      <c r="A74" s="270">
        <v>6</v>
      </c>
      <c r="B74" s="270"/>
      <c r="C74" s="497" t="s">
        <v>900</v>
      </c>
      <c r="D74" s="497"/>
      <c r="E74" s="497"/>
      <c r="F74" s="497"/>
      <c r="G74" s="497"/>
      <c r="H74" s="497"/>
      <c r="I74" s="497"/>
      <c r="J74" s="497"/>
      <c r="K74" s="497"/>
      <c r="L74" s="497"/>
      <c r="M74" s="497"/>
      <c r="N74" s="497"/>
      <c r="O74" s="497"/>
      <c r="P74" s="408" t="s">
        <v>184</v>
      </c>
      <c r="Q74" s="408"/>
      <c r="R74" s="408"/>
      <c r="S74" s="408"/>
      <c r="T74" s="408"/>
      <c r="U74" s="408"/>
      <c r="V74" s="408"/>
      <c r="W74" s="408"/>
      <c r="X74" s="494" t="s">
        <v>1277</v>
      </c>
      <c r="Y74" s="494"/>
      <c r="Z74" s="494"/>
      <c r="AA74" s="494"/>
      <c r="AB74" s="408"/>
      <c r="AC74" s="408"/>
      <c r="AD74" s="408"/>
      <c r="AE74" s="408"/>
      <c r="AF74" s="408"/>
      <c r="AG74" s="408"/>
      <c r="AH74" s="408"/>
      <c r="AI74" s="408"/>
      <c r="AJ74" s="408"/>
      <c r="AK74" s="408"/>
      <c r="AL74" s="408"/>
      <c r="AM74" s="408"/>
      <c r="AN74" s="322"/>
      <c r="AO74" s="322"/>
      <c r="AP74" s="489"/>
      <c r="AQ74" s="489"/>
      <c r="AR74" s="484"/>
      <c r="BD74"/>
    </row>
    <row r="75" spans="1:56" ht="46.5"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t="s">
        <v>901</v>
      </c>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46.5" customHeight="1" x14ac:dyDescent="0.25">
      <c r="A76" s="270">
        <v>7</v>
      </c>
      <c r="B76" s="270"/>
      <c r="C76" s="497" t="s">
        <v>1894</v>
      </c>
      <c r="D76" s="497"/>
      <c r="E76" s="497"/>
      <c r="F76" s="497"/>
      <c r="G76" s="497"/>
      <c r="H76" s="497"/>
      <c r="I76" s="497"/>
      <c r="J76" s="497"/>
      <c r="K76" s="497"/>
      <c r="L76" s="497"/>
      <c r="M76" s="497"/>
      <c r="N76" s="497"/>
      <c r="O76" s="497"/>
      <c r="P76" s="408" t="s">
        <v>39</v>
      </c>
      <c r="Q76" s="408"/>
      <c r="R76" s="408"/>
      <c r="S76" s="408"/>
      <c r="T76" s="408"/>
      <c r="U76" s="408"/>
      <c r="V76" s="408"/>
      <c r="W76" s="408"/>
      <c r="X76" s="544" t="s">
        <v>1233</v>
      </c>
      <c r="Y76" s="544"/>
      <c r="Z76" s="544"/>
      <c r="AA76" s="544"/>
      <c r="AB76" s="408"/>
      <c r="AC76" s="408"/>
      <c r="AD76" s="408"/>
      <c r="AE76" s="408"/>
      <c r="AF76" s="408"/>
      <c r="AG76" s="408"/>
      <c r="AH76" s="408"/>
      <c r="AI76" s="408"/>
      <c r="AJ76" s="408"/>
      <c r="AK76" s="408"/>
      <c r="AL76" s="408"/>
      <c r="AM76" s="408"/>
      <c r="AN76" s="322"/>
      <c r="AO76" s="322"/>
      <c r="AP76" s="489"/>
      <c r="AQ76" s="489"/>
      <c r="AR76" s="484"/>
      <c r="BD76"/>
    </row>
    <row r="77" spans="1:56" ht="132"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t="s">
        <v>1895</v>
      </c>
      <c r="Y77" s="408"/>
      <c r="Z77" s="408"/>
      <c r="AA77" s="408"/>
      <c r="AB77" s="408"/>
      <c r="AC77" s="408"/>
      <c r="AD77" s="408"/>
      <c r="AE77" s="408"/>
      <c r="AF77" s="408"/>
      <c r="AG77" s="408"/>
      <c r="AH77" s="408"/>
      <c r="AI77" s="408"/>
      <c r="AJ77" s="408"/>
      <c r="AK77" s="408"/>
      <c r="AL77" s="408"/>
      <c r="AM77" s="408"/>
      <c r="AN77" s="322"/>
      <c r="AO77" s="322"/>
      <c r="AP77" s="489"/>
      <c r="AQ77" s="489"/>
      <c r="AR77" s="484"/>
      <c r="BD77"/>
    </row>
    <row r="78" spans="1:56" ht="46.5" customHeight="1" x14ac:dyDescent="0.25">
      <c r="A78" s="270">
        <v>10</v>
      </c>
      <c r="B78" s="270"/>
      <c r="C78" s="497" t="s">
        <v>902</v>
      </c>
      <c r="D78" s="497"/>
      <c r="E78" s="497"/>
      <c r="F78" s="497"/>
      <c r="G78" s="497"/>
      <c r="H78" s="497"/>
      <c r="I78" s="497"/>
      <c r="J78" s="497"/>
      <c r="K78" s="497"/>
      <c r="L78" s="497"/>
      <c r="M78" s="497"/>
      <c r="N78" s="497"/>
      <c r="O78" s="497"/>
      <c r="P78" s="408" t="s">
        <v>184</v>
      </c>
      <c r="Q78" s="408"/>
      <c r="R78" s="408"/>
      <c r="S78" s="408"/>
      <c r="T78" s="408"/>
      <c r="U78" s="408"/>
      <c r="V78" s="408"/>
      <c r="W78" s="408"/>
      <c r="X78" s="494" t="s">
        <v>1898</v>
      </c>
      <c r="Y78" s="494"/>
      <c r="Z78" s="494"/>
      <c r="AA78" s="494"/>
      <c r="AB78" s="408"/>
      <c r="AC78" s="408"/>
      <c r="AD78" s="408"/>
      <c r="AE78" s="408"/>
      <c r="AF78" s="408"/>
      <c r="AG78" s="408"/>
      <c r="AH78" s="408"/>
      <c r="AI78" s="408"/>
      <c r="AJ78" s="408"/>
      <c r="AK78" s="408"/>
      <c r="AL78" s="408"/>
      <c r="AM78" s="408"/>
      <c r="AN78" s="322"/>
      <c r="AO78" s="322"/>
      <c r="AP78" s="489"/>
      <c r="AQ78" s="489"/>
      <c r="AR78" s="484"/>
      <c r="BD78"/>
    </row>
    <row r="79" spans="1:56" ht="108" customHeight="1" x14ac:dyDescent="0.25">
      <c r="A79" s="270"/>
      <c r="B79" s="270"/>
      <c r="C79" s="497"/>
      <c r="D79" s="497"/>
      <c r="E79" s="497"/>
      <c r="F79" s="497"/>
      <c r="G79" s="497"/>
      <c r="H79" s="497"/>
      <c r="I79" s="497"/>
      <c r="J79" s="497"/>
      <c r="K79" s="497"/>
      <c r="L79" s="497"/>
      <c r="M79" s="497"/>
      <c r="N79" s="497"/>
      <c r="O79" s="497"/>
      <c r="P79" s="408"/>
      <c r="Q79" s="408"/>
      <c r="R79" s="408"/>
      <c r="S79" s="408"/>
      <c r="T79" s="408"/>
      <c r="U79" s="408"/>
      <c r="V79" s="408"/>
      <c r="W79" s="408"/>
      <c r="X79" s="408" t="s">
        <v>903</v>
      </c>
      <c r="Y79" s="408"/>
      <c r="Z79" s="408"/>
      <c r="AA79" s="408"/>
      <c r="AB79" s="408"/>
      <c r="AC79" s="408"/>
      <c r="AD79" s="408"/>
      <c r="AE79" s="408"/>
      <c r="AF79" s="408"/>
      <c r="AG79" s="408"/>
      <c r="AH79" s="408"/>
      <c r="AI79" s="408"/>
      <c r="AJ79" s="408"/>
      <c r="AK79" s="408"/>
      <c r="AL79" s="408"/>
      <c r="AM79" s="408"/>
      <c r="AN79" s="322"/>
      <c r="AO79" s="322"/>
      <c r="AP79" s="489"/>
      <c r="AQ79" s="489"/>
      <c r="AR79" s="484"/>
      <c r="BD79"/>
    </row>
    <row r="80" spans="1:56" ht="46.5" customHeight="1" x14ac:dyDescent="0.25">
      <c r="A80" s="270">
        <v>13</v>
      </c>
      <c r="B80" s="270"/>
      <c r="C80" s="497" t="s">
        <v>1897</v>
      </c>
      <c r="D80" s="497"/>
      <c r="E80" s="497"/>
      <c r="F80" s="497"/>
      <c r="G80" s="497"/>
      <c r="H80" s="497"/>
      <c r="I80" s="497"/>
      <c r="J80" s="497"/>
      <c r="K80" s="497"/>
      <c r="L80" s="497"/>
      <c r="M80" s="497"/>
      <c r="N80" s="497"/>
      <c r="O80" s="497"/>
      <c r="P80" s="408" t="s">
        <v>189</v>
      </c>
      <c r="Q80" s="408"/>
      <c r="R80" s="408"/>
      <c r="S80" s="408"/>
      <c r="T80" s="408"/>
      <c r="U80" s="408"/>
      <c r="V80" s="408"/>
      <c r="W80" s="408"/>
      <c r="X80" s="544" t="s">
        <v>1238</v>
      </c>
      <c r="Y80" s="544"/>
      <c r="Z80" s="544"/>
      <c r="AA80" s="544"/>
      <c r="AB80" s="408"/>
      <c r="AC80" s="408"/>
      <c r="AD80" s="408"/>
      <c r="AE80" s="408"/>
      <c r="AF80" s="490"/>
      <c r="AG80" s="490"/>
      <c r="AH80" s="490"/>
      <c r="AI80" s="490"/>
      <c r="AJ80" s="408"/>
      <c r="AK80" s="408"/>
      <c r="AL80" s="408"/>
      <c r="AM80" s="408"/>
      <c r="AN80" s="322"/>
      <c r="AO80" s="322"/>
      <c r="AP80" s="489"/>
      <c r="AQ80" s="489"/>
      <c r="AR80" s="484"/>
      <c r="BD80"/>
    </row>
    <row r="81" spans="1:56" ht="154.5" customHeight="1" x14ac:dyDescent="0.25">
      <c r="A81" s="270"/>
      <c r="B81" s="270"/>
      <c r="C81" s="497"/>
      <c r="D81" s="497"/>
      <c r="E81" s="497"/>
      <c r="F81" s="497"/>
      <c r="G81" s="497"/>
      <c r="H81" s="497"/>
      <c r="I81" s="497"/>
      <c r="J81" s="497"/>
      <c r="K81" s="497"/>
      <c r="L81" s="497"/>
      <c r="M81" s="497"/>
      <c r="N81" s="497"/>
      <c r="O81" s="497"/>
      <c r="P81" s="408"/>
      <c r="Q81" s="408"/>
      <c r="R81" s="408"/>
      <c r="S81" s="408"/>
      <c r="T81" s="408"/>
      <c r="U81" s="408"/>
      <c r="V81" s="408"/>
      <c r="W81" s="408"/>
      <c r="X81" s="408" t="s">
        <v>905</v>
      </c>
      <c r="Y81" s="408"/>
      <c r="Z81" s="408"/>
      <c r="AA81" s="408"/>
      <c r="AB81" s="408"/>
      <c r="AC81" s="408"/>
      <c r="AD81" s="408"/>
      <c r="AE81" s="408"/>
      <c r="AF81" s="490"/>
      <c r="AG81" s="490"/>
      <c r="AH81" s="490"/>
      <c r="AI81" s="490"/>
      <c r="AJ81" s="408"/>
      <c r="AK81" s="408"/>
      <c r="AL81" s="408"/>
      <c r="AM81" s="408"/>
      <c r="AN81" s="322"/>
      <c r="AO81" s="322"/>
      <c r="AP81" s="489"/>
      <c r="AQ81" s="489"/>
      <c r="AR81" s="484"/>
      <c r="BD81"/>
    </row>
    <row r="82" spans="1:56" ht="46.5" customHeight="1" x14ac:dyDescent="0.25">
      <c r="A82" s="270">
        <v>13</v>
      </c>
      <c r="B82" s="270"/>
      <c r="C82" s="497" t="s">
        <v>904</v>
      </c>
      <c r="D82" s="497"/>
      <c r="E82" s="497"/>
      <c r="F82" s="497"/>
      <c r="G82" s="497"/>
      <c r="H82" s="497"/>
      <c r="I82" s="497"/>
      <c r="J82" s="497"/>
      <c r="K82" s="497"/>
      <c r="L82" s="497"/>
      <c r="M82" s="497"/>
      <c r="N82" s="497"/>
      <c r="O82" s="497"/>
      <c r="P82" s="408" t="s">
        <v>189</v>
      </c>
      <c r="Q82" s="408"/>
      <c r="R82" s="408"/>
      <c r="S82" s="408"/>
      <c r="T82" s="408"/>
      <c r="U82" s="408"/>
      <c r="V82" s="408"/>
      <c r="W82" s="408"/>
      <c r="X82" s="544" t="s">
        <v>1242</v>
      </c>
      <c r="Y82" s="544"/>
      <c r="Z82" s="544"/>
      <c r="AA82" s="544"/>
      <c r="AB82" s="408"/>
      <c r="AC82" s="408"/>
      <c r="AD82" s="408"/>
      <c r="AE82" s="408"/>
      <c r="AF82" s="490"/>
      <c r="AG82" s="490"/>
      <c r="AH82" s="490"/>
      <c r="AI82" s="490"/>
      <c r="AJ82" s="408"/>
      <c r="AK82" s="408"/>
      <c r="AL82" s="408"/>
      <c r="AM82" s="408"/>
      <c r="AN82" s="322"/>
      <c r="AO82" s="322"/>
      <c r="AP82" s="489"/>
      <c r="AQ82" s="489"/>
      <c r="AR82" s="484"/>
      <c r="BD82"/>
    </row>
    <row r="83" spans="1:56" ht="54" customHeight="1" x14ac:dyDescent="0.25">
      <c r="A83" s="270"/>
      <c r="B83" s="270"/>
      <c r="C83" s="497"/>
      <c r="D83" s="497"/>
      <c r="E83" s="497"/>
      <c r="F83" s="497"/>
      <c r="G83" s="497"/>
      <c r="H83" s="497"/>
      <c r="I83" s="497"/>
      <c r="J83" s="497"/>
      <c r="K83" s="497"/>
      <c r="L83" s="497"/>
      <c r="M83" s="497"/>
      <c r="N83" s="497"/>
      <c r="O83" s="497"/>
      <c r="P83" s="408"/>
      <c r="Q83" s="408"/>
      <c r="R83" s="408"/>
      <c r="S83" s="408"/>
      <c r="T83" s="408"/>
      <c r="U83" s="408"/>
      <c r="V83" s="408"/>
      <c r="W83" s="408"/>
      <c r="X83" s="408" t="s">
        <v>905</v>
      </c>
      <c r="Y83" s="408"/>
      <c r="Z83" s="408"/>
      <c r="AA83" s="408"/>
      <c r="AB83" s="408"/>
      <c r="AC83" s="408"/>
      <c r="AD83" s="408"/>
      <c r="AE83" s="408"/>
      <c r="AF83" s="490"/>
      <c r="AG83" s="490"/>
      <c r="AH83" s="490"/>
      <c r="AI83" s="490"/>
      <c r="AJ83" s="408"/>
      <c r="AK83" s="408"/>
      <c r="AL83" s="408"/>
      <c r="AM83" s="408"/>
      <c r="AN83" s="322"/>
      <c r="AO83" s="322"/>
      <c r="AP83" s="489"/>
      <c r="AQ83" s="489"/>
      <c r="AR83" s="484"/>
      <c r="BD83"/>
    </row>
    <row r="84" spans="1:56" ht="65.25" customHeight="1" x14ac:dyDescent="0.25">
      <c r="A84" s="270">
        <v>14</v>
      </c>
      <c r="B84" s="270"/>
      <c r="C84" s="497" t="s">
        <v>906</v>
      </c>
      <c r="D84" s="497"/>
      <c r="E84" s="497"/>
      <c r="F84" s="497"/>
      <c r="G84" s="497"/>
      <c r="H84" s="497"/>
      <c r="I84" s="497"/>
      <c r="J84" s="497"/>
      <c r="K84" s="497"/>
      <c r="L84" s="497"/>
      <c r="M84" s="497"/>
      <c r="N84" s="497"/>
      <c r="O84" s="497"/>
      <c r="P84" s="408" t="s">
        <v>39</v>
      </c>
      <c r="Q84" s="408"/>
      <c r="R84" s="408"/>
      <c r="S84" s="408"/>
      <c r="T84" s="408"/>
      <c r="U84" s="408"/>
      <c r="V84" s="408"/>
      <c r="W84" s="408"/>
      <c r="X84" s="544" t="s">
        <v>1253</v>
      </c>
      <c r="Y84" s="544"/>
      <c r="Z84" s="544"/>
      <c r="AA84" s="544"/>
      <c r="AB84" s="408"/>
      <c r="AC84" s="408"/>
      <c r="AD84" s="408"/>
      <c r="AE84" s="408"/>
      <c r="AF84" s="408"/>
      <c r="AG84" s="408"/>
      <c r="AH84" s="408"/>
      <c r="AI84" s="408"/>
      <c r="AJ84" s="408"/>
      <c r="AK84" s="408"/>
      <c r="AL84" s="408"/>
      <c r="AM84" s="408"/>
      <c r="AN84" s="322"/>
      <c r="AO84" s="322"/>
      <c r="AP84" s="489"/>
      <c r="AQ84" s="489"/>
      <c r="AR84" s="484"/>
      <c r="BD84"/>
    </row>
    <row r="85" spans="1:56" ht="42.75" customHeight="1" x14ac:dyDescent="0.25">
      <c r="A85" s="270"/>
      <c r="B85" s="270"/>
      <c r="C85" s="497"/>
      <c r="D85" s="497"/>
      <c r="E85" s="497"/>
      <c r="F85" s="497"/>
      <c r="G85" s="497"/>
      <c r="H85" s="497"/>
      <c r="I85" s="497"/>
      <c r="J85" s="497"/>
      <c r="K85" s="497"/>
      <c r="L85" s="497"/>
      <c r="M85" s="497"/>
      <c r="N85" s="497"/>
      <c r="O85" s="497"/>
      <c r="P85" s="408"/>
      <c r="Q85" s="408"/>
      <c r="R85" s="408"/>
      <c r="S85" s="408"/>
      <c r="T85" s="408"/>
      <c r="U85" s="408"/>
      <c r="V85" s="408"/>
      <c r="W85" s="408"/>
      <c r="X85" s="408" t="s">
        <v>1896</v>
      </c>
      <c r="Y85" s="408"/>
      <c r="Z85" s="408"/>
      <c r="AA85" s="408"/>
      <c r="AB85" s="408"/>
      <c r="AC85" s="408"/>
      <c r="AD85" s="408"/>
      <c r="AE85" s="408"/>
      <c r="AF85" s="408"/>
      <c r="AG85" s="408"/>
      <c r="AH85" s="408"/>
      <c r="AI85" s="408"/>
      <c r="AJ85" s="408"/>
      <c r="AK85" s="408"/>
      <c r="AL85" s="408"/>
      <c r="AM85" s="408"/>
      <c r="AN85" s="322"/>
      <c r="AO85" s="322"/>
      <c r="AP85" s="489"/>
      <c r="AQ85" s="489"/>
      <c r="AR85" s="484"/>
      <c r="BD85"/>
    </row>
    <row r="86" spans="1:56" x14ac:dyDescent="0.25">
      <c r="A86" s="255" t="s">
        <v>1278</v>
      </c>
      <c r="B86" s="256"/>
      <c r="C86" s="256"/>
      <c r="D86" s="256"/>
      <c r="E86" s="256"/>
      <c r="F86" s="256"/>
      <c r="G86" s="256"/>
      <c r="H86" s="256"/>
      <c r="I86" s="256"/>
      <c r="J86" s="256"/>
      <c r="K86" s="256"/>
      <c r="L86" s="256"/>
      <c r="M86" s="256"/>
      <c r="N86" s="256"/>
      <c r="O86" s="256"/>
      <c r="P86" s="256"/>
      <c r="Q86" s="256"/>
      <c r="R86" s="256"/>
      <c r="S86" s="256"/>
      <c r="T86" s="256"/>
      <c r="U86" s="256"/>
      <c r="V86" s="256"/>
      <c r="W86" s="255" t="s">
        <v>1052</v>
      </c>
      <c r="X86" s="256"/>
      <c r="Y86" s="256"/>
      <c r="Z86" s="256"/>
      <c r="AA86" s="256"/>
      <c r="AB86" s="256"/>
      <c r="AC86" s="256"/>
      <c r="AD86" s="256"/>
      <c r="AE86" s="256"/>
      <c r="AF86" s="256"/>
      <c r="AG86" s="256"/>
      <c r="AH86" s="256"/>
      <c r="AI86" s="256"/>
      <c r="AJ86" s="256"/>
      <c r="AK86" s="256"/>
      <c r="AL86" s="256"/>
      <c r="AM86" s="256"/>
      <c r="AN86" s="256"/>
      <c r="AO86" s="256"/>
      <c r="AP86" s="256"/>
      <c r="AQ86" s="256"/>
      <c r="AR86" s="257"/>
      <c r="AS86" s="22"/>
      <c r="AT86" s="5"/>
    </row>
    <row r="87" spans="1:56" x14ac:dyDescent="0.25">
      <c r="A87" s="229"/>
      <c r="B87" s="231"/>
      <c r="C87" s="231"/>
      <c r="D87" s="231"/>
      <c r="E87" s="231"/>
      <c r="F87" s="231"/>
      <c r="G87" s="231"/>
      <c r="H87" s="231"/>
      <c r="I87" s="231"/>
      <c r="J87" s="231"/>
      <c r="K87" s="231"/>
      <c r="L87" s="231"/>
      <c r="M87" s="231"/>
      <c r="N87" s="231"/>
      <c r="O87" s="231"/>
      <c r="P87" s="231"/>
      <c r="Q87" s="231"/>
      <c r="R87" s="231"/>
      <c r="S87" s="231"/>
      <c r="T87" s="231"/>
      <c r="U87" s="231"/>
      <c r="V87" s="231"/>
      <c r="W87" s="229"/>
      <c r="X87" s="231"/>
      <c r="Y87" s="231"/>
      <c r="Z87" s="231"/>
      <c r="AA87" s="231"/>
      <c r="AB87" s="231"/>
      <c r="AC87" s="231"/>
      <c r="AD87" s="231"/>
      <c r="AE87" s="231"/>
      <c r="AF87" s="231"/>
      <c r="AG87" s="231"/>
      <c r="AH87" s="231"/>
      <c r="AI87" s="231"/>
      <c r="AJ87" s="231"/>
      <c r="AK87" s="231"/>
      <c r="AL87" s="231"/>
      <c r="AM87" s="231"/>
      <c r="AN87" s="231"/>
      <c r="AO87" s="231"/>
      <c r="AP87" s="231"/>
      <c r="AQ87" s="231"/>
      <c r="AR87" s="432"/>
      <c r="AS87" s="22"/>
      <c r="AT87" s="5"/>
    </row>
    <row r="88" spans="1:56" x14ac:dyDescent="0.25">
      <c r="A88" s="270" t="s">
        <v>175</v>
      </c>
      <c r="B88" s="270"/>
      <c r="C88" s="270"/>
      <c r="D88" s="270"/>
      <c r="E88" s="270"/>
      <c r="F88" s="270"/>
      <c r="G88" s="29"/>
      <c r="H88" s="30"/>
      <c r="I88" s="30"/>
      <c r="J88" s="30"/>
      <c r="K88" s="30"/>
      <c r="L88" s="30"/>
      <c r="M88" s="30"/>
      <c r="N88" s="30"/>
      <c r="O88" s="30"/>
      <c r="P88" s="30"/>
      <c r="Q88" s="30"/>
      <c r="R88" s="30"/>
      <c r="S88" s="30"/>
      <c r="T88" s="30"/>
      <c r="U88" s="30"/>
      <c r="V88" s="31"/>
      <c r="W88" s="270" t="s">
        <v>175</v>
      </c>
      <c r="X88" s="270"/>
      <c r="Y88" s="270"/>
      <c r="Z88" s="270"/>
      <c r="AA88" s="270"/>
      <c r="AB88" s="270"/>
      <c r="AC88" s="29"/>
      <c r="AD88" s="30"/>
      <c r="AE88" s="30"/>
      <c r="AF88" s="30"/>
      <c r="AG88" s="30"/>
      <c r="AH88" s="30"/>
      <c r="AI88" s="30"/>
      <c r="AJ88" s="30"/>
      <c r="AK88" s="30"/>
      <c r="AL88" s="30"/>
      <c r="AM88" s="30"/>
      <c r="AN88" s="30"/>
      <c r="AO88" s="30"/>
      <c r="AP88" s="30"/>
      <c r="AQ88" s="30"/>
      <c r="AR88" s="31"/>
    </row>
    <row r="89" spans="1:56" x14ac:dyDescent="0.25">
      <c r="A89" s="270"/>
      <c r="B89" s="270"/>
      <c r="C89" s="270"/>
      <c r="D89" s="270"/>
      <c r="E89" s="270"/>
      <c r="F89" s="270"/>
      <c r="V89" s="28"/>
      <c r="W89" s="270"/>
      <c r="X89" s="270"/>
      <c r="Y89" s="270"/>
      <c r="Z89" s="270"/>
      <c r="AA89" s="270"/>
      <c r="AB89" s="270"/>
      <c r="AR89" s="28"/>
    </row>
    <row r="90" spans="1:56" x14ac:dyDescent="0.25">
      <c r="A90" s="270" t="s">
        <v>176</v>
      </c>
      <c r="B90" s="270"/>
      <c r="C90" s="270"/>
      <c r="D90" s="270"/>
      <c r="E90" s="270"/>
      <c r="F90" s="270"/>
      <c r="G90" s="29"/>
      <c r="H90" s="30"/>
      <c r="I90" s="30"/>
      <c r="J90" s="30"/>
      <c r="K90" s="30"/>
      <c r="L90" s="30"/>
      <c r="M90" s="30"/>
      <c r="N90" s="31"/>
      <c r="O90" s="270" t="s">
        <v>177</v>
      </c>
      <c r="P90" s="270"/>
      <c r="Q90" s="29"/>
      <c r="R90" s="30"/>
      <c r="S90" s="30"/>
      <c r="T90" s="30"/>
      <c r="U90" s="30"/>
      <c r="V90" s="31"/>
      <c r="W90" s="270" t="s">
        <v>176</v>
      </c>
      <c r="X90" s="270"/>
      <c r="Y90" s="270"/>
      <c r="Z90" s="270"/>
      <c r="AA90" s="270"/>
      <c r="AB90" s="270"/>
      <c r="AC90" s="29"/>
      <c r="AD90" s="30"/>
      <c r="AE90" s="30"/>
      <c r="AF90" s="30"/>
      <c r="AG90" s="30"/>
      <c r="AH90" s="30"/>
      <c r="AI90" s="30"/>
      <c r="AJ90" s="31"/>
      <c r="AK90" s="270" t="s">
        <v>177</v>
      </c>
      <c r="AL90" s="270"/>
      <c r="AM90" s="29"/>
      <c r="AN90" s="30"/>
      <c r="AO90" s="30"/>
      <c r="AP90" s="30"/>
      <c r="AQ90" s="30"/>
      <c r="AR90" s="31"/>
    </row>
    <row r="91" spans="1:56" x14ac:dyDescent="0.25">
      <c r="A91" s="270"/>
      <c r="B91" s="270"/>
      <c r="C91" s="270"/>
      <c r="D91" s="270"/>
      <c r="E91" s="270"/>
      <c r="F91" s="270"/>
      <c r="G91" s="26"/>
      <c r="H91" s="19"/>
      <c r="I91" s="19"/>
      <c r="J91" s="19"/>
      <c r="K91" s="19"/>
      <c r="L91" s="19"/>
      <c r="M91" s="19"/>
      <c r="N91" s="28"/>
      <c r="O91" s="270"/>
      <c r="P91" s="270"/>
      <c r="Q91" s="26"/>
      <c r="R91" s="19"/>
      <c r="S91" s="19"/>
      <c r="T91" s="19"/>
      <c r="U91" s="19"/>
      <c r="V91" s="28"/>
      <c r="W91" s="270"/>
      <c r="X91" s="270"/>
      <c r="Y91" s="270"/>
      <c r="Z91" s="270"/>
      <c r="AA91" s="270"/>
      <c r="AB91" s="270"/>
      <c r="AC91" s="26"/>
      <c r="AD91" s="19"/>
      <c r="AE91" s="19"/>
      <c r="AF91" s="19"/>
      <c r="AG91" s="19"/>
      <c r="AH91" s="19"/>
      <c r="AI91" s="19"/>
      <c r="AJ91" s="28"/>
      <c r="AK91" s="270"/>
      <c r="AL91" s="270"/>
      <c r="AM91" s="26"/>
      <c r="AN91" s="19"/>
      <c r="AO91" s="19"/>
      <c r="AP91" s="19"/>
      <c r="AQ91" s="19"/>
      <c r="AR91" s="28"/>
    </row>
    <row r="92" spans="1:56" x14ac:dyDescent="0.25">
      <c r="A92" s="559" t="s">
        <v>178</v>
      </c>
      <c r="B92" s="560"/>
      <c r="C92" s="560"/>
      <c r="D92" s="560"/>
      <c r="E92" s="560"/>
      <c r="F92" s="560"/>
      <c r="G92" s="560"/>
      <c r="H92" s="560"/>
      <c r="I92" s="560"/>
      <c r="J92" s="560"/>
      <c r="K92" s="560"/>
      <c r="L92" s="560"/>
      <c r="M92" s="560"/>
      <c r="N92" s="560"/>
      <c r="O92" s="560"/>
      <c r="P92" s="560"/>
      <c r="Q92" s="560"/>
      <c r="R92" s="560"/>
      <c r="S92" s="560"/>
      <c r="T92" s="560"/>
      <c r="U92" s="560"/>
      <c r="V92" s="560"/>
      <c r="W92" s="560"/>
      <c r="X92" s="560"/>
      <c r="Y92" s="560"/>
      <c r="Z92" s="560"/>
      <c r="AA92" s="560"/>
      <c r="AB92" s="560"/>
      <c r="AC92" s="560"/>
      <c r="AD92" s="560"/>
      <c r="AE92" s="560"/>
      <c r="AF92" s="560"/>
      <c r="AG92" s="560"/>
      <c r="AH92" s="560"/>
      <c r="AI92" s="560"/>
      <c r="AJ92" s="560"/>
      <c r="AK92" s="560"/>
      <c r="AL92" s="560"/>
      <c r="AM92" s="560"/>
      <c r="AN92" s="560"/>
      <c r="AO92" s="560"/>
      <c r="AP92" s="560"/>
      <c r="AQ92" s="560"/>
      <c r="AR92" s="561"/>
    </row>
    <row r="93" spans="1:56" x14ac:dyDescent="0.25">
      <c r="A93" s="562"/>
      <c r="B93" s="563"/>
      <c r="C93" s="563"/>
      <c r="D93" s="563"/>
      <c r="E93" s="563"/>
      <c r="F93" s="563"/>
      <c r="G93" s="563"/>
      <c r="H93" s="563"/>
      <c r="I93" s="563"/>
      <c r="J93" s="563"/>
      <c r="K93" s="563"/>
      <c r="L93" s="563"/>
      <c r="M93" s="563"/>
      <c r="N93" s="563"/>
      <c r="O93" s="563"/>
      <c r="P93" s="563"/>
      <c r="Q93" s="563"/>
      <c r="R93" s="563"/>
      <c r="S93" s="563"/>
      <c r="T93" s="563"/>
      <c r="U93" s="563"/>
      <c r="V93" s="563"/>
      <c r="W93" s="563"/>
      <c r="X93" s="563"/>
      <c r="Y93" s="563"/>
      <c r="Z93" s="563"/>
      <c r="AA93" s="563"/>
      <c r="AB93" s="563"/>
      <c r="AC93" s="563"/>
      <c r="AD93" s="563"/>
      <c r="AE93" s="563"/>
      <c r="AF93" s="563"/>
      <c r="AG93" s="563"/>
      <c r="AH93" s="563"/>
      <c r="AI93" s="563"/>
      <c r="AJ93" s="563"/>
      <c r="AK93" s="563"/>
      <c r="AL93" s="563"/>
      <c r="AM93" s="563"/>
      <c r="AN93" s="563"/>
      <c r="AO93" s="563"/>
      <c r="AP93" s="563"/>
      <c r="AQ93" s="563"/>
      <c r="AR93" s="564"/>
    </row>
    <row r="94" spans="1:56" x14ac:dyDescent="0.25">
      <c r="A94" s="23"/>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7"/>
    </row>
    <row r="95" spans="1:56" x14ac:dyDescent="0.25">
      <c r="A95" s="34"/>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5"/>
    </row>
    <row r="96" spans="1:56" x14ac:dyDescent="0.25">
      <c r="A96" s="36"/>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8"/>
    </row>
    <row r="97" spans="1:44" x14ac:dyDescent="0.25">
      <c r="A97" s="34"/>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5"/>
    </row>
    <row r="98" spans="1:44" x14ac:dyDescent="0.25">
      <c r="A98" s="36"/>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8"/>
    </row>
    <row r="99" spans="1:44" x14ac:dyDescent="0.25">
      <c r="A99" s="34"/>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5"/>
    </row>
    <row r="100" spans="1:44" x14ac:dyDescent="0.25">
      <c r="A100" s="36"/>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8"/>
    </row>
    <row r="101" spans="1:44" x14ac:dyDescent="0.25">
      <c r="A101" s="34"/>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5"/>
    </row>
    <row r="102" spans="1:44" x14ac:dyDescent="0.25">
      <c r="A102" s="36"/>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8"/>
    </row>
    <row r="103" spans="1:44" x14ac:dyDescent="0.25">
      <c r="A103" s="34"/>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5"/>
    </row>
    <row r="104" spans="1:44" x14ac:dyDescent="0.25">
      <c r="A104" s="36"/>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8"/>
    </row>
    <row r="105" spans="1:44" x14ac:dyDescent="0.25">
      <c r="A105" s="34"/>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5"/>
    </row>
    <row r="106" spans="1:44" x14ac:dyDescent="0.25">
      <c r="A106" s="36"/>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8"/>
    </row>
    <row r="107" spans="1:44" x14ac:dyDescent="0.25">
      <c r="A107" s="34"/>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5"/>
    </row>
    <row r="108" spans="1:44" x14ac:dyDescent="0.25">
      <c r="A108" s="25"/>
      <c r="AR108" s="33"/>
    </row>
    <row r="109" spans="1:44" x14ac:dyDescent="0.25">
      <c r="A109" s="26"/>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28"/>
    </row>
  </sheetData>
  <sheetProtection autoFilter="0"/>
  <mergeCells count="478">
    <mergeCell ref="A92:AR93"/>
    <mergeCell ref="A86:V87"/>
    <mergeCell ref="W86:AR87"/>
    <mergeCell ref="A88:F89"/>
    <mergeCell ref="W88:AB89"/>
    <mergeCell ref="A90:F91"/>
    <mergeCell ref="O90:P91"/>
    <mergeCell ref="W90:AB91"/>
    <mergeCell ref="AK90:AL91"/>
    <mergeCell ref="AJ84:AM85"/>
    <mergeCell ref="AN84:AO85"/>
    <mergeCell ref="AP84:AP85"/>
    <mergeCell ref="AQ84:AQ85"/>
    <mergeCell ref="AR84:AR85"/>
    <mergeCell ref="X85:AA85"/>
    <mergeCell ref="A84:B85"/>
    <mergeCell ref="C84:O85"/>
    <mergeCell ref="P84:W85"/>
    <mergeCell ref="X84:AA84"/>
    <mergeCell ref="AB84:AE85"/>
    <mergeCell ref="AF84:AI85"/>
    <mergeCell ref="AJ82:AM83"/>
    <mergeCell ref="AN82:AO83"/>
    <mergeCell ref="AP82:AP83"/>
    <mergeCell ref="AQ82:AQ83"/>
    <mergeCell ref="AR82:AR83"/>
    <mergeCell ref="X83:AA83"/>
    <mergeCell ref="A82:B83"/>
    <mergeCell ref="C82:O83"/>
    <mergeCell ref="P82:W83"/>
    <mergeCell ref="X82:AA82"/>
    <mergeCell ref="AB82:AE83"/>
    <mergeCell ref="AF82:AI83"/>
    <mergeCell ref="AJ80:AM81"/>
    <mergeCell ref="AN80:AO81"/>
    <mergeCell ref="AP80:AP81"/>
    <mergeCell ref="AQ80:AQ81"/>
    <mergeCell ref="AR80:AR81"/>
    <mergeCell ref="X81:AA81"/>
    <mergeCell ref="A80:B81"/>
    <mergeCell ref="C80:O81"/>
    <mergeCell ref="P80:W81"/>
    <mergeCell ref="X80:AA80"/>
    <mergeCell ref="AB80:AE81"/>
    <mergeCell ref="AF80:AI81"/>
    <mergeCell ref="AJ78:AM79"/>
    <mergeCell ref="AN78:AO79"/>
    <mergeCell ref="AP78:AP79"/>
    <mergeCell ref="AQ78:AQ79"/>
    <mergeCell ref="AR78:AR79"/>
    <mergeCell ref="X79:AA79"/>
    <mergeCell ref="A78:B79"/>
    <mergeCell ref="C78:O79"/>
    <mergeCell ref="P78:W79"/>
    <mergeCell ref="X78:AA78"/>
    <mergeCell ref="AB78:AE79"/>
    <mergeCell ref="AF78:AI79"/>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J26:AM27"/>
    <mergeCell ref="AN26:AO27"/>
    <mergeCell ref="AP26:AP27"/>
    <mergeCell ref="AQ26:AQ27"/>
    <mergeCell ref="AR26:AR27"/>
    <mergeCell ref="X27:AA27"/>
    <mergeCell ref="A26:B27"/>
    <mergeCell ref="C26:O27"/>
    <mergeCell ref="P26:W27"/>
    <mergeCell ref="X26:AA26"/>
    <mergeCell ref="AB26:AE27"/>
    <mergeCell ref="AF26:AI27"/>
    <mergeCell ref="AJ24:AM25"/>
    <mergeCell ref="AN24:AO25"/>
    <mergeCell ref="AP24:AP25"/>
    <mergeCell ref="AQ24:AQ25"/>
    <mergeCell ref="AR24:AR25"/>
    <mergeCell ref="X25:AA25"/>
    <mergeCell ref="A24:B25"/>
    <mergeCell ref="C24:O25"/>
    <mergeCell ref="P24:W25"/>
    <mergeCell ref="X24:AA24"/>
    <mergeCell ref="AB24:AE25"/>
    <mergeCell ref="AF24:AI25"/>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J16:AM17"/>
    <mergeCell ref="AN16:AO17"/>
    <mergeCell ref="AP16:AP17"/>
    <mergeCell ref="AQ16:AQ17"/>
    <mergeCell ref="AR16:AR17"/>
    <mergeCell ref="X17:AA17"/>
    <mergeCell ref="A16:B17"/>
    <mergeCell ref="C16:O17"/>
    <mergeCell ref="P16:W17"/>
    <mergeCell ref="X16:AA16"/>
    <mergeCell ref="AB16:AE17"/>
    <mergeCell ref="AF16:AI17"/>
    <mergeCell ref="AJ14:AM15"/>
    <mergeCell ref="AN14:AO15"/>
    <mergeCell ref="AP14:AP15"/>
    <mergeCell ref="AQ14:AQ15"/>
    <mergeCell ref="AR14:AR15"/>
    <mergeCell ref="X15:AA15"/>
    <mergeCell ref="A14:B15"/>
    <mergeCell ref="C14:O15"/>
    <mergeCell ref="P14:W15"/>
    <mergeCell ref="X14:AA14"/>
    <mergeCell ref="AB14:AE15"/>
    <mergeCell ref="AF14:AI15"/>
    <mergeCell ref="A12:B13"/>
    <mergeCell ref="C12:O13"/>
    <mergeCell ref="P12:W13"/>
    <mergeCell ref="X12:AA12"/>
    <mergeCell ref="AB12:AM12"/>
    <mergeCell ref="AI8:AL11"/>
    <mergeCell ref="AM8:AR11"/>
    <mergeCell ref="AE9:AH9"/>
    <mergeCell ref="A10:D11"/>
    <mergeCell ref="E10:O11"/>
    <mergeCell ref="P10:S11"/>
    <mergeCell ref="T10:V11"/>
    <mergeCell ref="W10:Y11"/>
    <mergeCell ref="Z10:AA11"/>
    <mergeCell ref="AB10:AB11"/>
    <mergeCell ref="AN12:AO13"/>
    <mergeCell ref="AP12:AR13"/>
    <mergeCell ref="X13:AA13"/>
    <mergeCell ref="AB13:AE13"/>
    <mergeCell ref="AF13:AI13"/>
    <mergeCell ref="AJ13:AM13"/>
    <mergeCell ref="AC10:AD11"/>
    <mergeCell ref="AE10:AH10"/>
    <mergeCell ref="AE11:AH11"/>
    <mergeCell ref="AI4:AR7"/>
    <mergeCell ref="Z5:AD5"/>
    <mergeCell ref="AE5:AH5"/>
    <mergeCell ref="Q6:AD9"/>
    <mergeCell ref="AE6:AH6"/>
    <mergeCell ref="AE7:AH7"/>
    <mergeCell ref="AE8:AH8"/>
    <mergeCell ref="I4:Y5"/>
    <mergeCell ref="Z4:AD4"/>
    <mergeCell ref="AE4:AH4"/>
    <mergeCell ref="I6:M7"/>
    <mergeCell ref="N6:P9"/>
    <mergeCell ref="I8:M9"/>
  </mergeCells>
  <conditionalFormatting sqref="X18">
    <cfRule type="expression" dxfId="295" priority="17">
      <formula>OR(ISNUMBER(SEARCH("Hold Point",X18)),ISNUMBER(SEARCH("Witness Point",X18)))</formula>
    </cfRule>
  </conditionalFormatting>
  <conditionalFormatting sqref="X14:AA17">
    <cfRule type="expression" dxfId="294" priority="16">
      <formula>OR(ISNUMBER(SEARCH("Hold Point",X14)),ISNUMBER(SEARCH("Witness Point",X14)))</formula>
    </cfRule>
  </conditionalFormatting>
  <conditionalFormatting sqref="X19:AA85">
    <cfRule type="expression" dxfId="293" priority="1">
      <formula>OR(ISNUMBER(SEARCH("Hold Point",X19)),ISNUMBER(SEARCH("Witness Point",X19)))</formula>
    </cfRule>
  </conditionalFormatting>
  <conditionalFormatting sqref="AE7">
    <cfRule type="expression" dxfId="292" priority="24">
      <formula>$U7="y"</formula>
    </cfRule>
    <cfRule type="expression" dxfId="291" priority="25">
      <formula>$S7="y"</formula>
    </cfRule>
  </conditionalFormatting>
  <conditionalFormatting sqref="AE9">
    <cfRule type="expression" dxfId="290" priority="22">
      <formula>$U9="y"</formula>
    </cfRule>
    <cfRule type="expression" dxfId="289" priority="23">
      <formula>$S9="y"</formula>
    </cfRule>
  </conditionalFormatting>
  <conditionalFormatting sqref="AE11">
    <cfRule type="expression" dxfId="288" priority="20">
      <formula>$U11="y"</formula>
    </cfRule>
    <cfRule type="expression" dxfId="287" priority="21">
      <formula>$S11="y"</formula>
    </cfRule>
  </conditionalFormatting>
  <conditionalFormatting sqref="AJ24:AM73">
    <cfRule type="expression" dxfId="286" priority="18">
      <formula>OR(X24="Check Item",X24="Milestone")</formula>
    </cfRule>
  </conditionalFormatting>
  <pageMargins left="0.31496062992125984" right="0.23622047244094491" top="0.59055118110236227" bottom="0.94488188976377963" header="0.31496062992125984" footer="0.31496062992125984"/>
  <pageSetup paperSize="9" scale="54" fitToHeight="0"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DB099-5E93-44A4-970C-63D14F6447A9}">
  <sheetPr codeName="Sheet38">
    <tabColor rgb="FF99FF66"/>
    <pageSetUpPr fitToPage="1"/>
  </sheetPr>
  <dimension ref="B1:BR45"/>
  <sheetViews>
    <sheetView view="pageBreakPreview" topLeftCell="A3" zoomScale="80" zoomScaleNormal="55" zoomScaleSheetLayoutView="80" zoomScalePageLayoutView="80" workbookViewId="0">
      <selection activeCell="R6" sqref="R6:AE9"/>
    </sheetView>
  </sheetViews>
  <sheetFormatPr defaultColWidth="9.140625" defaultRowHeight="15" x14ac:dyDescent="0.25"/>
  <cols>
    <col min="2" max="9" width="3.5703125" customWidth="1"/>
    <col min="10" max="13" width="5" customWidth="1"/>
    <col min="14" max="20" width="3.5703125" customWidth="1"/>
    <col min="21" max="21" width="0.140625" customWidth="1"/>
    <col min="22" max="27" width="3.5703125" customWidth="1"/>
    <col min="28" max="28" width="10" customWidth="1"/>
    <col min="29" max="30" width="3.5703125" customWidth="1"/>
    <col min="31" max="31" width="10.5703125" customWidth="1"/>
    <col min="32"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2:70" hidden="1" x14ac:dyDescent="0.25">
      <c r="B1" s="14">
        <v>2</v>
      </c>
      <c r="C1" s="15">
        <v>3</v>
      </c>
      <c r="D1" s="15">
        <v>4</v>
      </c>
      <c r="E1" s="15">
        <v>5</v>
      </c>
      <c r="F1" s="15">
        <v>6</v>
      </c>
      <c r="G1" s="15">
        <v>7</v>
      </c>
      <c r="H1" s="15">
        <v>8</v>
      </c>
      <c r="I1" s="15">
        <v>9</v>
      </c>
      <c r="J1" s="15">
        <v>10</v>
      </c>
      <c r="K1" s="15">
        <v>11</v>
      </c>
      <c r="L1" s="15">
        <v>12</v>
      </c>
      <c r="M1" s="15">
        <v>13</v>
      </c>
      <c r="N1" s="15">
        <v>14</v>
      </c>
      <c r="O1" s="15">
        <v>15</v>
      </c>
      <c r="P1" s="15">
        <v>16</v>
      </c>
      <c r="Q1" s="15">
        <v>17</v>
      </c>
      <c r="R1" s="15">
        <v>18</v>
      </c>
      <c r="S1" s="15">
        <v>19</v>
      </c>
      <c r="T1" s="15">
        <v>20</v>
      </c>
      <c r="U1" s="15">
        <v>21</v>
      </c>
      <c r="V1" s="15">
        <v>22</v>
      </c>
      <c r="W1" s="15">
        <v>23</v>
      </c>
      <c r="X1" s="15">
        <v>24</v>
      </c>
      <c r="Y1" s="15">
        <v>25</v>
      </c>
      <c r="Z1" s="15">
        <v>26</v>
      </c>
      <c r="AA1" s="15">
        <v>27</v>
      </c>
      <c r="AB1" s="15">
        <v>28</v>
      </c>
      <c r="AC1" s="15">
        <v>29</v>
      </c>
      <c r="AD1" s="15">
        <v>30</v>
      </c>
      <c r="AE1" s="15">
        <v>31</v>
      </c>
      <c r="AF1" s="15">
        <v>32</v>
      </c>
      <c r="AG1" s="15">
        <v>33</v>
      </c>
      <c r="AH1" s="15">
        <v>34</v>
      </c>
      <c r="AI1" s="15">
        <v>35</v>
      </c>
      <c r="AJ1" s="15">
        <v>36</v>
      </c>
      <c r="AK1" s="15">
        <v>37</v>
      </c>
      <c r="AL1" s="15">
        <v>38</v>
      </c>
      <c r="AM1" s="15">
        <v>39</v>
      </c>
      <c r="AN1" s="15">
        <v>40</v>
      </c>
      <c r="AO1" s="15">
        <v>41</v>
      </c>
      <c r="AP1" s="15">
        <v>42</v>
      </c>
      <c r="AQ1" s="15">
        <v>43</v>
      </c>
      <c r="AR1" s="15">
        <v>44</v>
      </c>
      <c r="AS1" s="20">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2:70" hidden="1" x14ac:dyDescent="0.25">
      <c r="B2" s="16"/>
      <c r="C2">
        <f>$J$8</f>
        <v>0</v>
      </c>
      <c r="D2">
        <f>$K$8</f>
        <v>0</v>
      </c>
      <c r="E2" s="1">
        <f>$L$8</f>
        <v>0</v>
      </c>
      <c r="F2">
        <f>$Q$6</f>
        <v>0</v>
      </c>
      <c r="G2">
        <f>$J$10</f>
        <v>0</v>
      </c>
      <c r="H2">
        <f>$U$10</f>
        <v>0</v>
      </c>
      <c r="I2">
        <f>$AA$10</f>
        <v>0</v>
      </c>
      <c r="J2">
        <f>$AD$10</f>
        <v>0</v>
      </c>
      <c r="K2" s="2">
        <f>$AF$7</f>
        <v>0</v>
      </c>
      <c r="L2" s="2">
        <f>$AF$9</f>
        <v>0</v>
      </c>
      <c r="M2" s="2">
        <f>$AF$11</f>
        <v>0</v>
      </c>
      <c r="AS2" s="21" t="str">
        <f>$AN$8</f>
        <v>MRTS 50 SPECIFIC QUALITY SYSTEM REQUIREMENTS, NOV 2022</v>
      </c>
      <c r="BG2">
        <f>$J$8</f>
        <v>0</v>
      </c>
      <c r="BH2">
        <f>$K$8</f>
        <v>0</v>
      </c>
      <c r="BI2" s="1">
        <f>$L$8</f>
        <v>0</v>
      </c>
      <c r="BJ2">
        <f>$Q$6</f>
        <v>0</v>
      </c>
      <c r="BK2">
        <f>$J$10</f>
        <v>0</v>
      </c>
      <c r="BL2">
        <f>$U$10</f>
        <v>0</v>
      </c>
      <c r="BM2">
        <f>$AA$10</f>
        <v>0</v>
      </c>
      <c r="BN2">
        <f>$AD$10</f>
        <v>0</v>
      </c>
      <c r="BO2" s="2">
        <f>$AF$7</f>
        <v>0</v>
      </c>
      <c r="BP2" s="2">
        <f>$AF$9</f>
        <v>0</v>
      </c>
      <c r="BQ2" s="2">
        <f>$AF$11</f>
        <v>0</v>
      </c>
      <c r="BR2" t="str">
        <f>$AN$8</f>
        <v>MRTS 50 SPECIFIC QUALITY SYSTEM REQUIREMENTS, NOV 2022</v>
      </c>
    </row>
    <row r="3" spans="2:70" ht="15.75" thickBot="1" x14ac:dyDescent="0.3"/>
    <row r="4" spans="2:70" ht="15" customHeight="1" x14ac:dyDescent="0.25">
      <c r="B4" s="14"/>
      <c r="C4" s="15"/>
      <c r="D4" s="15"/>
      <c r="E4" s="15"/>
      <c r="F4" s="15"/>
      <c r="G4" s="15"/>
      <c r="H4" s="15"/>
      <c r="I4" s="15"/>
      <c r="J4" s="181" t="s">
        <v>1778</v>
      </c>
      <c r="K4" s="182"/>
      <c r="L4" s="182"/>
      <c r="M4" s="182"/>
      <c r="N4" s="182"/>
      <c r="O4" s="182"/>
      <c r="P4" s="182"/>
      <c r="Q4" s="182"/>
      <c r="R4" s="182"/>
      <c r="S4" s="182"/>
      <c r="T4" s="182"/>
      <c r="U4" s="182"/>
      <c r="V4" s="182"/>
      <c r="W4" s="182"/>
      <c r="X4" s="182"/>
      <c r="Y4" s="182"/>
      <c r="Z4" s="183"/>
      <c r="AA4" s="418" t="s">
        <v>4</v>
      </c>
      <c r="AB4" s="418"/>
      <c r="AC4" s="418"/>
      <c r="AD4" s="418"/>
      <c r="AE4" s="418"/>
      <c r="AF4" s="418" t="s">
        <v>1779</v>
      </c>
      <c r="AG4" s="418"/>
      <c r="AH4" s="418"/>
      <c r="AI4" s="419"/>
      <c r="AJ4" s="501" t="s">
        <v>13</v>
      </c>
      <c r="AK4" s="502"/>
      <c r="AL4" s="502"/>
      <c r="AM4" s="502"/>
      <c r="AN4" s="502"/>
      <c r="AO4" s="502"/>
      <c r="AP4" s="502"/>
      <c r="AQ4" s="502"/>
      <c r="AR4" s="502"/>
      <c r="AS4" s="503"/>
      <c r="BE4"/>
      <c r="BI4" s="1"/>
      <c r="BO4" s="2"/>
      <c r="BP4" s="2"/>
      <c r="BQ4" s="2"/>
    </row>
    <row r="5" spans="2:70" ht="15" customHeight="1" x14ac:dyDescent="0.25">
      <c r="B5" s="16"/>
      <c r="J5" s="184"/>
      <c r="K5" s="185"/>
      <c r="L5" s="185"/>
      <c r="M5" s="185"/>
      <c r="N5" s="185"/>
      <c r="O5" s="185"/>
      <c r="P5" s="185"/>
      <c r="Q5" s="185"/>
      <c r="R5" s="185"/>
      <c r="S5" s="185"/>
      <c r="T5" s="185"/>
      <c r="U5" s="185"/>
      <c r="V5" s="185"/>
      <c r="W5" s="185"/>
      <c r="X5" s="185"/>
      <c r="Y5" s="185"/>
      <c r="Z5" s="186"/>
      <c r="AA5" s="429" t="s">
        <v>5</v>
      </c>
      <c r="AB5" s="429"/>
      <c r="AC5" s="429"/>
      <c r="AD5" s="429"/>
      <c r="AE5" s="429"/>
      <c r="AF5" s="429" t="s">
        <v>1777</v>
      </c>
      <c r="AG5" s="429"/>
      <c r="AH5" s="429"/>
      <c r="AI5" s="430"/>
      <c r="AJ5" s="504"/>
      <c r="AK5" s="505"/>
      <c r="AL5" s="505"/>
      <c r="AM5" s="505"/>
      <c r="AN5" s="505"/>
      <c r="AO5" s="505"/>
      <c r="AP5" s="505"/>
      <c r="AQ5" s="505"/>
      <c r="AR5" s="505"/>
      <c r="AS5" s="506"/>
      <c r="BE5"/>
      <c r="BG5" s="3"/>
      <c r="BH5" s="3"/>
      <c r="BI5" s="3"/>
      <c r="BJ5" s="3"/>
      <c r="BK5" s="3"/>
    </row>
    <row r="6" spans="2:70" ht="15" customHeight="1" x14ac:dyDescent="0.25">
      <c r="B6" s="16"/>
      <c r="E6" s="17"/>
      <c r="J6" s="195" t="s">
        <v>14</v>
      </c>
      <c r="K6" s="196"/>
      <c r="L6" s="196"/>
      <c r="M6" s="197"/>
      <c r="N6" s="195" t="s">
        <v>0</v>
      </c>
      <c r="O6" s="196"/>
      <c r="P6" s="196"/>
      <c r="Q6" s="197"/>
      <c r="R6" s="205" t="s">
        <v>909</v>
      </c>
      <c r="S6" s="205"/>
      <c r="T6" s="205"/>
      <c r="U6" s="205"/>
      <c r="V6" s="205"/>
      <c r="W6" s="205"/>
      <c r="X6" s="205"/>
      <c r="Y6" s="205"/>
      <c r="Z6" s="205"/>
      <c r="AA6" s="205"/>
      <c r="AB6" s="205"/>
      <c r="AC6" s="205"/>
      <c r="AD6" s="205"/>
      <c r="AE6" s="206"/>
      <c r="AF6" s="213" t="s">
        <v>16</v>
      </c>
      <c r="AG6" s="213"/>
      <c r="AH6" s="213"/>
      <c r="AI6" s="213"/>
      <c r="AJ6" s="504"/>
      <c r="AK6" s="505"/>
      <c r="AL6" s="505"/>
      <c r="AM6" s="505"/>
      <c r="AN6" s="505"/>
      <c r="AO6" s="505"/>
      <c r="AP6" s="505"/>
      <c r="AQ6" s="505"/>
      <c r="AR6" s="505"/>
      <c r="AS6" s="506"/>
      <c r="BE6"/>
      <c r="BG6" s="3"/>
      <c r="BH6" s="3"/>
      <c r="BI6" s="3"/>
      <c r="BJ6" s="3"/>
      <c r="BK6" s="3"/>
    </row>
    <row r="7" spans="2:70" ht="15" customHeight="1" thickBot="1" x14ac:dyDescent="0.3">
      <c r="B7" s="16"/>
      <c r="E7" s="17"/>
      <c r="J7" s="201"/>
      <c r="K7" s="202"/>
      <c r="L7" s="202"/>
      <c r="M7" s="203"/>
      <c r="N7" s="198"/>
      <c r="O7" s="199"/>
      <c r="P7" s="199"/>
      <c r="Q7" s="200"/>
      <c r="R7" s="208"/>
      <c r="S7" s="208"/>
      <c r="T7" s="208"/>
      <c r="U7" s="208"/>
      <c r="V7" s="208"/>
      <c r="W7" s="208"/>
      <c r="X7" s="208"/>
      <c r="Y7" s="208"/>
      <c r="Z7" s="208"/>
      <c r="AA7" s="208"/>
      <c r="AB7" s="208"/>
      <c r="AC7" s="208"/>
      <c r="AD7" s="208"/>
      <c r="AE7" s="209"/>
      <c r="AF7" s="219"/>
      <c r="AG7" s="220"/>
      <c r="AH7" s="220"/>
      <c r="AI7" s="220"/>
      <c r="AJ7" s="507"/>
      <c r="AK7" s="508"/>
      <c r="AL7" s="508"/>
      <c r="AM7" s="508"/>
      <c r="AN7" s="508"/>
      <c r="AO7" s="508"/>
      <c r="AP7" s="508"/>
      <c r="AQ7" s="508"/>
      <c r="AR7" s="508"/>
      <c r="AS7" s="509"/>
      <c r="BE7"/>
      <c r="BG7" s="3"/>
      <c r="BH7" s="3"/>
      <c r="BI7" s="3"/>
      <c r="BJ7" s="3"/>
      <c r="BK7" s="3"/>
    </row>
    <row r="8" spans="2:70" ht="15" customHeight="1" x14ac:dyDescent="0.25">
      <c r="B8" s="16"/>
      <c r="E8" s="17"/>
      <c r="J8" s="255"/>
      <c r="K8" s="256"/>
      <c r="L8" s="256"/>
      <c r="M8" s="257"/>
      <c r="N8" s="198"/>
      <c r="O8" s="199"/>
      <c r="P8" s="199"/>
      <c r="Q8" s="200"/>
      <c r="R8" s="208"/>
      <c r="S8" s="208"/>
      <c r="T8" s="208"/>
      <c r="U8" s="208"/>
      <c r="V8" s="208"/>
      <c r="W8" s="208"/>
      <c r="X8" s="208"/>
      <c r="Y8" s="208"/>
      <c r="Z8" s="208"/>
      <c r="AA8" s="208"/>
      <c r="AB8" s="208"/>
      <c r="AC8" s="208"/>
      <c r="AD8" s="208"/>
      <c r="AE8" s="209"/>
      <c r="AF8" s="213" t="s">
        <v>30</v>
      </c>
      <c r="AG8" s="213"/>
      <c r="AH8" s="213"/>
      <c r="AI8" s="499"/>
      <c r="AJ8" s="511">
        <v>32</v>
      </c>
      <c r="AK8" s="512"/>
      <c r="AL8" s="512"/>
      <c r="AM8" s="512"/>
      <c r="AN8" s="517" t="s">
        <v>1893</v>
      </c>
      <c r="AO8" s="517"/>
      <c r="AP8" s="517"/>
      <c r="AQ8" s="517"/>
      <c r="AR8" s="517"/>
      <c r="AS8" s="518"/>
      <c r="BE8"/>
      <c r="BG8" s="3"/>
      <c r="BH8" s="3"/>
      <c r="BI8" s="3"/>
      <c r="BJ8" s="3"/>
      <c r="BK8" s="3"/>
    </row>
    <row r="9" spans="2:70" ht="15.75" customHeight="1" x14ac:dyDescent="0.25">
      <c r="B9" s="18"/>
      <c r="C9" s="19"/>
      <c r="D9" s="19"/>
      <c r="E9" s="19"/>
      <c r="F9" s="19"/>
      <c r="G9" s="19"/>
      <c r="H9" s="19"/>
      <c r="I9" s="19"/>
      <c r="J9" s="229"/>
      <c r="K9" s="231"/>
      <c r="L9" s="231"/>
      <c r="M9" s="432"/>
      <c r="N9" s="201"/>
      <c r="O9" s="202"/>
      <c r="P9" s="202"/>
      <c r="Q9" s="203"/>
      <c r="R9" s="211"/>
      <c r="S9" s="211"/>
      <c r="T9" s="211"/>
      <c r="U9" s="211"/>
      <c r="V9" s="211"/>
      <c r="W9" s="211"/>
      <c r="X9" s="211"/>
      <c r="Y9" s="211"/>
      <c r="Z9" s="211"/>
      <c r="AA9" s="211"/>
      <c r="AB9" s="211"/>
      <c r="AC9" s="211"/>
      <c r="AD9" s="211"/>
      <c r="AE9" s="212"/>
      <c r="AF9" s="219"/>
      <c r="AG9" s="220"/>
      <c r="AH9" s="220"/>
      <c r="AI9" s="510"/>
      <c r="AJ9" s="513"/>
      <c r="AK9" s="514"/>
      <c r="AL9" s="514"/>
      <c r="AM9" s="514"/>
      <c r="AN9" s="519"/>
      <c r="AO9" s="519"/>
      <c r="AP9" s="519"/>
      <c r="AQ9" s="519"/>
      <c r="AR9" s="519"/>
      <c r="AS9" s="520"/>
      <c r="BE9"/>
    </row>
    <row r="10" spans="2:70" ht="15.75" customHeight="1" x14ac:dyDescent="0.25">
      <c r="B10" s="251" t="s">
        <v>31</v>
      </c>
      <c r="C10" s="196"/>
      <c r="D10" s="196"/>
      <c r="E10" s="196"/>
      <c r="F10" s="195"/>
      <c r="G10" s="196"/>
      <c r="H10" s="196"/>
      <c r="I10" s="196"/>
      <c r="J10" s="196"/>
      <c r="K10" s="196"/>
      <c r="L10" s="196"/>
      <c r="M10" s="196"/>
      <c r="N10" s="196"/>
      <c r="O10" s="196"/>
      <c r="P10" s="197"/>
      <c r="Q10" s="196" t="s">
        <v>22</v>
      </c>
      <c r="R10" s="196"/>
      <c r="S10" s="196"/>
      <c r="T10" s="196"/>
      <c r="U10" s="255"/>
      <c r="V10" s="256"/>
      <c r="W10" s="257"/>
      <c r="X10" s="196" t="s">
        <v>23</v>
      </c>
      <c r="Y10" s="196"/>
      <c r="Z10" s="196"/>
      <c r="AA10" s="255"/>
      <c r="AB10" s="257"/>
      <c r="AC10" s="256" t="s">
        <v>2</v>
      </c>
      <c r="AD10" s="255"/>
      <c r="AE10" s="257"/>
      <c r="AF10" s="213" t="s">
        <v>15</v>
      </c>
      <c r="AG10" s="213"/>
      <c r="AH10" s="213"/>
      <c r="AI10" s="499"/>
      <c r="AJ10" s="513"/>
      <c r="AK10" s="514"/>
      <c r="AL10" s="514"/>
      <c r="AM10" s="514"/>
      <c r="AN10" s="519"/>
      <c r="AO10" s="519"/>
      <c r="AP10" s="519"/>
      <c r="AQ10" s="519"/>
      <c r="AR10" s="519"/>
      <c r="AS10" s="520"/>
      <c r="BE10"/>
    </row>
    <row r="11" spans="2:70" ht="15.75" customHeight="1" thickBot="1" x14ac:dyDescent="0.3">
      <c r="B11" s="252"/>
      <c r="C11" s="253"/>
      <c r="D11" s="253"/>
      <c r="E11" s="253"/>
      <c r="F11" s="528"/>
      <c r="G11" s="253"/>
      <c r="H11" s="253"/>
      <c r="I11" s="253"/>
      <c r="J11" s="253"/>
      <c r="K11" s="253"/>
      <c r="L11" s="253"/>
      <c r="M11" s="253"/>
      <c r="N11" s="253"/>
      <c r="O11" s="253"/>
      <c r="P11" s="254"/>
      <c r="Q11" s="253"/>
      <c r="R11" s="253"/>
      <c r="S11" s="253"/>
      <c r="T11" s="253"/>
      <c r="U11" s="226"/>
      <c r="V11" s="227"/>
      <c r="W11" s="258"/>
      <c r="X11" s="253"/>
      <c r="Y11" s="253"/>
      <c r="Z11" s="253"/>
      <c r="AA11" s="226"/>
      <c r="AB11" s="258"/>
      <c r="AC11" s="227"/>
      <c r="AD11" s="226"/>
      <c r="AE11" s="258"/>
      <c r="AF11" s="238"/>
      <c r="AG11" s="239"/>
      <c r="AH11" s="239"/>
      <c r="AI11" s="500"/>
      <c r="AJ11" s="515"/>
      <c r="AK11" s="516"/>
      <c r="AL11" s="516"/>
      <c r="AM11" s="516"/>
      <c r="AN11" s="521"/>
      <c r="AO11" s="521"/>
      <c r="AP11" s="521"/>
      <c r="AQ11" s="521"/>
      <c r="AR11" s="521"/>
      <c r="AS11" s="522"/>
      <c r="BE11"/>
    </row>
    <row r="12" spans="2: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77" t="s">
        <v>9</v>
      </c>
      <c r="Z12" s="277"/>
      <c r="AA12" s="277"/>
      <c r="AB12" s="277"/>
      <c r="AC12" s="537" t="s">
        <v>10</v>
      </c>
      <c r="AD12" s="538"/>
      <c r="AE12" s="538"/>
      <c r="AF12" s="538"/>
      <c r="AG12" s="538"/>
      <c r="AH12" s="538"/>
      <c r="AI12" s="538"/>
      <c r="AJ12" s="538"/>
      <c r="AK12" s="538"/>
      <c r="AL12" s="538"/>
      <c r="AM12" s="538"/>
      <c r="AN12" s="539"/>
      <c r="AO12" s="222" t="s">
        <v>6</v>
      </c>
      <c r="AP12" s="222"/>
      <c r="AQ12" s="222" t="s">
        <v>3</v>
      </c>
      <c r="AR12" s="222"/>
      <c r="AS12" s="223"/>
      <c r="BE12"/>
    </row>
    <row r="13" spans="2: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12</v>
      </c>
      <c r="AH13" s="227"/>
      <c r="AI13" s="227"/>
      <c r="AJ13" s="227"/>
      <c r="AK13" s="227" t="s">
        <v>27</v>
      </c>
      <c r="AL13" s="227"/>
      <c r="AM13" s="227"/>
      <c r="AN13" s="258"/>
      <c r="AO13" s="224"/>
      <c r="AP13" s="224"/>
      <c r="AQ13" s="224"/>
      <c r="AR13" s="224"/>
      <c r="AS13" s="225"/>
      <c r="BE13"/>
    </row>
    <row r="14" spans="2:70" ht="22.5" customHeight="1" x14ac:dyDescent="0.25">
      <c r="B14" s="543">
        <v>1</v>
      </c>
      <c r="C14" s="543"/>
      <c r="D14" s="540" t="s">
        <v>723</v>
      </c>
      <c r="E14" s="541"/>
      <c r="F14" s="541"/>
      <c r="G14" s="541"/>
      <c r="H14" s="541"/>
      <c r="I14" s="541"/>
      <c r="J14" s="541"/>
      <c r="K14" s="541"/>
      <c r="L14" s="541"/>
      <c r="M14" s="541"/>
      <c r="N14" s="541"/>
      <c r="O14" s="541"/>
      <c r="P14" s="542"/>
      <c r="Q14" s="496" t="s">
        <v>910</v>
      </c>
      <c r="R14" s="496"/>
      <c r="S14" s="496"/>
      <c r="T14" s="496"/>
      <c r="U14" s="496"/>
      <c r="V14" s="496"/>
      <c r="W14" s="496"/>
      <c r="X14" s="496"/>
      <c r="Y14" s="774" t="s">
        <v>192</v>
      </c>
      <c r="Z14" s="774"/>
      <c r="AA14" s="774"/>
      <c r="AB14" s="774"/>
      <c r="AC14" s="496"/>
      <c r="AD14" s="496"/>
      <c r="AE14" s="496"/>
      <c r="AF14" s="496"/>
      <c r="AG14" s="495"/>
      <c r="AH14" s="495"/>
      <c r="AI14" s="495"/>
      <c r="AJ14" s="495"/>
      <c r="AK14" s="496"/>
      <c r="AL14" s="496"/>
      <c r="AM14" s="496"/>
      <c r="AN14" s="496"/>
      <c r="AO14" s="328"/>
      <c r="AP14" s="328"/>
      <c r="AQ14" s="473"/>
      <c r="AR14" s="473"/>
      <c r="AS14" s="468"/>
      <c r="BE14"/>
    </row>
    <row r="15" spans="2:70" ht="55.5" customHeight="1" x14ac:dyDescent="0.25">
      <c r="B15" s="270"/>
      <c r="C15" s="270"/>
      <c r="D15" s="477"/>
      <c r="E15" s="478"/>
      <c r="F15" s="478"/>
      <c r="G15" s="478"/>
      <c r="H15" s="478"/>
      <c r="I15" s="478"/>
      <c r="J15" s="478"/>
      <c r="K15" s="478"/>
      <c r="L15" s="478"/>
      <c r="M15" s="478"/>
      <c r="N15" s="478"/>
      <c r="O15" s="478"/>
      <c r="P15" s="479"/>
      <c r="Q15" s="408"/>
      <c r="R15" s="408"/>
      <c r="S15" s="408"/>
      <c r="T15" s="408"/>
      <c r="U15" s="408"/>
      <c r="V15" s="408"/>
      <c r="W15" s="408"/>
      <c r="X15" s="408"/>
      <c r="Y15" s="408"/>
      <c r="Z15" s="408"/>
      <c r="AA15" s="408"/>
      <c r="AB15" s="408"/>
      <c r="AC15" s="408"/>
      <c r="AD15" s="408"/>
      <c r="AE15" s="408"/>
      <c r="AF15" s="408"/>
      <c r="AG15" s="490"/>
      <c r="AH15" s="490"/>
      <c r="AI15" s="490"/>
      <c r="AJ15" s="490"/>
      <c r="AK15" s="408"/>
      <c r="AL15" s="408"/>
      <c r="AM15" s="408"/>
      <c r="AN15" s="408"/>
      <c r="AO15" s="322"/>
      <c r="AP15" s="322"/>
      <c r="AQ15" s="489"/>
      <c r="AR15" s="489"/>
      <c r="AS15" s="484"/>
      <c r="BE15"/>
    </row>
    <row r="16" spans="2:70" ht="22.5" customHeight="1" x14ac:dyDescent="0.25">
      <c r="B16" s="270">
        <v>2</v>
      </c>
      <c r="C16" s="270"/>
      <c r="D16" s="483" t="s">
        <v>911</v>
      </c>
      <c r="E16" s="475"/>
      <c r="F16" s="475"/>
      <c r="G16" s="475"/>
      <c r="H16" s="475"/>
      <c r="I16" s="475"/>
      <c r="J16" s="475"/>
      <c r="K16" s="475"/>
      <c r="L16" s="475"/>
      <c r="M16" s="475"/>
      <c r="N16" s="475"/>
      <c r="O16" s="475"/>
      <c r="P16" s="476"/>
      <c r="Q16" s="496" t="s">
        <v>267</v>
      </c>
      <c r="R16" s="496"/>
      <c r="S16" s="496"/>
      <c r="T16" s="496"/>
      <c r="U16" s="496"/>
      <c r="V16" s="496"/>
      <c r="W16" s="496"/>
      <c r="X16" s="496"/>
      <c r="Y16" s="494" t="s">
        <v>9</v>
      </c>
      <c r="Z16" s="494"/>
      <c r="AA16" s="494"/>
      <c r="AB16" s="494"/>
      <c r="AC16" s="408"/>
      <c r="AD16" s="408"/>
      <c r="AE16" s="408"/>
      <c r="AF16" s="408"/>
      <c r="AG16" s="490"/>
      <c r="AH16" s="490"/>
      <c r="AI16" s="490"/>
      <c r="AJ16" s="490"/>
      <c r="AK16" s="408"/>
      <c r="AL16" s="408"/>
      <c r="AM16" s="408"/>
      <c r="AN16" s="408"/>
      <c r="AO16" s="322"/>
      <c r="AP16" s="322"/>
      <c r="AQ16" s="489"/>
      <c r="AR16" s="489"/>
      <c r="AS16" s="484"/>
      <c r="BE16"/>
    </row>
    <row r="17" spans="2:57" ht="70.5" customHeight="1" x14ac:dyDescent="0.25">
      <c r="B17" s="270"/>
      <c r="C17" s="270"/>
      <c r="D17" s="477"/>
      <c r="E17" s="478"/>
      <c r="F17" s="478"/>
      <c r="G17" s="478"/>
      <c r="H17" s="478"/>
      <c r="I17" s="478"/>
      <c r="J17" s="478"/>
      <c r="K17" s="478"/>
      <c r="L17" s="478"/>
      <c r="M17" s="478"/>
      <c r="N17" s="478"/>
      <c r="O17" s="478"/>
      <c r="P17" s="479"/>
      <c r="Q17" s="408"/>
      <c r="R17" s="408"/>
      <c r="S17" s="408"/>
      <c r="T17" s="408"/>
      <c r="U17" s="408"/>
      <c r="V17" s="408"/>
      <c r="W17" s="408"/>
      <c r="X17" s="408"/>
      <c r="Y17" s="408" t="s">
        <v>912</v>
      </c>
      <c r="Z17" s="408"/>
      <c r="AA17" s="408"/>
      <c r="AB17" s="408"/>
      <c r="AC17" s="408"/>
      <c r="AD17" s="408"/>
      <c r="AE17" s="408"/>
      <c r="AF17" s="408"/>
      <c r="AG17" s="490"/>
      <c r="AH17" s="490"/>
      <c r="AI17" s="490"/>
      <c r="AJ17" s="490"/>
      <c r="AK17" s="408"/>
      <c r="AL17" s="408"/>
      <c r="AM17" s="408"/>
      <c r="AN17" s="408"/>
      <c r="AO17" s="322"/>
      <c r="AP17" s="322"/>
      <c r="AQ17" s="489"/>
      <c r="AR17" s="489"/>
      <c r="AS17" s="484"/>
      <c r="BE17"/>
    </row>
    <row r="18" spans="2:57" ht="22.5" customHeight="1" x14ac:dyDescent="0.25">
      <c r="B18" s="270">
        <v>3</v>
      </c>
      <c r="C18" s="270"/>
      <c r="D18" s="483" t="s">
        <v>913</v>
      </c>
      <c r="E18" s="475"/>
      <c r="F18" s="475"/>
      <c r="G18" s="475"/>
      <c r="H18" s="475"/>
      <c r="I18" s="475"/>
      <c r="J18" s="475"/>
      <c r="K18" s="475"/>
      <c r="L18" s="475"/>
      <c r="M18" s="475"/>
      <c r="N18" s="475"/>
      <c r="O18" s="475"/>
      <c r="P18" s="476"/>
      <c r="Q18" s="408" t="s">
        <v>194</v>
      </c>
      <c r="R18" s="408"/>
      <c r="S18" s="408"/>
      <c r="T18" s="408"/>
      <c r="U18" s="408"/>
      <c r="V18" s="408"/>
      <c r="W18" s="408"/>
      <c r="X18" s="408"/>
      <c r="Y18" s="486" t="s">
        <v>9</v>
      </c>
      <c r="Z18" s="487"/>
      <c r="AA18" s="487"/>
      <c r="AB18" s="488"/>
      <c r="AC18" s="408"/>
      <c r="AD18" s="408"/>
      <c r="AE18" s="408"/>
      <c r="AF18" s="408"/>
      <c r="AG18" s="490"/>
      <c r="AH18" s="490"/>
      <c r="AI18" s="490"/>
      <c r="AJ18" s="490"/>
      <c r="AK18" s="408"/>
      <c r="AL18" s="408"/>
      <c r="AM18" s="408"/>
      <c r="AN18" s="408"/>
      <c r="AO18" s="322"/>
      <c r="AP18" s="322"/>
      <c r="AQ18" s="489"/>
      <c r="AR18" s="489"/>
      <c r="AS18" s="484"/>
      <c r="BE18"/>
    </row>
    <row r="19" spans="2:57" ht="116.25" customHeight="1" x14ac:dyDescent="0.25">
      <c r="B19" s="270"/>
      <c r="C19" s="270"/>
      <c r="D19" s="477"/>
      <c r="E19" s="478"/>
      <c r="F19" s="478"/>
      <c r="G19" s="478"/>
      <c r="H19" s="478"/>
      <c r="I19" s="478"/>
      <c r="J19" s="478"/>
      <c r="K19" s="478"/>
      <c r="L19" s="478"/>
      <c r="M19" s="478"/>
      <c r="N19" s="478"/>
      <c r="O19" s="478"/>
      <c r="P19" s="479"/>
      <c r="Q19" s="408"/>
      <c r="R19" s="408"/>
      <c r="S19" s="408"/>
      <c r="T19" s="408"/>
      <c r="U19" s="408"/>
      <c r="V19" s="408"/>
      <c r="W19" s="408"/>
      <c r="X19" s="408"/>
      <c r="Y19" s="408" t="s">
        <v>914</v>
      </c>
      <c r="Z19" s="408"/>
      <c r="AA19" s="408"/>
      <c r="AB19" s="408"/>
      <c r="AC19" s="408"/>
      <c r="AD19" s="408"/>
      <c r="AE19" s="408"/>
      <c r="AF19" s="408"/>
      <c r="AG19" s="490"/>
      <c r="AH19" s="490"/>
      <c r="AI19" s="490"/>
      <c r="AJ19" s="490"/>
      <c r="AK19" s="408"/>
      <c r="AL19" s="408"/>
      <c r="AM19" s="408"/>
      <c r="AN19" s="408"/>
      <c r="AO19" s="322"/>
      <c r="AP19" s="322"/>
      <c r="AQ19" s="489"/>
      <c r="AR19" s="489"/>
      <c r="AS19" s="484"/>
      <c r="BE19"/>
    </row>
    <row r="20" spans="2:57" ht="22.5" customHeight="1" x14ac:dyDescent="0.25">
      <c r="B20" s="270">
        <v>4</v>
      </c>
      <c r="C20" s="270"/>
      <c r="D20" s="483" t="s">
        <v>915</v>
      </c>
      <c r="E20" s="475"/>
      <c r="F20" s="475"/>
      <c r="G20" s="475"/>
      <c r="H20" s="475"/>
      <c r="I20" s="475"/>
      <c r="J20" s="475"/>
      <c r="K20" s="475"/>
      <c r="L20" s="475"/>
      <c r="M20" s="475"/>
      <c r="N20" s="475"/>
      <c r="O20" s="475"/>
      <c r="P20" s="476"/>
      <c r="Q20" s="408" t="s">
        <v>267</v>
      </c>
      <c r="R20" s="408"/>
      <c r="S20" s="408"/>
      <c r="T20" s="408"/>
      <c r="U20" s="408"/>
      <c r="V20" s="408"/>
      <c r="W20" s="408"/>
      <c r="X20" s="408"/>
      <c r="Y20" s="494" t="s">
        <v>9</v>
      </c>
      <c r="Z20" s="494"/>
      <c r="AA20" s="494"/>
      <c r="AB20" s="494"/>
      <c r="AC20" s="408"/>
      <c r="AD20" s="408"/>
      <c r="AE20" s="408"/>
      <c r="AF20" s="408"/>
      <c r="AG20" s="490"/>
      <c r="AH20" s="490"/>
      <c r="AI20" s="490"/>
      <c r="AJ20" s="490"/>
      <c r="AK20" s="408"/>
      <c r="AL20" s="408"/>
      <c r="AM20" s="408"/>
      <c r="AN20" s="408"/>
      <c r="AO20" s="322"/>
      <c r="AP20" s="322"/>
      <c r="AQ20" s="489"/>
      <c r="AR20" s="489"/>
      <c r="AS20" s="484"/>
      <c r="BE20"/>
    </row>
    <row r="21" spans="2:57" ht="78.75" customHeight="1" x14ac:dyDescent="0.25">
      <c r="B21" s="270"/>
      <c r="C21" s="270"/>
      <c r="D21" s="477"/>
      <c r="E21" s="478"/>
      <c r="F21" s="478"/>
      <c r="G21" s="478"/>
      <c r="H21" s="478"/>
      <c r="I21" s="478"/>
      <c r="J21" s="478"/>
      <c r="K21" s="478"/>
      <c r="L21" s="478"/>
      <c r="M21" s="478"/>
      <c r="N21" s="478"/>
      <c r="O21" s="478"/>
      <c r="P21" s="479"/>
      <c r="Q21" s="408"/>
      <c r="R21" s="408"/>
      <c r="S21" s="408"/>
      <c r="T21" s="408"/>
      <c r="U21" s="408"/>
      <c r="V21" s="408"/>
      <c r="W21" s="408"/>
      <c r="X21" s="408"/>
      <c r="Y21" s="408" t="s">
        <v>916</v>
      </c>
      <c r="Z21" s="408"/>
      <c r="AA21" s="408"/>
      <c r="AB21" s="408"/>
      <c r="AC21" s="408"/>
      <c r="AD21" s="408"/>
      <c r="AE21" s="408"/>
      <c r="AF21" s="408"/>
      <c r="AG21" s="490"/>
      <c r="AH21" s="490"/>
      <c r="AI21" s="490"/>
      <c r="AJ21" s="490"/>
      <c r="AK21" s="408"/>
      <c r="AL21" s="408"/>
      <c r="AM21" s="408"/>
      <c r="AN21" s="408"/>
      <c r="AO21" s="322"/>
      <c r="AP21" s="322"/>
      <c r="AQ21" s="489"/>
      <c r="AR21" s="489"/>
      <c r="AS21" s="484"/>
      <c r="BE21"/>
    </row>
    <row r="22" spans="2:57" x14ac:dyDescent="0.25">
      <c r="B22" s="255" t="s">
        <v>173</v>
      </c>
      <c r="C22" s="256"/>
      <c r="D22" s="256"/>
      <c r="E22" s="256"/>
      <c r="F22" s="256"/>
      <c r="G22" s="256"/>
      <c r="H22" s="256"/>
      <c r="I22" s="256"/>
      <c r="J22" s="256"/>
      <c r="K22" s="256"/>
      <c r="L22" s="256"/>
      <c r="M22" s="256"/>
      <c r="N22" s="256"/>
      <c r="O22" s="256"/>
      <c r="P22" s="256"/>
      <c r="Q22" s="256"/>
      <c r="R22" s="256"/>
      <c r="S22" s="256"/>
      <c r="T22" s="256"/>
      <c r="U22" s="256"/>
      <c r="V22" s="256"/>
      <c r="W22" s="256"/>
      <c r="X22" s="255" t="s">
        <v>174</v>
      </c>
      <c r="Y22" s="256"/>
      <c r="Z22" s="256"/>
      <c r="AA22" s="256"/>
      <c r="AB22" s="256"/>
      <c r="AC22" s="256"/>
      <c r="AD22" s="256"/>
      <c r="AE22" s="256"/>
      <c r="AF22" s="256"/>
      <c r="AG22" s="256"/>
      <c r="AH22" s="256"/>
      <c r="AI22" s="256"/>
      <c r="AJ22" s="256"/>
      <c r="AK22" s="256"/>
      <c r="AL22" s="256"/>
      <c r="AM22" s="256"/>
      <c r="AN22" s="256"/>
      <c r="AO22" s="256"/>
      <c r="AP22" s="256"/>
      <c r="AQ22" s="256"/>
      <c r="AR22" s="256"/>
      <c r="AS22" s="257"/>
      <c r="AT22" s="22"/>
      <c r="AU22" s="5"/>
    </row>
    <row r="23" spans="2:57" x14ac:dyDescent="0.25">
      <c r="B23" s="229"/>
      <c r="C23" s="231"/>
      <c r="D23" s="231"/>
      <c r="E23" s="231"/>
      <c r="F23" s="231"/>
      <c r="G23" s="231"/>
      <c r="H23" s="231"/>
      <c r="I23" s="231"/>
      <c r="J23" s="231"/>
      <c r="K23" s="231"/>
      <c r="L23" s="231"/>
      <c r="M23" s="231"/>
      <c r="N23" s="231"/>
      <c r="O23" s="231"/>
      <c r="P23" s="231"/>
      <c r="Q23" s="231"/>
      <c r="R23" s="231"/>
      <c r="S23" s="231"/>
      <c r="T23" s="231"/>
      <c r="U23" s="231"/>
      <c r="V23" s="231"/>
      <c r="W23" s="231"/>
      <c r="X23" s="229"/>
      <c r="Y23" s="231"/>
      <c r="Z23" s="231"/>
      <c r="AA23" s="231"/>
      <c r="AB23" s="231"/>
      <c r="AC23" s="231"/>
      <c r="AD23" s="231"/>
      <c r="AE23" s="231"/>
      <c r="AF23" s="231"/>
      <c r="AG23" s="231"/>
      <c r="AH23" s="231"/>
      <c r="AI23" s="231"/>
      <c r="AJ23" s="231"/>
      <c r="AK23" s="231"/>
      <c r="AL23" s="231"/>
      <c r="AM23" s="231"/>
      <c r="AN23" s="231"/>
      <c r="AO23" s="231"/>
      <c r="AP23" s="231"/>
      <c r="AQ23" s="231"/>
      <c r="AR23" s="231"/>
      <c r="AS23" s="432"/>
      <c r="AT23" s="22"/>
      <c r="AU23" s="5"/>
    </row>
    <row r="24" spans="2:57" x14ac:dyDescent="0.25">
      <c r="B24" s="270" t="s">
        <v>175</v>
      </c>
      <c r="C24" s="270"/>
      <c r="D24" s="270"/>
      <c r="E24" s="270"/>
      <c r="F24" s="270"/>
      <c r="G24" s="270"/>
      <c r="H24" s="29"/>
      <c r="I24" s="30"/>
      <c r="J24" s="30"/>
      <c r="K24" s="30"/>
      <c r="L24" s="30"/>
      <c r="M24" s="30"/>
      <c r="N24" s="30"/>
      <c r="O24" s="30"/>
      <c r="P24" s="30"/>
      <c r="Q24" s="30"/>
      <c r="R24" s="30"/>
      <c r="S24" s="30"/>
      <c r="T24" s="30"/>
      <c r="U24" s="30"/>
      <c r="V24" s="30"/>
      <c r="W24" s="31"/>
      <c r="X24" s="270" t="s">
        <v>175</v>
      </c>
      <c r="Y24" s="270"/>
      <c r="Z24" s="270"/>
      <c r="AA24" s="270"/>
      <c r="AB24" s="270"/>
      <c r="AC24" s="270"/>
      <c r="AD24" s="29"/>
      <c r="AE24" s="30"/>
      <c r="AF24" s="30"/>
      <c r="AG24" s="30"/>
      <c r="AH24" s="30"/>
      <c r="AI24" s="30"/>
      <c r="AJ24" s="30"/>
      <c r="AK24" s="30"/>
      <c r="AL24" s="30"/>
      <c r="AM24" s="30"/>
      <c r="AN24" s="30"/>
      <c r="AO24" s="30"/>
      <c r="AP24" s="30"/>
      <c r="AQ24" s="30"/>
      <c r="AR24" s="30"/>
      <c r="AS24" s="31"/>
    </row>
    <row r="25" spans="2:57" x14ac:dyDescent="0.25">
      <c r="B25" s="270"/>
      <c r="C25" s="270"/>
      <c r="D25" s="270"/>
      <c r="E25" s="270"/>
      <c r="F25" s="270"/>
      <c r="G25" s="270"/>
      <c r="W25" s="28"/>
      <c r="X25" s="270"/>
      <c r="Y25" s="270"/>
      <c r="Z25" s="270"/>
      <c r="AA25" s="270"/>
      <c r="AB25" s="270"/>
      <c r="AC25" s="270"/>
      <c r="AS25" s="28"/>
    </row>
    <row r="26" spans="2:57" x14ac:dyDescent="0.25">
      <c r="B26" s="270" t="s">
        <v>176</v>
      </c>
      <c r="C26" s="270"/>
      <c r="D26" s="270"/>
      <c r="E26" s="270"/>
      <c r="F26" s="270"/>
      <c r="G26" s="270"/>
      <c r="H26" s="29"/>
      <c r="I26" s="30"/>
      <c r="J26" s="30"/>
      <c r="K26" s="30"/>
      <c r="L26" s="30"/>
      <c r="M26" s="30"/>
      <c r="N26" s="30"/>
      <c r="O26" s="31"/>
      <c r="P26" s="270" t="s">
        <v>177</v>
      </c>
      <c r="Q26" s="270"/>
      <c r="R26" s="29"/>
      <c r="S26" s="30"/>
      <c r="T26" s="30"/>
      <c r="U26" s="30"/>
      <c r="V26" s="30"/>
      <c r="W26" s="31"/>
      <c r="X26" s="270" t="s">
        <v>176</v>
      </c>
      <c r="Y26" s="270"/>
      <c r="Z26" s="270"/>
      <c r="AA26" s="270"/>
      <c r="AB26" s="270"/>
      <c r="AC26" s="270"/>
      <c r="AD26" s="29"/>
      <c r="AE26" s="30"/>
      <c r="AF26" s="30"/>
      <c r="AG26" s="30"/>
      <c r="AH26" s="30"/>
      <c r="AI26" s="30"/>
      <c r="AJ26" s="30"/>
      <c r="AK26" s="31"/>
      <c r="AL26" s="270" t="s">
        <v>177</v>
      </c>
      <c r="AM26" s="270"/>
      <c r="AN26" s="29"/>
      <c r="AO26" s="30"/>
      <c r="AP26" s="30"/>
      <c r="AQ26" s="30"/>
      <c r="AR26" s="30"/>
      <c r="AS26" s="31"/>
    </row>
    <row r="27" spans="2:57" x14ac:dyDescent="0.25">
      <c r="B27" s="270"/>
      <c r="C27" s="270"/>
      <c r="D27" s="270"/>
      <c r="E27" s="270"/>
      <c r="F27" s="270"/>
      <c r="G27" s="270"/>
      <c r="H27" s="26"/>
      <c r="I27" s="19"/>
      <c r="J27" s="19"/>
      <c r="K27" s="19"/>
      <c r="L27" s="19"/>
      <c r="M27" s="19"/>
      <c r="N27" s="19"/>
      <c r="O27" s="28"/>
      <c r="P27" s="270"/>
      <c r="Q27" s="270"/>
      <c r="R27" s="26"/>
      <c r="S27" s="19"/>
      <c r="T27" s="19"/>
      <c r="U27" s="19"/>
      <c r="V27" s="19"/>
      <c r="W27" s="28"/>
      <c r="X27" s="270"/>
      <c r="Y27" s="270"/>
      <c r="Z27" s="270"/>
      <c r="AA27" s="270"/>
      <c r="AB27" s="270"/>
      <c r="AC27" s="270"/>
      <c r="AD27" s="26"/>
      <c r="AE27" s="19"/>
      <c r="AF27" s="19"/>
      <c r="AG27" s="19"/>
      <c r="AH27" s="19"/>
      <c r="AI27" s="19"/>
      <c r="AJ27" s="19"/>
      <c r="AK27" s="28"/>
      <c r="AL27" s="270"/>
      <c r="AM27" s="270"/>
      <c r="AN27" s="26"/>
      <c r="AO27" s="19"/>
      <c r="AP27" s="19"/>
      <c r="AQ27" s="19"/>
      <c r="AR27" s="19"/>
      <c r="AS27" s="28"/>
    </row>
    <row r="28" spans="2:57" x14ac:dyDescent="0.25">
      <c r="B28" s="559" t="s">
        <v>178</v>
      </c>
      <c r="C28" s="560"/>
      <c r="D28" s="560"/>
      <c r="E28" s="560"/>
      <c r="F28" s="560"/>
      <c r="G28" s="560"/>
      <c r="H28" s="560"/>
      <c r="I28" s="560"/>
      <c r="J28" s="560"/>
      <c r="K28" s="560"/>
      <c r="L28" s="560"/>
      <c r="M28" s="560"/>
      <c r="N28" s="560"/>
      <c r="O28" s="560"/>
      <c r="P28" s="560"/>
      <c r="Q28" s="560"/>
      <c r="R28" s="560"/>
      <c r="S28" s="560"/>
      <c r="T28" s="560"/>
      <c r="U28" s="560"/>
      <c r="V28" s="560"/>
      <c r="W28" s="560"/>
      <c r="X28" s="560"/>
      <c r="Y28" s="560"/>
      <c r="Z28" s="560"/>
      <c r="AA28" s="560"/>
      <c r="AB28" s="560"/>
      <c r="AC28" s="560"/>
      <c r="AD28" s="560"/>
      <c r="AE28" s="560"/>
      <c r="AF28" s="560"/>
      <c r="AG28" s="560"/>
      <c r="AH28" s="560"/>
      <c r="AI28" s="560"/>
      <c r="AJ28" s="560"/>
      <c r="AK28" s="560"/>
      <c r="AL28" s="560"/>
      <c r="AM28" s="560"/>
      <c r="AN28" s="560"/>
      <c r="AO28" s="560"/>
      <c r="AP28" s="560"/>
      <c r="AQ28" s="560"/>
      <c r="AR28" s="560"/>
      <c r="AS28" s="561"/>
    </row>
    <row r="29" spans="2:57" x14ac:dyDescent="0.25">
      <c r="B29" s="562"/>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4"/>
    </row>
    <row r="30" spans="2:57" x14ac:dyDescent="0.25">
      <c r="B30" s="23"/>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7"/>
    </row>
    <row r="31" spans="2:57" x14ac:dyDescent="0.25">
      <c r="B31" s="34"/>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5"/>
    </row>
    <row r="32" spans="2:57" x14ac:dyDescent="0.25">
      <c r="B32" s="36"/>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8"/>
    </row>
    <row r="33" spans="2:45" x14ac:dyDescent="0.25">
      <c r="B33" s="34"/>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5"/>
    </row>
    <row r="34" spans="2:45" x14ac:dyDescent="0.25">
      <c r="B34" s="36"/>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8"/>
    </row>
    <row r="35" spans="2:45" x14ac:dyDescent="0.25">
      <c r="B35" s="34"/>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5"/>
    </row>
    <row r="36" spans="2:45" x14ac:dyDescent="0.25">
      <c r="B36" s="36"/>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8"/>
    </row>
    <row r="37" spans="2:45" x14ac:dyDescent="0.25">
      <c r="B37" s="34"/>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5"/>
    </row>
    <row r="38" spans="2:45" x14ac:dyDescent="0.25">
      <c r="B38" s="36"/>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8"/>
    </row>
    <row r="39" spans="2:45" x14ac:dyDescent="0.25">
      <c r="B39" s="34"/>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5"/>
    </row>
    <row r="40" spans="2:45" x14ac:dyDescent="0.25">
      <c r="B40" s="36"/>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8"/>
    </row>
    <row r="41" spans="2:45" x14ac:dyDescent="0.25">
      <c r="B41" s="34"/>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5"/>
    </row>
    <row r="42" spans="2:45" x14ac:dyDescent="0.25">
      <c r="B42" s="36"/>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8"/>
    </row>
    <row r="43" spans="2:45" x14ac:dyDescent="0.25">
      <c r="B43" s="34"/>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5"/>
    </row>
    <row r="44" spans="2:45" x14ac:dyDescent="0.25">
      <c r="B44" s="25"/>
      <c r="AS44" s="33"/>
    </row>
    <row r="45" spans="2:45" x14ac:dyDescent="0.25">
      <c r="B45" s="26"/>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28"/>
    </row>
  </sheetData>
  <sheetProtection autoFilter="0"/>
  <mergeCells count="94">
    <mergeCell ref="AR20:AR21"/>
    <mergeCell ref="AS20:AS21"/>
    <mergeCell ref="B28:AS29"/>
    <mergeCell ref="B22:W23"/>
    <mergeCell ref="X22:AS23"/>
    <mergeCell ref="B24:G25"/>
    <mergeCell ref="X24:AC25"/>
    <mergeCell ref="B26:G27"/>
    <mergeCell ref="P26:Q27"/>
    <mergeCell ref="X26:AC27"/>
    <mergeCell ref="AL26:AM27"/>
    <mergeCell ref="Y21:AB21"/>
    <mergeCell ref="B20:C21"/>
    <mergeCell ref="D20:P21"/>
    <mergeCell ref="Q20:X21"/>
    <mergeCell ref="Y20:AB20"/>
    <mergeCell ref="AC20:AF21"/>
    <mergeCell ref="AG20:AJ21"/>
    <mergeCell ref="AK18:AN19"/>
    <mergeCell ref="AO18:AP19"/>
    <mergeCell ref="AQ18:AQ19"/>
    <mergeCell ref="AK20:AN21"/>
    <mergeCell ref="AO20:AP21"/>
    <mergeCell ref="AQ20:AQ21"/>
    <mergeCell ref="B18:C19"/>
    <mergeCell ref="D18:P19"/>
    <mergeCell ref="Q18:X19"/>
    <mergeCell ref="Y18:AB18"/>
    <mergeCell ref="AC18:AF19"/>
    <mergeCell ref="AR16:AR17"/>
    <mergeCell ref="AS16:AS17"/>
    <mergeCell ref="AR18:AR19"/>
    <mergeCell ref="AS18:AS19"/>
    <mergeCell ref="Y19:AB19"/>
    <mergeCell ref="AG18:AJ19"/>
    <mergeCell ref="Y17:AB17"/>
    <mergeCell ref="AG16:AJ17"/>
    <mergeCell ref="AK16:AN17"/>
    <mergeCell ref="AO16:AP17"/>
    <mergeCell ref="AQ16:AQ17"/>
    <mergeCell ref="B16:C17"/>
    <mergeCell ref="D16:P17"/>
    <mergeCell ref="Q16:X17"/>
    <mergeCell ref="Y16:AB16"/>
    <mergeCell ref="AC16:AF17"/>
    <mergeCell ref="AR14:AR15"/>
    <mergeCell ref="AS14:AS15"/>
    <mergeCell ref="Y15:AB15"/>
    <mergeCell ref="B14:C15"/>
    <mergeCell ref="D14:P15"/>
    <mergeCell ref="Q14:X15"/>
    <mergeCell ref="Y14:AB14"/>
    <mergeCell ref="AC14:AF15"/>
    <mergeCell ref="AG14:AJ15"/>
    <mergeCell ref="AK14:AN15"/>
    <mergeCell ref="AO14:AP15"/>
    <mergeCell ref="AQ14:AQ15"/>
    <mergeCell ref="AO12:AP13"/>
    <mergeCell ref="AQ12:AS13"/>
    <mergeCell ref="Y13:AB13"/>
    <mergeCell ref="AC13:AF13"/>
    <mergeCell ref="AG13:AJ13"/>
    <mergeCell ref="AK13:AN13"/>
    <mergeCell ref="B10:E11"/>
    <mergeCell ref="F10:P11"/>
    <mergeCell ref="Q10:T11"/>
    <mergeCell ref="U10:W11"/>
    <mergeCell ref="X10:Z11"/>
    <mergeCell ref="B12:C13"/>
    <mergeCell ref="D12:P13"/>
    <mergeCell ref="Q12:X13"/>
    <mergeCell ref="Y12:AB12"/>
    <mergeCell ref="AC12:AN12"/>
    <mergeCell ref="AF8:AI8"/>
    <mergeCell ref="AD10:AE11"/>
    <mergeCell ref="AF10:AI10"/>
    <mergeCell ref="AF11:AI11"/>
    <mergeCell ref="AF9:AI9"/>
    <mergeCell ref="J8:M9"/>
    <mergeCell ref="J4:Z5"/>
    <mergeCell ref="AA4:AE4"/>
    <mergeCell ref="AF4:AI4"/>
    <mergeCell ref="AJ4:AS7"/>
    <mergeCell ref="AA5:AE5"/>
    <mergeCell ref="AF5:AI5"/>
    <mergeCell ref="J6:M7"/>
    <mergeCell ref="N6:Q9"/>
    <mergeCell ref="R6:AE9"/>
    <mergeCell ref="AF6:AI6"/>
    <mergeCell ref="AJ8:AM11"/>
    <mergeCell ref="AN8:AS11"/>
    <mergeCell ref="AA10:AB11"/>
    <mergeCell ref="AC10:AC11"/>
    <mergeCell ref="AF7:AI7"/>
  </mergeCells>
  <conditionalFormatting sqref="Y18 Y19:AB21">
    <cfRule type="expression" dxfId="285" priority="2">
      <formula>OR(ISNUMBER(SEARCH("Hold Point",Y18)),ISNUMBER(SEARCH("Witness Point",Y18)))</formula>
    </cfRule>
  </conditionalFormatting>
  <conditionalFormatting sqref="Y14:AB17">
    <cfRule type="expression" dxfId="284" priority="1">
      <formula>OR(ISNUMBER(SEARCH("Hold Point",Y14)),ISNUMBER(SEARCH("Witness Point",Y14)))</formula>
    </cfRule>
  </conditionalFormatting>
  <conditionalFormatting sqref="AF7">
    <cfRule type="expression" dxfId="283" priority="7">
      <formula>$V7="y"</formula>
    </cfRule>
    <cfRule type="expression" dxfId="282" priority="8">
      <formula>$T7="y"</formula>
    </cfRule>
  </conditionalFormatting>
  <conditionalFormatting sqref="AF9">
    <cfRule type="expression" dxfId="281" priority="5">
      <formula>$V9="y"</formula>
    </cfRule>
    <cfRule type="expression" dxfId="280" priority="6">
      <formula>$T9="y"</formula>
    </cfRule>
  </conditionalFormatting>
  <conditionalFormatting sqref="AF11">
    <cfRule type="expression" dxfId="279" priority="3">
      <formula>$V11="y"</formula>
    </cfRule>
    <cfRule type="expression" dxfId="278" priority="4">
      <formula>$T11="y"</formula>
    </cfRule>
  </conditionalFormatting>
  <pageMargins left="0.31496062992125984" right="0.23622047244094491" top="0.59055118110236227" bottom="0.94488188976377963" header="0.31496062992125984" footer="0.31496062992125984"/>
  <pageSetup paperSize="9" scale="55" fitToHeight="0"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0806D-5FCF-48A8-B683-8739AB51F09D}">
  <sheetPr codeName="Sheet39">
    <tabColor rgb="FF99FF66"/>
    <pageSetUpPr fitToPage="1"/>
  </sheetPr>
  <dimension ref="A1:BQ127"/>
  <sheetViews>
    <sheetView view="pageBreakPreview" topLeftCell="A3" zoomScale="115" zoomScaleNormal="85" zoomScaleSheetLayoutView="115" zoomScalePageLayoutView="80" workbookViewId="0">
      <selection activeCell="C14" sqref="C14:O15"/>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MUTCD PART 3 (2003)</v>
      </c>
      <c r="BF2">
        <f>$I$8</f>
        <v>0</v>
      </c>
      <c r="BG2">
        <f>$J$8</f>
        <v>0</v>
      </c>
      <c r="BH2" s="1">
        <f>$K$8</f>
        <v>0</v>
      </c>
      <c r="BI2">
        <f>$P$6</f>
        <v>0</v>
      </c>
      <c r="BJ2">
        <f>$I$10</f>
        <v>0</v>
      </c>
      <c r="BK2">
        <f>$T$10</f>
        <v>0</v>
      </c>
      <c r="BL2">
        <f>$Z$10</f>
        <v>0</v>
      </c>
      <c r="BM2">
        <f>$AC$10</f>
        <v>0</v>
      </c>
      <c r="BN2" s="2">
        <f>$AE$7</f>
        <v>0</v>
      </c>
      <c r="BO2" s="2">
        <f>$AE$9</f>
        <v>0</v>
      </c>
      <c r="BP2" s="2">
        <f>$AE$11</f>
        <v>0</v>
      </c>
      <c r="BQ2" t="str">
        <f>$AM$8</f>
        <v>MUTCD PART 3 (2003)</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205" t="s">
        <v>917</v>
      </c>
      <c r="R6" s="205"/>
      <c r="S6" s="205"/>
      <c r="T6" s="205"/>
      <c r="U6" s="205"/>
      <c r="V6" s="205"/>
      <c r="W6" s="205"/>
      <c r="X6" s="205"/>
      <c r="Y6" s="205"/>
      <c r="Z6" s="205"/>
      <c r="AA6" s="205"/>
      <c r="AB6" s="205"/>
      <c r="AC6" s="205"/>
      <c r="AD6" s="206"/>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201"/>
      <c r="J7" s="202"/>
      <c r="K7" s="202"/>
      <c r="L7" s="203"/>
      <c r="M7" s="198"/>
      <c r="N7" s="199"/>
      <c r="O7" s="199"/>
      <c r="P7" s="200"/>
      <c r="Q7" s="208"/>
      <c r="R7" s="208"/>
      <c r="S7" s="208"/>
      <c r="T7" s="208"/>
      <c r="U7" s="208"/>
      <c r="V7" s="208"/>
      <c r="W7" s="208"/>
      <c r="X7" s="208"/>
      <c r="Y7" s="208"/>
      <c r="Z7" s="208"/>
      <c r="AA7" s="208"/>
      <c r="AB7" s="208"/>
      <c r="AC7" s="208"/>
      <c r="AD7" s="209"/>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761"/>
      <c r="J8" s="761"/>
      <c r="K8" s="762"/>
      <c r="L8" s="764"/>
      <c r="M8" s="198"/>
      <c r="N8" s="199"/>
      <c r="O8" s="199"/>
      <c r="P8" s="200"/>
      <c r="Q8" s="208"/>
      <c r="R8" s="208"/>
      <c r="S8" s="208"/>
      <c r="T8" s="208"/>
      <c r="U8" s="208"/>
      <c r="V8" s="208"/>
      <c r="W8" s="208"/>
      <c r="X8" s="208"/>
      <c r="Y8" s="208"/>
      <c r="Z8" s="208"/>
      <c r="AA8" s="208"/>
      <c r="AB8" s="208"/>
      <c r="AC8" s="208"/>
      <c r="AD8" s="209"/>
      <c r="AE8" s="213" t="s">
        <v>30</v>
      </c>
      <c r="AF8" s="213"/>
      <c r="AG8" s="213"/>
      <c r="AH8" s="499"/>
      <c r="AI8" s="511">
        <v>33</v>
      </c>
      <c r="AJ8" s="512"/>
      <c r="AK8" s="512"/>
      <c r="AL8" s="512"/>
      <c r="AM8" s="517" t="s">
        <v>918</v>
      </c>
      <c r="AN8" s="517"/>
      <c r="AO8" s="517"/>
      <c r="AP8" s="517"/>
      <c r="AQ8" s="517"/>
      <c r="AR8" s="518"/>
      <c r="BD8"/>
      <c r="BF8" s="3"/>
      <c r="BG8" s="3"/>
      <c r="BH8" s="3"/>
      <c r="BI8" s="3"/>
      <c r="BJ8" s="3"/>
    </row>
    <row r="9" spans="1:69" ht="15.75" customHeight="1" x14ac:dyDescent="0.25">
      <c r="A9" s="18"/>
      <c r="B9" s="19"/>
      <c r="C9" s="19"/>
      <c r="D9" s="19"/>
      <c r="E9" s="19"/>
      <c r="F9" s="19"/>
      <c r="G9" s="19"/>
      <c r="H9" s="19"/>
      <c r="I9" s="543"/>
      <c r="J9" s="543"/>
      <c r="K9" s="763"/>
      <c r="L9" s="765"/>
      <c r="M9" s="201"/>
      <c r="N9" s="202"/>
      <c r="O9" s="202"/>
      <c r="P9" s="203"/>
      <c r="Q9" s="211"/>
      <c r="R9" s="211"/>
      <c r="S9" s="211"/>
      <c r="T9" s="211"/>
      <c r="U9" s="211"/>
      <c r="V9" s="211"/>
      <c r="W9" s="211"/>
      <c r="X9" s="211"/>
      <c r="Y9" s="211"/>
      <c r="Z9" s="211"/>
      <c r="AA9" s="211"/>
      <c r="AB9" s="211"/>
      <c r="AC9" s="211"/>
      <c r="AD9" s="212"/>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5.7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919</v>
      </c>
      <c r="D14" s="541"/>
      <c r="E14" s="541"/>
      <c r="F14" s="541"/>
      <c r="G14" s="541"/>
      <c r="H14" s="541"/>
      <c r="I14" s="541"/>
      <c r="J14" s="541"/>
      <c r="K14" s="541"/>
      <c r="L14" s="541"/>
      <c r="M14" s="541"/>
      <c r="N14" s="541"/>
      <c r="O14" s="542"/>
      <c r="P14" s="496" t="s">
        <v>920</v>
      </c>
      <c r="Q14" s="496"/>
      <c r="R14" s="496"/>
      <c r="S14" s="496"/>
      <c r="T14" s="496"/>
      <c r="U14" s="496"/>
      <c r="V14" s="496"/>
      <c r="W14" s="496"/>
      <c r="X14" s="774" t="s">
        <v>9</v>
      </c>
      <c r="Y14" s="774"/>
      <c r="Z14" s="774"/>
      <c r="AA14" s="774"/>
      <c r="AB14" s="496"/>
      <c r="AC14" s="496"/>
      <c r="AD14" s="496"/>
      <c r="AE14" s="496"/>
      <c r="AF14" s="495"/>
      <c r="AG14" s="495"/>
      <c r="AH14" s="495"/>
      <c r="AI14" s="495"/>
      <c r="AJ14" s="496"/>
      <c r="AK14" s="496"/>
      <c r="AL14" s="496"/>
      <c r="AM14" s="496"/>
      <c r="AN14" s="328"/>
      <c r="AO14" s="328"/>
      <c r="AP14" s="473"/>
      <c r="AQ14" s="473"/>
      <c r="AR14" s="468"/>
      <c r="BD14"/>
    </row>
    <row r="15" spans="1:69" ht="146.2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0"/>
      <c r="AG15" s="490"/>
      <c r="AH15" s="490"/>
      <c r="AI15" s="490"/>
      <c r="AJ15" s="408"/>
      <c r="AK15" s="408"/>
      <c r="AL15" s="408"/>
      <c r="AM15" s="408"/>
      <c r="AN15" s="322"/>
      <c r="AO15" s="322"/>
      <c r="AP15" s="489"/>
      <c r="AQ15" s="489"/>
      <c r="AR15" s="484"/>
      <c r="BD15"/>
    </row>
    <row r="16" spans="1:69" ht="22.5" customHeight="1" x14ac:dyDescent="0.25">
      <c r="A16" s="270">
        <v>2</v>
      </c>
      <c r="B16" s="270"/>
      <c r="C16" s="483" t="s">
        <v>921</v>
      </c>
      <c r="D16" s="475"/>
      <c r="E16" s="475"/>
      <c r="F16" s="475"/>
      <c r="G16" s="475"/>
      <c r="H16" s="475"/>
      <c r="I16" s="475"/>
      <c r="J16" s="475"/>
      <c r="K16" s="475"/>
      <c r="L16" s="475"/>
      <c r="M16" s="475"/>
      <c r="N16" s="475"/>
      <c r="O16" s="476"/>
      <c r="P16" s="496" t="s">
        <v>254</v>
      </c>
      <c r="Q16" s="496"/>
      <c r="R16" s="496"/>
      <c r="S16" s="496"/>
      <c r="T16" s="496"/>
      <c r="U16" s="496"/>
      <c r="V16" s="496"/>
      <c r="W16" s="496"/>
      <c r="X16" s="494" t="s">
        <v>9</v>
      </c>
      <c r="Y16" s="494"/>
      <c r="Z16" s="494"/>
      <c r="AA16" s="494"/>
      <c r="AB16" s="408"/>
      <c r="AC16" s="408"/>
      <c r="AD16" s="408"/>
      <c r="AE16" s="408"/>
      <c r="AF16" s="490"/>
      <c r="AG16" s="490"/>
      <c r="AH16" s="490"/>
      <c r="AI16" s="490"/>
      <c r="AJ16" s="408"/>
      <c r="AK16" s="408"/>
      <c r="AL16" s="408"/>
      <c r="AM16" s="408"/>
      <c r="AN16" s="322"/>
      <c r="AO16" s="322"/>
      <c r="AP16" s="489"/>
      <c r="AQ16" s="489"/>
      <c r="AR16" s="484"/>
      <c r="BD16"/>
    </row>
    <row r="17" spans="1:56" ht="47.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0"/>
      <c r="AG17" s="490"/>
      <c r="AH17" s="490"/>
      <c r="AI17" s="490"/>
      <c r="AJ17" s="408"/>
      <c r="AK17" s="408"/>
      <c r="AL17" s="408"/>
      <c r="AM17" s="408"/>
      <c r="AN17" s="322"/>
      <c r="AO17" s="322"/>
      <c r="AP17" s="489"/>
      <c r="AQ17" s="489"/>
      <c r="AR17" s="484"/>
      <c r="BD17"/>
    </row>
    <row r="18" spans="1:56" ht="22.5" customHeight="1" x14ac:dyDescent="0.25">
      <c r="A18" s="270">
        <v>3</v>
      </c>
      <c r="B18" s="270"/>
      <c r="C18" s="483" t="s">
        <v>922</v>
      </c>
      <c r="D18" s="475"/>
      <c r="E18" s="475"/>
      <c r="F18" s="475"/>
      <c r="G18" s="475"/>
      <c r="H18" s="475"/>
      <c r="I18" s="475"/>
      <c r="J18" s="475"/>
      <c r="K18" s="475"/>
      <c r="L18" s="475"/>
      <c r="M18" s="475"/>
      <c r="N18" s="475"/>
      <c r="O18" s="476"/>
      <c r="P18" s="408" t="s">
        <v>254</v>
      </c>
      <c r="Q18" s="408"/>
      <c r="R18" s="408"/>
      <c r="S18" s="408"/>
      <c r="T18" s="408"/>
      <c r="U18" s="408"/>
      <c r="V18" s="408"/>
      <c r="W18" s="408"/>
      <c r="X18" s="486" t="s">
        <v>9</v>
      </c>
      <c r="Y18" s="487"/>
      <c r="Z18" s="487"/>
      <c r="AA18" s="488"/>
      <c r="AB18" s="408"/>
      <c r="AC18" s="408"/>
      <c r="AD18" s="408"/>
      <c r="AE18" s="408"/>
      <c r="AF18" s="490"/>
      <c r="AG18" s="490"/>
      <c r="AH18" s="490"/>
      <c r="AI18" s="490"/>
      <c r="AJ18" s="408"/>
      <c r="AK18" s="408"/>
      <c r="AL18" s="408"/>
      <c r="AM18" s="408"/>
      <c r="AN18" s="322"/>
      <c r="AO18" s="322"/>
      <c r="AP18" s="489"/>
      <c r="AQ18" s="489"/>
      <c r="AR18" s="484"/>
      <c r="BD18"/>
    </row>
    <row r="19" spans="1:56" ht="165.7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923</v>
      </c>
      <c r="Y19" s="408"/>
      <c r="Z19" s="408"/>
      <c r="AA19" s="408"/>
      <c r="AB19" s="408"/>
      <c r="AC19" s="408"/>
      <c r="AD19" s="408"/>
      <c r="AE19" s="408"/>
      <c r="AF19" s="490"/>
      <c r="AG19" s="490"/>
      <c r="AH19" s="490"/>
      <c r="AI19" s="490"/>
      <c r="AJ19" s="408"/>
      <c r="AK19" s="408"/>
      <c r="AL19" s="408"/>
      <c r="AM19" s="408"/>
      <c r="AN19" s="322"/>
      <c r="AO19" s="322"/>
      <c r="AP19" s="489"/>
      <c r="AQ19" s="489"/>
      <c r="AR19" s="484"/>
      <c r="BD19"/>
    </row>
    <row r="20" spans="1:56" ht="22.5" customHeight="1" x14ac:dyDescent="0.25">
      <c r="A20" s="270">
        <v>4</v>
      </c>
      <c r="B20" s="270"/>
      <c r="C20" s="483" t="s">
        <v>924</v>
      </c>
      <c r="D20" s="475"/>
      <c r="E20" s="475"/>
      <c r="F20" s="475"/>
      <c r="G20" s="475"/>
      <c r="H20" s="475"/>
      <c r="I20" s="475"/>
      <c r="J20" s="475"/>
      <c r="K20" s="475"/>
      <c r="L20" s="475"/>
      <c r="M20" s="475"/>
      <c r="N20" s="475"/>
      <c r="O20" s="476"/>
      <c r="P20" s="408" t="s">
        <v>267</v>
      </c>
      <c r="Q20" s="408"/>
      <c r="R20" s="408"/>
      <c r="S20" s="408"/>
      <c r="T20" s="408"/>
      <c r="U20" s="408"/>
      <c r="V20" s="408"/>
      <c r="W20" s="408"/>
      <c r="X20" s="494" t="s">
        <v>9</v>
      </c>
      <c r="Y20" s="494"/>
      <c r="Z20" s="494"/>
      <c r="AA20" s="494"/>
      <c r="AB20" s="408"/>
      <c r="AC20" s="408"/>
      <c r="AD20" s="408"/>
      <c r="AE20" s="408"/>
      <c r="AF20" s="490"/>
      <c r="AG20" s="490"/>
      <c r="AH20" s="490"/>
      <c r="AI20" s="490"/>
      <c r="AJ20" s="408"/>
      <c r="AK20" s="408"/>
      <c r="AL20" s="408"/>
      <c r="AM20" s="408"/>
      <c r="AN20" s="322"/>
      <c r="AO20" s="322"/>
      <c r="AP20" s="489"/>
      <c r="AQ20" s="489"/>
      <c r="AR20" s="484"/>
      <c r="BD20"/>
    </row>
    <row r="21" spans="1:56" ht="78.75" customHeight="1" x14ac:dyDescent="0.25">
      <c r="A21" s="270"/>
      <c r="B21" s="270"/>
      <c r="C21" s="477"/>
      <c r="D21" s="478"/>
      <c r="E21" s="478"/>
      <c r="F21" s="478"/>
      <c r="G21" s="478"/>
      <c r="H21" s="478"/>
      <c r="I21" s="478"/>
      <c r="J21" s="478"/>
      <c r="K21" s="478"/>
      <c r="L21" s="478"/>
      <c r="M21" s="478"/>
      <c r="N21" s="478"/>
      <c r="O21" s="479"/>
      <c r="P21" s="408"/>
      <c r="Q21" s="408"/>
      <c r="R21" s="408"/>
      <c r="S21" s="408"/>
      <c r="T21" s="408"/>
      <c r="U21" s="408"/>
      <c r="V21" s="408"/>
      <c r="W21" s="408"/>
      <c r="X21" s="408" t="s">
        <v>925</v>
      </c>
      <c r="Y21" s="408"/>
      <c r="Z21" s="408"/>
      <c r="AA21" s="408"/>
      <c r="AB21" s="408"/>
      <c r="AC21" s="408"/>
      <c r="AD21" s="408"/>
      <c r="AE21" s="408"/>
      <c r="AF21" s="490"/>
      <c r="AG21" s="490"/>
      <c r="AH21" s="490"/>
      <c r="AI21" s="490"/>
      <c r="AJ21" s="408"/>
      <c r="AK21" s="408"/>
      <c r="AL21" s="408"/>
      <c r="AM21" s="408"/>
      <c r="AN21" s="322"/>
      <c r="AO21" s="322"/>
      <c r="AP21" s="489"/>
      <c r="AQ21" s="489"/>
      <c r="AR21" s="484"/>
      <c r="BD21"/>
    </row>
    <row r="22" spans="1:56" ht="22.5" customHeight="1" x14ac:dyDescent="0.25">
      <c r="A22" s="270">
        <v>5</v>
      </c>
      <c r="B22" s="270"/>
      <c r="C22" s="497" t="s">
        <v>926</v>
      </c>
      <c r="D22" s="497"/>
      <c r="E22" s="497"/>
      <c r="F22" s="497"/>
      <c r="G22" s="497"/>
      <c r="H22" s="497"/>
      <c r="I22" s="497"/>
      <c r="J22" s="497"/>
      <c r="K22" s="497"/>
      <c r="L22" s="497"/>
      <c r="M22" s="497"/>
      <c r="N22" s="497"/>
      <c r="O22" s="497"/>
      <c r="P22" s="408" t="s">
        <v>189</v>
      </c>
      <c r="Q22" s="408"/>
      <c r="R22" s="408"/>
      <c r="S22" s="408"/>
      <c r="T22" s="408"/>
      <c r="U22" s="408"/>
      <c r="V22" s="408"/>
      <c r="W22" s="408"/>
      <c r="X22" s="494" t="s">
        <v>9</v>
      </c>
      <c r="Y22" s="494"/>
      <c r="Z22" s="494"/>
      <c r="AA22" s="494"/>
      <c r="AB22" s="408"/>
      <c r="AC22" s="408"/>
      <c r="AD22" s="408"/>
      <c r="AE22" s="408"/>
      <c r="AF22" s="490"/>
      <c r="AG22" s="490"/>
      <c r="AH22" s="490"/>
      <c r="AI22" s="490"/>
      <c r="AJ22" s="408"/>
      <c r="AK22" s="408"/>
      <c r="AL22" s="408"/>
      <c r="AM22" s="408"/>
      <c r="AN22" s="322"/>
      <c r="AO22" s="322"/>
      <c r="AP22" s="489"/>
      <c r="AQ22" s="489"/>
      <c r="AR22" s="484"/>
      <c r="BD22"/>
    </row>
    <row r="23" spans="1:56" ht="113.25" customHeight="1" x14ac:dyDescent="0.25">
      <c r="A23" s="270"/>
      <c r="B23" s="270"/>
      <c r="C23" s="497"/>
      <c r="D23" s="497"/>
      <c r="E23" s="497"/>
      <c r="F23" s="497"/>
      <c r="G23" s="497"/>
      <c r="H23" s="497"/>
      <c r="I23" s="497"/>
      <c r="J23" s="497"/>
      <c r="K23" s="497"/>
      <c r="L23" s="497"/>
      <c r="M23" s="497"/>
      <c r="N23" s="497"/>
      <c r="O23" s="497"/>
      <c r="P23" s="408"/>
      <c r="Q23" s="408"/>
      <c r="R23" s="408"/>
      <c r="S23" s="408"/>
      <c r="T23" s="408"/>
      <c r="U23" s="408"/>
      <c r="V23" s="408"/>
      <c r="W23" s="408"/>
      <c r="X23" s="408" t="s">
        <v>927</v>
      </c>
      <c r="Y23" s="408"/>
      <c r="Z23" s="408"/>
      <c r="AA23" s="408"/>
      <c r="AB23" s="408"/>
      <c r="AC23" s="408"/>
      <c r="AD23" s="408"/>
      <c r="AE23" s="408"/>
      <c r="AF23" s="490"/>
      <c r="AG23" s="490"/>
      <c r="AH23" s="490"/>
      <c r="AI23" s="490"/>
      <c r="AJ23" s="408"/>
      <c r="AK23" s="408"/>
      <c r="AL23" s="408"/>
      <c r="AM23" s="408"/>
      <c r="AN23" s="322"/>
      <c r="AO23" s="322"/>
      <c r="AP23" s="489"/>
      <c r="AQ23" s="489"/>
      <c r="AR23" s="484"/>
      <c r="BD23"/>
    </row>
    <row r="24" spans="1:56" ht="22.5" hidden="1" customHeight="1" x14ac:dyDescent="0.25">
      <c r="A24" s="270">
        <v>6</v>
      </c>
      <c r="B24" s="270"/>
      <c r="C24" s="497"/>
      <c r="D24" s="497"/>
      <c r="E24" s="497"/>
      <c r="F24" s="497"/>
      <c r="G24" s="497"/>
      <c r="H24" s="497"/>
      <c r="I24" s="497"/>
      <c r="J24" s="497"/>
      <c r="K24" s="497"/>
      <c r="L24" s="497"/>
      <c r="M24" s="497"/>
      <c r="N24" s="497"/>
      <c r="O24" s="497"/>
      <c r="P24" s="408"/>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322"/>
      <c r="AO24" s="322"/>
      <c r="AP24" s="489"/>
      <c r="AQ24" s="489"/>
      <c r="AR24" s="484"/>
      <c r="BD24"/>
    </row>
    <row r="25" spans="1:56" ht="31.5" hidden="1" customHeight="1" x14ac:dyDescent="0.25">
      <c r="A25" s="270"/>
      <c r="B25" s="270"/>
      <c r="C25" s="497"/>
      <c r="D25" s="497"/>
      <c r="E25" s="497"/>
      <c r="F25" s="497"/>
      <c r="G25" s="497"/>
      <c r="H25" s="497"/>
      <c r="I25" s="497"/>
      <c r="J25" s="497"/>
      <c r="K25" s="497"/>
      <c r="L25" s="497"/>
      <c r="M25" s="497"/>
      <c r="N25" s="497"/>
      <c r="O25" s="497"/>
      <c r="P25" s="408"/>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322"/>
      <c r="AO25" s="322"/>
      <c r="AP25" s="489"/>
      <c r="AQ25" s="489"/>
      <c r="AR25" s="484"/>
      <c r="BD25"/>
    </row>
    <row r="26" spans="1:56" ht="22.5" hidden="1" customHeight="1" x14ac:dyDescent="0.25">
      <c r="A26" s="270">
        <v>7</v>
      </c>
      <c r="B26" s="270"/>
      <c r="C26" s="497"/>
      <c r="D26" s="497"/>
      <c r="E26" s="497"/>
      <c r="F26" s="497"/>
      <c r="G26" s="497"/>
      <c r="H26" s="497"/>
      <c r="I26" s="497"/>
      <c r="J26" s="497"/>
      <c r="K26" s="497"/>
      <c r="L26" s="497"/>
      <c r="M26" s="497"/>
      <c r="N26" s="497"/>
      <c r="O26" s="497"/>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322"/>
      <c r="AO26" s="322"/>
      <c r="AP26" s="489"/>
      <c r="AQ26" s="489"/>
      <c r="AR26" s="484"/>
      <c r="BD26"/>
    </row>
    <row r="27" spans="1:56" ht="31.5" hidden="1" customHeight="1" x14ac:dyDescent="0.25">
      <c r="A27" s="270"/>
      <c r="B27" s="270"/>
      <c r="C27" s="497"/>
      <c r="D27" s="497"/>
      <c r="E27" s="497"/>
      <c r="F27" s="497"/>
      <c r="G27" s="497"/>
      <c r="H27" s="497"/>
      <c r="I27" s="497"/>
      <c r="J27" s="497"/>
      <c r="K27" s="497"/>
      <c r="L27" s="497"/>
      <c r="M27" s="497"/>
      <c r="N27" s="497"/>
      <c r="O27" s="497"/>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322"/>
      <c r="AO27" s="322"/>
      <c r="AP27" s="489"/>
      <c r="AQ27" s="489"/>
      <c r="AR27" s="484"/>
      <c r="BD27"/>
    </row>
    <row r="28" spans="1:56" ht="22.5" hidden="1" customHeight="1" x14ac:dyDescent="0.25">
      <c r="A28" s="270">
        <v>8</v>
      </c>
      <c r="B28" s="270"/>
      <c r="C28" s="497"/>
      <c r="D28" s="497"/>
      <c r="E28" s="497"/>
      <c r="F28" s="497"/>
      <c r="G28" s="497"/>
      <c r="H28" s="497"/>
      <c r="I28" s="497"/>
      <c r="J28" s="497"/>
      <c r="K28" s="497"/>
      <c r="L28" s="497"/>
      <c r="M28" s="497"/>
      <c r="N28" s="497"/>
      <c r="O28" s="497"/>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322"/>
      <c r="AO28" s="322"/>
      <c r="AP28" s="489"/>
      <c r="AQ28" s="489"/>
      <c r="AR28" s="484"/>
      <c r="BD28"/>
    </row>
    <row r="29" spans="1:56" ht="31.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9</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10</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11</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12</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13</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14</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15</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16</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17</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18</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19</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20</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21</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22</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23</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24</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25</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26</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27</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28</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29</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30</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thickBot="1" x14ac:dyDescent="0.3">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81.75" customHeight="1" x14ac:dyDescent="0.25">
      <c r="A74" s="270">
        <v>6</v>
      </c>
      <c r="B74" s="270"/>
      <c r="C74" s="497" t="s">
        <v>928</v>
      </c>
      <c r="D74" s="497"/>
      <c r="E74" s="497"/>
      <c r="F74" s="497"/>
      <c r="G74" s="497"/>
      <c r="H74" s="497"/>
      <c r="I74" s="497"/>
      <c r="J74" s="497"/>
      <c r="K74" s="497"/>
      <c r="L74" s="497"/>
      <c r="M74" s="497"/>
      <c r="N74" s="497"/>
      <c r="O74" s="497"/>
      <c r="P74" s="408" t="s">
        <v>194</v>
      </c>
      <c r="Q74" s="408"/>
      <c r="R74" s="408"/>
      <c r="S74" s="408"/>
      <c r="T74" s="408"/>
      <c r="U74" s="408"/>
      <c r="V74" s="408"/>
      <c r="W74" s="408"/>
      <c r="X74" s="494" t="s">
        <v>9</v>
      </c>
      <c r="Y74" s="494"/>
      <c r="Z74" s="494"/>
      <c r="AA74" s="494"/>
      <c r="AB74" s="408"/>
      <c r="AC74" s="408"/>
      <c r="AD74" s="408"/>
      <c r="AE74" s="408"/>
      <c r="AF74" s="490"/>
      <c r="AG74" s="490"/>
      <c r="AH74" s="490"/>
      <c r="AI74" s="490"/>
      <c r="AJ74" s="408"/>
      <c r="AK74" s="408"/>
      <c r="AL74" s="408"/>
      <c r="AM74" s="408"/>
      <c r="AN74" s="322"/>
      <c r="AO74" s="322"/>
      <c r="AP74" s="489"/>
      <c r="AQ74" s="489"/>
      <c r="AR74" s="484"/>
      <c r="BD74"/>
    </row>
    <row r="75" spans="1:56" ht="143.25"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t="s">
        <v>929</v>
      </c>
      <c r="Y75" s="408"/>
      <c r="Z75" s="408"/>
      <c r="AA75" s="408"/>
      <c r="AB75" s="408"/>
      <c r="AC75" s="408"/>
      <c r="AD75" s="408"/>
      <c r="AE75" s="408"/>
      <c r="AF75" s="490"/>
      <c r="AG75" s="490"/>
      <c r="AH75" s="490"/>
      <c r="AI75" s="490"/>
      <c r="AJ75" s="408"/>
      <c r="AK75" s="408"/>
      <c r="AL75" s="408"/>
      <c r="AM75" s="408"/>
      <c r="AN75" s="322"/>
      <c r="AO75" s="322"/>
      <c r="AP75" s="489"/>
      <c r="AQ75" s="489"/>
      <c r="AR75" s="484"/>
      <c r="BD75"/>
    </row>
    <row r="76" spans="1:56" ht="46.5" customHeight="1" x14ac:dyDescent="0.25">
      <c r="A76" s="270">
        <v>7</v>
      </c>
      <c r="B76" s="270"/>
      <c r="C76" s="497" t="s">
        <v>930</v>
      </c>
      <c r="D76" s="497"/>
      <c r="E76" s="497"/>
      <c r="F76" s="497"/>
      <c r="G76" s="497"/>
      <c r="H76" s="497"/>
      <c r="I76" s="497"/>
      <c r="J76" s="497"/>
      <c r="K76" s="497"/>
      <c r="L76" s="497"/>
      <c r="M76" s="497"/>
      <c r="N76" s="497"/>
      <c r="O76" s="497"/>
      <c r="P76" s="408" t="s">
        <v>189</v>
      </c>
      <c r="Q76" s="408"/>
      <c r="R76" s="408"/>
      <c r="S76" s="408"/>
      <c r="T76" s="408"/>
      <c r="U76" s="408"/>
      <c r="V76" s="408"/>
      <c r="W76" s="408"/>
      <c r="X76" s="494" t="s">
        <v>9</v>
      </c>
      <c r="Y76" s="494"/>
      <c r="Z76" s="494"/>
      <c r="AA76" s="494"/>
      <c r="AB76" s="408"/>
      <c r="AC76" s="408"/>
      <c r="AD76" s="408"/>
      <c r="AE76" s="408"/>
      <c r="AF76" s="490"/>
      <c r="AG76" s="490"/>
      <c r="AH76" s="490"/>
      <c r="AI76" s="490"/>
      <c r="AJ76" s="408"/>
      <c r="AK76" s="408"/>
      <c r="AL76" s="408"/>
      <c r="AM76" s="408"/>
      <c r="AN76" s="322"/>
      <c r="AO76" s="322"/>
      <c r="AP76" s="489"/>
      <c r="AQ76" s="489"/>
      <c r="AR76" s="484"/>
      <c r="BD76"/>
    </row>
    <row r="77" spans="1:56" ht="46.5"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t="s">
        <v>931</v>
      </c>
      <c r="Y77" s="408"/>
      <c r="Z77" s="408"/>
      <c r="AA77" s="408"/>
      <c r="AB77" s="408"/>
      <c r="AC77" s="408"/>
      <c r="AD77" s="408"/>
      <c r="AE77" s="408"/>
      <c r="AF77" s="490"/>
      <c r="AG77" s="490"/>
      <c r="AH77" s="490"/>
      <c r="AI77" s="490"/>
      <c r="AJ77" s="408"/>
      <c r="AK77" s="408"/>
      <c r="AL77" s="408"/>
      <c r="AM77" s="408"/>
      <c r="AN77" s="322"/>
      <c r="AO77" s="322"/>
      <c r="AP77" s="489"/>
      <c r="AQ77" s="489"/>
      <c r="AR77" s="484"/>
      <c r="BD77"/>
    </row>
    <row r="78" spans="1:56" ht="46.5" customHeight="1" x14ac:dyDescent="0.25">
      <c r="A78" s="270">
        <v>8</v>
      </c>
      <c r="B78" s="270"/>
      <c r="C78" s="497" t="s">
        <v>932</v>
      </c>
      <c r="D78" s="497"/>
      <c r="E78" s="497"/>
      <c r="F78" s="497"/>
      <c r="G78" s="497"/>
      <c r="H78" s="497"/>
      <c r="I78" s="497"/>
      <c r="J78" s="497"/>
      <c r="K78" s="497"/>
      <c r="L78" s="497"/>
      <c r="M78" s="497"/>
      <c r="N78" s="497"/>
      <c r="O78" s="497"/>
      <c r="P78" s="408" t="s">
        <v>267</v>
      </c>
      <c r="Q78" s="408"/>
      <c r="R78" s="408"/>
      <c r="S78" s="408"/>
      <c r="T78" s="408"/>
      <c r="U78" s="408"/>
      <c r="V78" s="408"/>
      <c r="W78" s="408"/>
      <c r="X78" s="494" t="s">
        <v>9</v>
      </c>
      <c r="Y78" s="494"/>
      <c r="Z78" s="494"/>
      <c r="AA78" s="494"/>
      <c r="AB78" s="408"/>
      <c r="AC78" s="408"/>
      <c r="AD78" s="408"/>
      <c r="AE78" s="408"/>
      <c r="AF78" s="490"/>
      <c r="AG78" s="490"/>
      <c r="AH78" s="490"/>
      <c r="AI78" s="490"/>
      <c r="AJ78" s="408"/>
      <c r="AK78" s="408"/>
      <c r="AL78" s="408"/>
      <c r="AM78" s="408"/>
      <c r="AN78" s="322"/>
      <c r="AO78" s="322"/>
      <c r="AP78" s="489"/>
      <c r="AQ78" s="489"/>
      <c r="AR78" s="484"/>
      <c r="BD78"/>
    </row>
    <row r="79" spans="1:56" ht="87" customHeight="1" x14ac:dyDescent="0.25">
      <c r="A79" s="270"/>
      <c r="B79" s="270"/>
      <c r="C79" s="497"/>
      <c r="D79" s="497"/>
      <c r="E79" s="497"/>
      <c r="F79" s="497"/>
      <c r="G79" s="497"/>
      <c r="H79" s="497"/>
      <c r="I79" s="497"/>
      <c r="J79" s="497"/>
      <c r="K79" s="497"/>
      <c r="L79" s="497"/>
      <c r="M79" s="497"/>
      <c r="N79" s="497"/>
      <c r="O79" s="497"/>
      <c r="P79" s="408"/>
      <c r="Q79" s="408"/>
      <c r="R79" s="408"/>
      <c r="S79" s="408"/>
      <c r="T79" s="408"/>
      <c r="U79" s="408"/>
      <c r="V79" s="408"/>
      <c r="W79" s="408"/>
      <c r="X79" s="408" t="s">
        <v>933</v>
      </c>
      <c r="Y79" s="408"/>
      <c r="Z79" s="408"/>
      <c r="AA79" s="408"/>
      <c r="AB79" s="408"/>
      <c r="AC79" s="408"/>
      <c r="AD79" s="408"/>
      <c r="AE79" s="408"/>
      <c r="AF79" s="490"/>
      <c r="AG79" s="490"/>
      <c r="AH79" s="490"/>
      <c r="AI79" s="490"/>
      <c r="AJ79" s="408"/>
      <c r="AK79" s="408"/>
      <c r="AL79" s="408"/>
      <c r="AM79" s="408"/>
      <c r="AN79" s="322"/>
      <c r="AO79" s="322"/>
      <c r="AP79" s="489"/>
      <c r="AQ79" s="489"/>
      <c r="AR79" s="484"/>
      <c r="BD79"/>
    </row>
    <row r="80" spans="1:56" ht="46.5" customHeight="1" x14ac:dyDescent="0.25">
      <c r="A80" s="270">
        <v>9</v>
      </c>
      <c r="B80" s="270"/>
      <c r="C80" s="497" t="s">
        <v>934</v>
      </c>
      <c r="D80" s="497"/>
      <c r="E80" s="497"/>
      <c r="F80" s="497"/>
      <c r="G80" s="497"/>
      <c r="H80" s="497"/>
      <c r="I80" s="497"/>
      <c r="J80" s="497"/>
      <c r="K80" s="497"/>
      <c r="L80" s="497"/>
      <c r="M80" s="497"/>
      <c r="N80" s="497"/>
      <c r="O80" s="497"/>
      <c r="P80" s="408" t="s">
        <v>194</v>
      </c>
      <c r="Q80" s="408"/>
      <c r="R80" s="408"/>
      <c r="S80" s="408"/>
      <c r="T80" s="408"/>
      <c r="U80" s="408"/>
      <c r="V80" s="408"/>
      <c r="W80" s="408"/>
      <c r="X80" s="494" t="s">
        <v>9</v>
      </c>
      <c r="Y80" s="494"/>
      <c r="Z80" s="494"/>
      <c r="AA80" s="494"/>
      <c r="AB80" s="408"/>
      <c r="AC80" s="408"/>
      <c r="AD80" s="408"/>
      <c r="AE80" s="408"/>
      <c r="AF80" s="490"/>
      <c r="AG80" s="490"/>
      <c r="AH80" s="490"/>
      <c r="AI80" s="490"/>
      <c r="AJ80" s="408"/>
      <c r="AK80" s="408"/>
      <c r="AL80" s="408"/>
      <c r="AM80" s="408"/>
      <c r="AN80" s="322"/>
      <c r="AO80" s="322"/>
      <c r="AP80" s="489"/>
      <c r="AQ80" s="489"/>
      <c r="AR80" s="484"/>
      <c r="BD80"/>
    </row>
    <row r="81" spans="1:56" ht="148.5" customHeight="1" x14ac:dyDescent="0.25">
      <c r="A81" s="270"/>
      <c r="B81" s="270"/>
      <c r="C81" s="497"/>
      <c r="D81" s="497"/>
      <c r="E81" s="497"/>
      <c r="F81" s="497"/>
      <c r="G81" s="497"/>
      <c r="H81" s="497"/>
      <c r="I81" s="497"/>
      <c r="J81" s="497"/>
      <c r="K81" s="497"/>
      <c r="L81" s="497"/>
      <c r="M81" s="497"/>
      <c r="N81" s="497"/>
      <c r="O81" s="497"/>
      <c r="P81" s="408"/>
      <c r="Q81" s="408"/>
      <c r="R81" s="408"/>
      <c r="S81" s="408"/>
      <c r="T81" s="408"/>
      <c r="U81" s="408"/>
      <c r="V81" s="408"/>
      <c r="W81" s="408"/>
      <c r="X81" s="408" t="s">
        <v>935</v>
      </c>
      <c r="Y81" s="408"/>
      <c r="Z81" s="408"/>
      <c r="AA81" s="408"/>
      <c r="AB81" s="408"/>
      <c r="AC81" s="408"/>
      <c r="AD81" s="408"/>
      <c r="AE81" s="408"/>
      <c r="AF81" s="490"/>
      <c r="AG81" s="490"/>
      <c r="AH81" s="490"/>
      <c r="AI81" s="490"/>
      <c r="AJ81" s="408"/>
      <c r="AK81" s="408"/>
      <c r="AL81" s="408"/>
      <c r="AM81" s="408"/>
      <c r="AN81" s="322"/>
      <c r="AO81" s="322"/>
      <c r="AP81" s="489"/>
      <c r="AQ81" s="489"/>
      <c r="AR81" s="484"/>
      <c r="BD81"/>
    </row>
    <row r="82" spans="1:56" ht="48" customHeight="1" x14ac:dyDescent="0.25">
      <c r="A82" s="270">
        <v>10</v>
      </c>
      <c r="B82" s="270"/>
      <c r="C82" s="497" t="s">
        <v>936</v>
      </c>
      <c r="D82" s="497"/>
      <c r="E82" s="497"/>
      <c r="F82" s="497"/>
      <c r="G82" s="497"/>
      <c r="H82" s="497"/>
      <c r="I82" s="497"/>
      <c r="J82" s="497"/>
      <c r="K82" s="497"/>
      <c r="L82" s="497"/>
      <c r="M82" s="497"/>
      <c r="N82" s="497"/>
      <c r="O82" s="497"/>
      <c r="P82" s="408" t="s">
        <v>328</v>
      </c>
      <c r="Q82" s="408"/>
      <c r="R82" s="408"/>
      <c r="S82" s="408"/>
      <c r="T82" s="408"/>
      <c r="U82" s="408"/>
      <c r="V82" s="408"/>
      <c r="W82" s="408"/>
      <c r="X82" s="544" t="s">
        <v>192</v>
      </c>
      <c r="Y82" s="544"/>
      <c r="Z82" s="544"/>
      <c r="AA82" s="544"/>
      <c r="AB82" s="408"/>
      <c r="AC82" s="408"/>
      <c r="AD82" s="408"/>
      <c r="AE82" s="408"/>
      <c r="AF82" s="490"/>
      <c r="AG82" s="490"/>
      <c r="AH82" s="490"/>
      <c r="AI82" s="490"/>
      <c r="AJ82" s="408"/>
      <c r="AK82" s="408"/>
      <c r="AL82" s="408"/>
      <c r="AM82" s="408"/>
      <c r="AN82" s="322"/>
      <c r="AO82" s="322"/>
      <c r="AP82" s="489"/>
      <c r="AQ82" s="489"/>
      <c r="AR82" s="484"/>
      <c r="BD82"/>
    </row>
    <row r="83" spans="1:56" ht="42.75" customHeight="1" x14ac:dyDescent="0.25">
      <c r="A83" s="270"/>
      <c r="B83" s="270"/>
      <c r="C83" s="497"/>
      <c r="D83" s="497"/>
      <c r="E83" s="497"/>
      <c r="F83" s="497"/>
      <c r="G83" s="497"/>
      <c r="H83" s="497"/>
      <c r="I83" s="497"/>
      <c r="J83" s="497"/>
      <c r="K83" s="497"/>
      <c r="L83" s="497"/>
      <c r="M83" s="497"/>
      <c r="N83" s="497"/>
      <c r="O83" s="497"/>
      <c r="P83" s="408"/>
      <c r="Q83" s="408"/>
      <c r="R83" s="408"/>
      <c r="S83" s="408"/>
      <c r="T83" s="408"/>
      <c r="U83" s="408"/>
      <c r="V83" s="408"/>
      <c r="W83" s="408"/>
      <c r="X83" s="408"/>
      <c r="Y83" s="408"/>
      <c r="Z83" s="408"/>
      <c r="AA83" s="408"/>
      <c r="AB83" s="408"/>
      <c r="AC83" s="408"/>
      <c r="AD83" s="408"/>
      <c r="AE83" s="408"/>
      <c r="AF83" s="490"/>
      <c r="AG83" s="490"/>
      <c r="AH83" s="490"/>
      <c r="AI83" s="490"/>
      <c r="AJ83" s="408"/>
      <c r="AK83" s="408"/>
      <c r="AL83" s="408"/>
      <c r="AM83" s="408"/>
      <c r="AN83" s="322"/>
      <c r="AO83" s="322"/>
      <c r="AP83" s="489"/>
      <c r="AQ83" s="489"/>
      <c r="AR83" s="484"/>
      <c r="BD83"/>
    </row>
    <row r="84" spans="1:56" ht="67.5" customHeight="1" x14ac:dyDescent="0.25">
      <c r="A84" s="270">
        <v>11</v>
      </c>
      <c r="B84" s="270"/>
      <c r="C84" s="497" t="s">
        <v>937</v>
      </c>
      <c r="D84" s="497"/>
      <c r="E84" s="497"/>
      <c r="F84" s="497"/>
      <c r="G84" s="497"/>
      <c r="H84" s="497"/>
      <c r="I84" s="497"/>
      <c r="J84" s="497"/>
      <c r="K84" s="497"/>
      <c r="L84" s="497"/>
      <c r="M84" s="497"/>
      <c r="N84" s="497"/>
      <c r="O84" s="497"/>
      <c r="P84" s="408" t="s">
        <v>189</v>
      </c>
      <c r="Q84" s="408"/>
      <c r="R84" s="408"/>
      <c r="S84" s="408"/>
      <c r="T84" s="408"/>
      <c r="U84" s="408"/>
      <c r="V84" s="408"/>
      <c r="W84" s="408"/>
      <c r="X84" s="494" t="s">
        <v>9</v>
      </c>
      <c r="Y84" s="494"/>
      <c r="Z84" s="494"/>
      <c r="AA84" s="494"/>
      <c r="AB84" s="408"/>
      <c r="AC84" s="408"/>
      <c r="AD84" s="408"/>
      <c r="AE84" s="408"/>
      <c r="AF84" s="490"/>
      <c r="AG84" s="490"/>
      <c r="AH84" s="490"/>
      <c r="AI84" s="490"/>
      <c r="AJ84" s="408"/>
      <c r="AK84" s="408"/>
      <c r="AL84" s="408"/>
      <c r="AM84" s="408"/>
      <c r="AN84" s="322"/>
      <c r="AO84" s="322"/>
      <c r="AP84" s="489"/>
      <c r="AQ84" s="489"/>
      <c r="AR84" s="484"/>
      <c r="BD84"/>
    </row>
    <row r="85" spans="1:56" ht="153.75" customHeight="1" x14ac:dyDescent="0.25">
      <c r="A85" s="270"/>
      <c r="B85" s="270"/>
      <c r="C85" s="497"/>
      <c r="D85" s="497"/>
      <c r="E85" s="497"/>
      <c r="F85" s="497"/>
      <c r="G85" s="497"/>
      <c r="H85" s="497"/>
      <c r="I85" s="497"/>
      <c r="J85" s="497"/>
      <c r="K85" s="497"/>
      <c r="L85" s="497"/>
      <c r="M85" s="497"/>
      <c r="N85" s="497"/>
      <c r="O85" s="497"/>
      <c r="P85" s="408"/>
      <c r="Q85" s="408"/>
      <c r="R85" s="408"/>
      <c r="S85" s="408"/>
      <c r="T85" s="408"/>
      <c r="U85" s="408"/>
      <c r="V85" s="408"/>
      <c r="W85" s="408"/>
      <c r="X85" s="408" t="s">
        <v>938</v>
      </c>
      <c r="Y85" s="408"/>
      <c r="Z85" s="408"/>
      <c r="AA85" s="408"/>
      <c r="AB85" s="408"/>
      <c r="AC85" s="408"/>
      <c r="AD85" s="408"/>
      <c r="AE85" s="408"/>
      <c r="AF85" s="490"/>
      <c r="AG85" s="490"/>
      <c r="AH85" s="490"/>
      <c r="AI85" s="490"/>
      <c r="AJ85" s="408"/>
      <c r="AK85" s="408"/>
      <c r="AL85" s="408"/>
      <c r="AM85" s="408"/>
      <c r="AN85" s="322"/>
      <c r="AO85" s="322"/>
      <c r="AP85" s="489"/>
      <c r="AQ85" s="489"/>
      <c r="AR85" s="484"/>
      <c r="BD85"/>
    </row>
    <row r="86" spans="1:56" ht="65.25" customHeight="1" x14ac:dyDescent="0.25">
      <c r="A86" s="270">
        <v>12</v>
      </c>
      <c r="B86" s="270"/>
      <c r="C86" s="497" t="s">
        <v>939</v>
      </c>
      <c r="D86" s="497"/>
      <c r="E86" s="497"/>
      <c r="F86" s="497"/>
      <c r="G86" s="497"/>
      <c r="H86" s="497"/>
      <c r="I86" s="497"/>
      <c r="J86" s="497"/>
      <c r="K86" s="497"/>
      <c r="L86" s="497"/>
      <c r="M86" s="497"/>
      <c r="N86" s="497"/>
      <c r="O86" s="497"/>
      <c r="P86" s="408" t="s">
        <v>189</v>
      </c>
      <c r="Q86" s="408"/>
      <c r="R86" s="408"/>
      <c r="S86" s="408"/>
      <c r="T86" s="408"/>
      <c r="U86" s="408"/>
      <c r="V86" s="408"/>
      <c r="W86" s="408"/>
      <c r="X86" s="494" t="s">
        <v>9</v>
      </c>
      <c r="Y86" s="494"/>
      <c r="Z86" s="494"/>
      <c r="AA86" s="494"/>
      <c r="AB86" s="408"/>
      <c r="AC86" s="408"/>
      <c r="AD86" s="408"/>
      <c r="AE86" s="408"/>
      <c r="AF86" s="490"/>
      <c r="AG86" s="490"/>
      <c r="AH86" s="490"/>
      <c r="AI86" s="490"/>
      <c r="AJ86" s="408"/>
      <c r="AK86" s="408"/>
      <c r="AL86" s="408"/>
      <c r="AM86" s="408"/>
      <c r="AN86" s="322"/>
      <c r="AO86" s="322"/>
      <c r="AP86" s="489"/>
      <c r="AQ86" s="489"/>
      <c r="AR86" s="484"/>
      <c r="BD86"/>
    </row>
    <row r="87" spans="1:56" ht="265.5" customHeight="1" x14ac:dyDescent="0.25">
      <c r="A87" s="270"/>
      <c r="B87" s="270"/>
      <c r="C87" s="497"/>
      <c r="D87" s="497"/>
      <c r="E87" s="497"/>
      <c r="F87" s="497"/>
      <c r="G87" s="497"/>
      <c r="H87" s="497"/>
      <c r="I87" s="497"/>
      <c r="J87" s="497"/>
      <c r="K87" s="497"/>
      <c r="L87" s="497"/>
      <c r="M87" s="497"/>
      <c r="N87" s="497"/>
      <c r="O87" s="497"/>
      <c r="P87" s="408"/>
      <c r="Q87" s="408"/>
      <c r="R87" s="408"/>
      <c r="S87" s="408"/>
      <c r="T87" s="408"/>
      <c r="U87" s="408"/>
      <c r="V87" s="408"/>
      <c r="W87" s="408"/>
      <c r="X87" s="408" t="s">
        <v>940</v>
      </c>
      <c r="Y87" s="408"/>
      <c r="Z87" s="408"/>
      <c r="AA87" s="408"/>
      <c r="AB87" s="408"/>
      <c r="AC87" s="408"/>
      <c r="AD87" s="408"/>
      <c r="AE87" s="408"/>
      <c r="AF87" s="490"/>
      <c r="AG87" s="490"/>
      <c r="AH87" s="490"/>
      <c r="AI87" s="490"/>
      <c r="AJ87" s="408"/>
      <c r="AK87" s="408"/>
      <c r="AL87" s="408"/>
      <c r="AM87" s="408"/>
      <c r="AN87" s="322"/>
      <c r="AO87" s="322"/>
      <c r="AP87" s="489"/>
      <c r="AQ87" s="489"/>
      <c r="AR87" s="484"/>
      <c r="BD87"/>
    </row>
    <row r="88" spans="1:56" ht="72.75" customHeight="1" x14ac:dyDescent="0.25">
      <c r="A88" s="270">
        <v>13</v>
      </c>
      <c r="B88" s="270"/>
      <c r="C88" s="497" t="s">
        <v>941</v>
      </c>
      <c r="D88" s="497"/>
      <c r="E88" s="497"/>
      <c r="F88" s="497"/>
      <c r="G88" s="497"/>
      <c r="H88" s="497"/>
      <c r="I88" s="497"/>
      <c r="J88" s="497"/>
      <c r="K88" s="497"/>
      <c r="L88" s="497"/>
      <c r="M88" s="497"/>
      <c r="N88" s="497"/>
      <c r="O88" s="497"/>
      <c r="P88" s="408" t="s">
        <v>189</v>
      </c>
      <c r="Q88" s="408"/>
      <c r="R88" s="408"/>
      <c r="S88" s="408"/>
      <c r="T88" s="408"/>
      <c r="U88" s="408"/>
      <c r="V88" s="408"/>
      <c r="W88" s="408"/>
      <c r="X88" s="494" t="s">
        <v>9</v>
      </c>
      <c r="Y88" s="494"/>
      <c r="Z88" s="494"/>
      <c r="AA88" s="494"/>
      <c r="AB88" s="408"/>
      <c r="AC88" s="408"/>
      <c r="AD88" s="408"/>
      <c r="AE88" s="408"/>
      <c r="AF88" s="490"/>
      <c r="AG88" s="490"/>
      <c r="AH88" s="490"/>
      <c r="AI88" s="490"/>
      <c r="AJ88" s="408"/>
      <c r="AK88" s="408"/>
      <c r="AL88" s="408"/>
      <c r="AM88" s="408"/>
      <c r="AN88" s="322"/>
      <c r="AO88" s="322"/>
      <c r="AP88" s="489"/>
      <c r="AQ88" s="489"/>
      <c r="AR88" s="484"/>
      <c r="BD88"/>
    </row>
    <row r="89" spans="1:56" ht="170.25" customHeight="1" x14ac:dyDescent="0.25">
      <c r="A89" s="270"/>
      <c r="B89" s="270"/>
      <c r="C89" s="497"/>
      <c r="D89" s="497"/>
      <c r="E89" s="497"/>
      <c r="F89" s="497"/>
      <c r="G89" s="497"/>
      <c r="H89" s="497"/>
      <c r="I89" s="497"/>
      <c r="J89" s="497"/>
      <c r="K89" s="497"/>
      <c r="L89" s="497"/>
      <c r="M89" s="497"/>
      <c r="N89" s="497"/>
      <c r="O89" s="497"/>
      <c r="P89" s="408"/>
      <c r="Q89" s="408"/>
      <c r="R89" s="408"/>
      <c r="S89" s="408"/>
      <c r="T89" s="408"/>
      <c r="U89" s="408"/>
      <c r="V89" s="408"/>
      <c r="W89" s="408"/>
      <c r="X89" s="408" t="s">
        <v>940</v>
      </c>
      <c r="Y89" s="408"/>
      <c r="Z89" s="408"/>
      <c r="AA89" s="408"/>
      <c r="AB89" s="408"/>
      <c r="AC89" s="408"/>
      <c r="AD89" s="408"/>
      <c r="AE89" s="408"/>
      <c r="AF89" s="490"/>
      <c r="AG89" s="490"/>
      <c r="AH89" s="490"/>
      <c r="AI89" s="490"/>
      <c r="AJ89" s="408"/>
      <c r="AK89" s="408"/>
      <c r="AL89" s="408"/>
      <c r="AM89" s="408"/>
      <c r="AN89" s="322"/>
      <c r="AO89" s="322"/>
      <c r="AP89" s="489"/>
      <c r="AQ89" s="489"/>
      <c r="AR89" s="484"/>
      <c r="BD89"/>
    </row>
    <row r="90" spans="1:56" ht="60" customHeight="1" x14ac:dyDescent="0.25">
      <c r="A90" s="270">
        <v>14</v>
      </c>
      <c r="B90" s="270"/>
      <c r="C90" s="497" t="s">
        <v>942</v>
      </c>
      <c r="D90" s="497"/>
      <c r="E90" s="497"/>
      <c r="F90" s="497"/>
      <c r="G90" s="497"/>
      <c r="H90" s="497"/>
      <c r="I90" s="497"/>
      <c r="J90" s="497"/>
      <c r="K90" s="497"/>
      <c r="L90" s="497"/>
      <c r="M90" s="497"/>
      <c r="N90" s="497"/>
      <c r="O90" s="497"/>
      <c r="P90" s="408" t="s">
        <v>194</v>
      </c>
      <c r="Q90" s="408"/>
      <c r="R90" s="408"/>
      <c r="S90" s="408"/>
      <c r="T90" s="408"/>
      <c r="U90" s="408"/>
      <c r="V90" s="408"/>
      <c r="W90" s="408"/>
      <c r="X90" s="494" t="s">
        <v>9</v>
      </c>
      <c r="Y90" s="494"/>
      <c r="Z90" s="494"/>
      <c r="AA90" s="494"/>
      <c r="AB90" s="408"/>
      <c r="AC90" s="408"/>
      <c r="AD90" s="408"/>
      <c r="AE90" s="408"/>
      <c r="AF90" s="490"/>
      <c r="AG90" s="490"/>
      <c r="AH90" s="490"/>
      <c r="AI90" s="490"/>
      <c r="AJ90" s="408"/>
      <c r="AK90" s="408"/>
      <c r="AL90" s="408"/>
      <c r="AM90" s="408"/>
      <c r="AN90" s="322"/>
      <c r="AO90" s="322"/>
      <c r="AP90" s="489"/>
      <c r="AQ90" s="489"/>
      <c r="AR90" s="484"/>
      <c r="BD90"/>
    </row>
    <row r="91" spans="1:56" ht="234.75" customHeight="1" x14ac:dyDescent="0.25">
      <c r="A91" s="270"/>
      <c r="B91" s="270"/>
      <c r="C91" s="497"/>
      <c r="D91" s="497"/>
      <c r="E91" s="497"/>
      <c r="F91" s="497"/>
      <c r="G91" s="497"/>
      <c r="H91" s="497"/>
      <c r="I91" s="497"/>
      <c r="J91" s="497"/>
      <c r="K91" s="497"/>
      <c r="L91" s="497"/>
      <c r="M91" s="497"/>
      <c r="N91" s="497"/>
      <c r="O91" s="497"/>
      <c r="P91" s="408"/>
      <c r="Q91" s="408"/>
      <c r="R91" s="408"/>
      <c r="S91" s="408"/>
      <c r="T91" s="408"/>
      <c r="U91" s="408"/>
      <c r="V91" s="408"/>
      <c r="W91" s="408"/>
      <c r="X91" s="408" t="s">
        <v>943</v>
      </c>
      <c r="Y91" s="408"/>
      <c r="Z91" s="408"/>
      <c r="AA91" s="408"/>
      <c r="AB91" s="408"/>
      <c r="AC91" s="408"/>
      <c r="AD91" s="408"/>
      <c r="AE91" s="408"/>
      <c r="AF91" s="490"/>
      <c r="AG91" s="490"/>
      <c r="AH91" s="490"/>
      <c r="AI91" s="490"/>
      <c r="AJ91" s="408"/>
      <c r="AK91" s="408"/>
      <c r="AL91" s="408"/>
      <c r="AM91" s="408"/>
      <c r="AN91" s="322"/>
      <c r="AO91" s="322"/>
      <c r="AP91" s="489"/>
      <c r="AQ91" s="489"/>
      <c r="AR91" s="484"/>
      <c r="BD91"/>
    </row>
    <row r="92" spans="1:56" ht="46.5" customHeight="1" x14ac:dyDescent="0.25">
      <c r="A92" s="270">
        <v>15</v>
      </c>
      <c r="B92" s="270"/>
      <c r="C92" s="545" t="s">
        <v>944</v>
      </c>
      <c r="D92" s="546"/>
      <c r="E92" s="546"/>
      <c r="F92" s="546"/>
      <c r="G92" s="546"/>
      <c r="H92" s="546"/>
      <c r="I92" s="546"/>
      <c r="J92" s="546"/>
      <c r="K92" s="546"/>
      <c r="L92" s="546"/>
      <c r="M92" s="546"/>
      <c r="N92" s="546"/>
      <c r="O92" s="547"/>
      <c r="P92" s="207" t="s">
        <v>189</v>
      </c>
      <c r="Q92" s="208"/>
      <c r="R92" s="208"/>
      <c r="S92" s="208"/>
      <c r="T92" s="208"/>
      <c r="U92" s="208"/>
      <c r="V92" s="208"/>
      <c r="W92" s="209"/>
      <c r="X92" s="480" t="s">
        <v>9</v>
      </c>
      <c r="Y92" s="481"/>
      <c r="Z92" s="481"/>
      <c r="AA92" s="482"/>
      <c r="AB92" s="207"/>
      <c r="AC92" s="208"/>
      <c r="AD92" s="208"/>
      <c r="AE92" s="209"/>
      <c r="AF92" s="548"/>
      <c r="AG92" s="549"/>
      <c r="AH92" s="549"/>
      <c r="AI92" s="550"/>
      <c r="AJ92" s="207"/>
      <c r="AK92" s="208"/>
      <c r="AL92" s="208"/>
      <c r="AM92" s="209"/>
      <c r="AN92" s="554"/>
      <c r="AO92" s="555"/>
      <c r="AP92" s="489"/>
      <c r="AQ92" s="489"/>
      <c r="AR92" s="484"/>
      <c r="BD92"/>
    </row>
    <row r="93" spans="1:56" ht="54" customHeight="1" x14ac:dyDescent="0.25">
      <c r="A93" s="270"/>
      <c r="B93" s="270"/>
      <c r="C93" s="477"/>
      <c r="D93" s="478"/>
      <c r="E93" s="478"/>
      <c r="F93" s="478"/>
      <c r="G93" s="478"/>
      <c r="H93" s="478"/>
      <c r="I93" s="478"/>
      <c r="J93" s="478"/>
      <c r="K93" s="478"/>
      <c r="L93" s="478"/>
      <c r="M93" s="478"/>
      <c r="N93" s="478"/>
      <c r="O93" s="479"/>
      <c r="P93" s="210"/>
      <c r="Q93" s="211"/>
      <c r="R93" s="211"/>
      <c r="S93" s="211"/>
      <c r="T93" s="211"/>
      <c r="U93" s="211"/>
      <c r="V93" s="211"/>
      <c r="W93" s="212"/>
      <c r="X93" s="210" t="s">
        <v>945</v>
      </c>
      <c r="Y93" s="211"/>
      <c r="Z93" s="211"/>
      <c r="AA93" s="212"/>
      <c r="AB93" s="210"/>
      <c r="AC93" s="211"/>
      <c r="AD93" s="211"/>
      <c r="AE93" s="212"/>
      <c r="AF93" s="551"/>
      <c r="AG93" s="552"/>
      <c r="AH93" s="552"/>
      <c r="AI93" s="553"/>
      <c r="AJ93" s="210"/>
      <c r="AK93" s="211"/>
      <c r="AL93" s="211"/>
      <c r="AM93" s="212"/>
      <c r="AN93" s="261"/>
      <c r="AO93" s="262"/>
      <c r="AP93" s="489"/>
      <c r="AQ93" s="489"/>
      <c r="AR93" s="484"/>
      <c r="BD93"/>
    </row>
    <row r="94" spans="1:56" ht="46.5" customHeight="1" x14ac:dyDescent="0.25">
      <c r="A94" s="270">
        <v>16</v>
      </c>
      <c r="B94" s="270"/>
      <c r="C94" s="483" t="s">
        <v>946</v>
      </c>
      <c r="D94" s="475"/>
      <c r="E94" s="475"/>
      <c r="F94" s="475"/>
      <c r="G94" s="475"/>
      <c r="H94" s="475"/>
      <c r="I94" s="475"/>
      <c r="J94" s="475"/>
      <c r="K94" s="475"/>
      <c r="L94" s="475"/>
      <c r="M94" s="475"/>
      <c r="N94" s="475"/>
      <c r="O94" s="476"/>
      <c r="P94" s="207" t="s">
        <v>39</v>
      </c>
      <c r="Q94" s="208"/>
      <c r="R94" s="208"/>
      <c r="S94" s="208"/>
      <c r="T94" s="208"/>
      <c r="U94" s="208"/>
      <c r="V94" s="208"/>
      <c r="W94" s="209"/>
      <c r="X94" s="480" t="s">
        <v>9</v>
      </c>
      <c r="Y94" s="481"/>
      <c r="Z94" s="481"/>
      <c r="AA94" s="482"/>
      <c r="AB94" s="204"/>
      <c r="AC94" s="205"/>
      <c r="AD94" s="205"/>
      <c r="AE94" s="206"/>
      <c r="AF94" s="556"/>
      <c r="AG94" s="557"/>
      <c r="AH94" s="557"/>
      <c r="AI94" s="558"/>
      <c r="AJ94" s="204"/>
      <c r="AK94" s="205"/>
      <c r="AL94" s="205"/>
      <c r="AM94" s="206"/>
      <c r="AN94" s="259"/>
      <c r="AO94" s="260"/>
      <c r="AP94" s="489"/>
      <c r="AQ94" s="489"/>
      <c r="AR94" s="484"/>
      <c r="BD94"/>
    </row>
    <row r="95" spans="1:56" ht="120" customHeight="1" x14ac:dyDescent="0.25">
      <c r="A95" s="270"/>
      <c r="B95" s="270"/>
      <c r="C95" s="477"/>
      <c r="D95" s="478"/>
      <c r="E95" s="478"/>
      <c r="F95" s="478"/>
      <c r="G95" s="478"/>
      <c r="H95" s="478"/>
      <c r="I95" s="478"/>
      <c r="J95" s="478"/>
      <c r="K95" s="478"/>
      <c r="L95" s="478"/>
      <c r="M95" s="478"/>
      <c r="N95" s="478"/>
      <c r="O95" s="479"/>
      <c r="P95" s="210"/>
      <c r="Q95" s="211"/>
      <c r="R95" s="211"/>
      <c r="S95" s="211"/>
      <c r="T95" s="211"/>
      <c r="U95" s="211"/>
      <c r="V95" s="211"/>
      <c r="W95" s="212"/>
      <c r="X95" s="210" t="s">
        <v>947</v>
      </c>
      <c r="Y95" s="211"/>
      <c r="Z95" s="211"/>
      <c r="AA95" s="212"/>
      <c r="AB95" s="210"/>
      <c r="AC95" s="211"/>
      <c r="AD95" s="211"/>
      <c r="AE95" s="212"/>
      <c r="AF95" s="551"/>
      <c r="AG95" s="552"/>
      <c r="AH95" s="552"/>
      <c r="AI95" s="553"/>
      <c r="AJ95" s="210"/>
      <c r="AK95" s="211"/>
      <c r="AL95" s="211"/>
      <c r="AM95" s="212"/>
      <c r="AN95" s="261"/>
      <c r="AO95" s="262"/>
      <c r="AP95" s="489"/>
      <c r="AQ95" s="489"/>
      <c r="AR95" s="484"/>
      <c r="BD95"/>
    </row>
    <row r="96" spans="1:56" ht="46.5" customHeight="1" x14ac:dyDescent="0.25">
      <c r="A96" s="270">
        <v>17</v>
      </c>
      <c r="B96" s="270"/>
      <c r="C96" s="483" t="s">
        <v>948</v>
      </c>
      <c r="D96" s="475"/>
      <c r="E96" s="475"/>
      <c r="F96" s="475"/>
      <c r="G96" s="475"/>
      <c r="H96" s="475"/>
      <c r="I96" s="475"/>
      <c r="J96" s="475"/>
      <c r="K96" s="475"/>
      <c r="L96" s="475"/>
      <c r="M96" s="475"/>
      <c r="N96" s="475"/>
      <c r="O96" s="476"/>
      <c r="P96" s="207" t="s">
        <v>267</v>
      </c>
      <c r="Q96" s="208"/>
      <c r="R96" s="208"/>
      <c r="S96" s="208"/>
      <c r="T96" s="208"/>
      <c r="U96" s="208"/>
      <c r="V96" s="208"/>
      <c r="W96" s="209"/>
      <c r="X96" s="480" t="s">
        <v>9</v>
      </c>
      <c r="Y96" s="481"/>
      <c r="Z96" s="481"/>
      <c r="AA96" s="482"/>
      <c r="AB96" s="204"/>
      <c r="AC96" s="205"/>
      <c r="AD96" s="205"/>
      <c r="AE96" s="206"/>
      <c r="AF96" s="556"/>
      <c r="AG96" s="557"/>
      <c r="AH96" s="557"/>
      <c r="AI96" s="558"/>
      <c r="AJ96" s="204"/>
      <c r="AK96" s="205"/>
      <c r="AL96" s="205"/>
      <c r="AM96" s="206"/>
      <c r="AN96" s="259"/>
      <c r="AO96" s="260"/>
      <c r="AP96" s="489"/>
      <c r="AQ96" s="489"/>
      <c r="AR96" s="484"/>
      <c r="BD96"/>
    </row>
    <row r="97" spans="1:46" customFormat="1" ht="46.5" customHeight="1" x14ac:dyDescent="0.25">
      <c r="A97" s="270"/>
      <c r="B97" s="270"/>
      <c r="C97" s="477"/>
      <c r="D97" s="478"/>
      <c r="E97" s="478"/>
      <c r="F97" s="478"/>
      <c r="G97" s="478"/>
      <c r="H97" s="478"/>
      <c r="I97" s="478"/>
      <c r="J97" s="478"/>
      <c r="K97" s="478"/>
      <c r="L97" s="478"/>
      <c r="M97" s="478"/>
      <c r="N97" s="478"/>
      <c r="O97" s="479"/>
      <c r="P97" s="210"/>
      <c r="Q97" s="211"/>
      <c r="R97" s="211"/>
      <c r="S97" s="211"/>
      <c r="T97" s="211"/>
      <c r="U97" s="211"/>
      <c r="V97" s="211"/>
      <c r="W97" s="212"/>
      <c r="X97" s="210" t="s">
        <v>949</v>
      </c>
      <c r="Y97" s="211"/>
      <c r="Z97" s="211"/>
      <c r="AA97" s="212"/>
      <c r="AB97" s="210"/>
      <c r="AC97" s="211"/>
      <c r="AD97" s="211"/>
      <c r="AE97" s="212"/>
      <c r="AF97" s="551"/>
      <c r="AG97" s="552"/>
      <c r="AH97" s="552"/>
      <c r="AI97" s="553"/>
      <c r="AJ97" s="210"/>
      <c r="AK97" s="211"/>
      <c r="AL97" s="211"/>
      <c r="AM97" s="212"/>
      <c r="AN97" s="261"/>
      <c r="AO97" s="262"/>
      <c r="AP97" s="489"/>
      <c r="AQ97" s="489"/>
      <c r="AR97" s="484"/>
    </row>
    <row r="98" spans="1:46" customFormat="1" ht="46.5" customHeight="1" x14ac:dyDescent="0.25">
      <c r="A98" s="270">
        <v>18</v>
      </c>
      <c r="B98" s="270"/>
      <c r="C98" s="483" t="s">
        <v>950</v>
      </c>
      <c r="D98" s="475"/>
      <c r="E98" s="475"/>
      <c r="F98" s="475"/>
      <c r="G98" s="475"/>
      <c r="H98" s="475"/>
      <c r="I98" s="475"/>
      <c r="J98" s="475"/>
      <c r="K98" s="475"/>
      <c r="L98" s="475"/>
      <c r="M98" s="475"/>
      <c r="N98" s="475"/>
      <c r="O98" s="476"/>
      <c r="P98" s="207" t="s">
        <v>189</v>
      </c>
      <c r="Q98" s="208"/>
      <c r="R98" s="208"/>
      <c r="S98" s="208"/>
      <c r="T98" s="208"/>
      <c r="U98" s="208"/>
      <c r="V98" s="208"/>
      <c r="W98" s="209"/>
      <c r="X98" s="480" t="s">
        <v>9</v>
      </c>
      <c r="Y98" s="481"/>
      <c r="Z98" s="481"/>
      <c r="AA98" s="482"/>
      <c r="AB98" s="204"/>
      <c r="AC98" s="205"/>
      <c r="AD98" s="205"/>
      <c r="AE98" s="206"/>
      <c r="AF98" s="556"/>
      <c r="AG98" s="557"/>
      <c r="AH98" s="557"/>
      <c r="AI98" s="558"/>
      <c r="AJ98" s="204"/>
      <c r="AK98" s="205"/>
      <c r="AL98" s="205"/>
      <c r="AM98" s="206"/>
      <c r="AN98" s="259"/>
      <c r="AO98" s="260"/>
      <c r="AP98" s="489"/>
      <c r="AQ98" s="489"/>
      <c r="AR98" s="484"/>
    </row>
    <row r="99" spans="1:46" customFormat="1" ht="85.5" customHeight="1" x14ac:dyDescent="0.25">
      <c r="A99" s="270"/>
      <c r="B99" s="270"/>
      <c r="C99" s="477"/>
      <c r="D99" s="478"/>
      <c r="E99" s="478"/>
      <c r="F99" s="478"/>
      <c r="G99" s="478"/>
      <c r="H99" s="478"/>
      <c r="I99" s="478"/>
      <c r="J99" s="478"/>
      <c r="K99" s="478"/>
      <c r="L99" s="478"/>
      <c r="M99" s="478"/>
      <c r="N99" s="478"/>
      <c r="O99" s="479"/>
      <c r="P99" s="210"/>
      <c r="Q99" s="211"/>
      <c r="R99" s="211"/>
      <c r="S99" s="211"/>
      <c r="T99" s="211"/>
      <c r="U99" s="211"/>
      <c r="V99" s="211"/>
      <c r="W99" s="212"/>
      <c r="X99" s="210" t="s">
        <v>951</v>
      </c>
      <c r="Y99" s="211"/>
      <c r="Z99" s="211"/>
      <c r="AA99" s="212"/>
      <c r="AB99" s="210"/>
      <c r="AC99" s="211"/>
      <c r="AD99" s="211"/>
      <c r="AE99" s="212"/>
      <c r="AF99" s="551"/>
      <c r="AG99" s="552"/>
      <c r="AH99" s="552"/>
      <c r="AI99" s="553"/>
      <c r="AJ99" s="210"/>
      <c r="AK99" s="211"/>
      <c r="AL99" s="211"/>
      <c r="AM99" s="212"/>
      <c r="AN99" s="261"/>
      <c r="AO99" s="262"/>
      <c r="AP99" s="489"/>
      <c r="AQ99" s="489"/>
      <c r="AR99" s="484"/>
    </row>
    <row r="100" spans="1:46" customFormat="1" ht="46.5" customHeight="1" x14ac:dyDescent="0.25">
      <c r="A100" s="270">
        <v>19</v>
      </c>
      <c r="B100" s="270"/>
      <c r="C100" s="483" t="s">
        <v>952</v>
      </c>
      <c r="D100" s="475"/>
      <c r="E100" s="475"/>
      <c r="F100" s="475"/>
      <c r="G100" s="475"/>
      <c r="H100" s="475"/>
      <c r="I100" s="475"/>
      <c r="J100" s="475"/>
      <c r="K100" s="475"/>
      <c r="L100" s="475"/>
      <c r="M100" s="475"/>
      <c r="N100" s="475"/>
      <c r="O100" s="476"/>
      <c r="P100" s="207" t="s">
        <v>189</v>
      </c>
      <c r="Q100" s="208"/>
      <c r="R100" s="208"/>
      <c r="S100" s="208"/>
      <c r="T100" s="208"/>
      <c r="U100" s="208"/>
      <c r="V100" s="208"/>
      <c r="W100" s="209"/>
      <c r="X100" s="480" t="s">
        <v>9</v>
      </c>
      <c r="Y100" s="481"/>
      <c r="Z100" s="481"/>
      <c r="AA100" s="482"/>
      <c r="AB100" s="204"/>
      <c r="AC100" s="205"/>
      <c r="AD100" s="205"/>
      <c r="AE100" s="206"/>
      <c r="AF100" s="556"/>
      <c r="AG100" s="557"/>
      <c r="AH100" s="557"/>
      <c r="AI100" s="558"/>
      <c r="AJ100" s="204"/>
      <c r="AK100" s="205"/>
      <c r="AL100" s="205"/>
      <c r="AM100" s="206"/>
      <c r="AN100" s="259"/>
      <c r="AO100" s="260"/>
      <c r="AP100" s="489"/>
      <c r="AQ100" s="489"/>
      <c r="AR100" s="484"/>
    </row>
    <row r="101" spans="1:46" customFormat="1" ht="140.25" customHeight="1" x14ac:dyDescent="0.25">
      <c r="A101" s="270"/>
      <c r="B101" s="270"/>
      <c r="C101" s="477"/>
      <c r="D101" s="478"/>
      <c r="E101" s="478"/>
      <c r="F101" s="478"/>
      <c r="G101" s="478"/>
      <c r="H101" s="478"/>
      <c r="I101" s="478"/>
      <c r="J101" s="478"/>
      <c r="K101" s="478"/>
      <c r="L101" s="478"/>
      <c r="M101" s="478"/>
      <c r="N101" s="478"/>
      <c r="O101" s="479"/>
      <c r="P101" s="210"/>
      <c r="Q101" s="211"/>
      <c r="R101" s="211"/>
      <c r="S101" s="211"/>
      <c r="T101" s="211"/>
      <c r="U101" s="211"/>
      <c r="V101" s="211"/>
      <c r="W101" s="212"/>
      <c r="X101" s="210" t="s">
        <v>953</v>
      </c>
      <c r="Y101" s="211"/>
      <c r="Z101" s="211"/>
      <c r="AA101" s="212"/>
      <c r="AB101" s="210"/>
      <c r="AC101" s="211"/>
      <c r="AD101" s="211"/>
      <c r="AE101" s="212"/>
      <c r="AF101" s="551"/>
      <c r="AG101" s="552"/>
      <c r="AH101" s="552"/>
      <c r="AI101" s="553"/>
      <c r="AJ101" s="210"/>
      <c r="AK101" s="211"/>
      <c r="AL101" s="211"/>
      <c r="AM101" s="212"/>
      <c r="AN101" s="261"/>
      <c r="AO101" s="262"/>
      <c r="AP101" s="489"/>
      <c r="AQ101" s="489"/>
      <c r="AR101" s="484"/>
    </row>
    <row r="102" spans="1:46" customFormat="1" ht="46.5" customHeight="1" x14ac:dyDescent="0.25">
      <c r="A102" s="270">
        <v>20</v>
      </c>
      <c r="B102" s="270"/>
      <c r="C102" s="483" t="s">
        <v>954</v>
      </c>
      <c r="D102" s="475"/>
      <c r="E102" s="475"/>
      <c r="F102" s="475"/>
      <c r="G102" s="475"/>
      <c r="H102" s="475"/>
      <c r="I102" s="475"/>
      <c r="J102" s="475"/>
      <c r="K102" s="475"/>
      <c r="L102" s="475"/>
      <c r="M102" s="475"/>
      <c r="N102" s="475"/>
      <c r="O102" s="476"/>
      <c r="P102" s="207" t="s">
        <v>267</v>
      </c>
      <c r="Q102" s="208"/>
      <c r="R102" s="208"/>
      <c r="S102" s="208"/>
      <c r="T102" s="208"/>
      <c r="U102" s="208"/>
      <c r="V102" s="208"/>
      <c r="W102" s="209"/>
      <c r="X102" s="480" t="s">
        <v>9</v>
      </c>
      <c r="Y102" s="481"/>
      <c r="Z102" s="481"/>
      <c r="AA102" s="482"/>
      <c r="AB102" s="204"/>
      <c r="AC102" s="205"/>
      <c r="AD102" s="205"/>
      <c r="AE102" s="206"/>
      <c r="AF102" s="556"/>
      <c r="AG102" s="557"/>
      <c r="AH102" s="557"/>
      <c r="AI102" s="558"/>
      <c r="AJ102" s="204"/>
      <c r="AK102" s="205"/>
      <c r="AL102" s="205"/>
      <c r="AM102" s="206"/>
      <c r="AN102" s="259"/>
      <c r="AO102" s="260"/>
      <c r="AP102" s="489"/>
      <c r="AQ102" s="489"/>
      <c r="AS102" s="484"/>
    </row>
    <row r="103" spans="1:46" customFormat="1" ht="61.5" customHeight="1" x14ac:dyDescent="0.25">
      <c r="A103" s="270"/>
      <c r="B103" s="270"/>
      <c r="C103" s="477"/>
      <c r="D103" s="478"/>
      <c r="E103" s="478"/>
      <c r="F103" s="478"/>
      <c r="G103" s="478"/>
      <c r="H103" s="478"/>
      <c r="I103" s="478"/>
      <c r="J103" s="478"/>
      <c r="K103" s="478"/>
      <c r="L103" s="478"/>
      <c r="M103" s="478"/>
      <c r="N103" s="478"/>
      <c r="O103" s="479"/>
      <c r="P103" s="210"/>
      <c r="Q103" s="211"/>
      <c r="R103" s="211"/>
      <c r="S103" s="211"/>
      <c r="T103" s="211"/>
      <c r="U103" s="211"/>
      <c r="V103" s="211"/>
      <c r="W103" s="212"/>
      <c r="X103" s="210" t="s">
        <v>955</v>
      </c>
      <c r="Y103" s="211"/>
      <c r="Z103" s="211"/>
      <c r="AA103" s="212"/>
      <c r="AB103" s="210"/>
      <c r="AC103" s="211"/>
      <c r="AD103" s="211"/>
      <c r="AE103" s="212"/>
      <c r="AF103" s="551"/>
      <c r="AG103" s="552"/>
      <c r="AH103" s="552"/>
      <c r="AI103" s="553"/>
      <c r="AJ103" s="210"/>
      <c r="AK103" s="211"/>
      <c r="AL103" s="211"/>
      <c r="AM103" s="212"/>
      <c r="AN103" s="261"/>
      <c r="AO103" s="262"/>
      <c r="AP103" s="489"/>
      <c r="AQ103" s="489"/>
      <c r="AS103" s="484"/>
    </row>
    <row r="104" spans="1:46" x14ac:dyDescent="0.25">
      <c r="A104" s="255" t="s">
        <v>173</v>
      </c>
      <c r="B104" s="256"/>
      <c r="C104" s="256"/>
      <c r="D104" s="256"/>
      <c r="E104" s="256"/>
      <c r="F104" s="256"/>
      <c r="G104" s="256"/>
      <c r="H104" s="256"/>
      <c r="I104" s="256"/>
      <c r="J104" s="256"/>
      <c r="K104" s="256"/>
      <c r="L104" s="256"/>
      <c r="M104" s="256"/>
      <c r="N104" s="256"/>
      <c r="O104" s="256"/>
      <c r="P104" s="256"/>
      <c r="Q104" s="256"/>
      <c r="R104" s="256"/>
      <c r="S104" s="256"/>
      <c r="T104" s="256"/>
      <c r="U104" s="256"/>
      <c r="V104" s="256"/>
      <c r="W104" s="255" t="s">
        <v>174</v>
      </c>
      <c r="X104" s="256"/>
      <c r="Y104" s="256"/>
      <c r="Z104" s="256"/>
      <c r="AA104" s="256"/>
      <c r="AB104" s="256"/>
      <c r="AC104" s="256"/>
      <c r="AD104" s="256"/>
      <c r="AE104" s="256"/>
      <c r="AF104" s="256"/>
      <c r="AG104" s="256"/>
      <c r="AH104" s="256"/>
      <c r="AI104" s="256"/>
      <c r="AJ104" s="256"/>
      <c r="AK104" s="256"/>
      <c r="AL104" s="256"/>
      <c r="AM104" s="256"/>
      <c r="AN104" s="256"/>
      <c r="AO104" s="256"/>
      <c r="AP104" s="256"/>
      <c r="AQ104" s="256"/>
      <c r="AR104" s="257"/>
      <c r="AS104" s="22"/>
      <c r="AT104" s="5"/>
    </row>
    <row r="105" spans="1:46" x14ac:dyDescent="0.25">
      <c r="A105" s="229"/>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29"/>
      <c r="X105" s="231"/>
      <c r="Y105" s="231"/>
      <c r="Z105" s="231"/>
      <c r="AA105" s="231"/>
      <c r="AB105" s="231"/>
      <c r="AC105" s="231"/>
      <c r="AD105" s="231"/>
      <c r="AE105" s="231"/>
      <c r="AF105" s="231"/>
      <c r="AG105" s="231"/>
      <c r="AH105" s="231"/>
      <c r="AI105" s="231"/>
      <c r="AJ105" s="231"/>
      <c r="AK105" s="231"/>
      <c r="AL105" s="231"/>
      <c r="AM105" s="231"/>
      <c r="AN105" s="231"/>
      <c r="AO105" s="231"/>
      <c r="AP105" s="231"/>
      <c r="AQ105" s="231"/>
      <c r="AR105" s="432"/>
      <c r="AS105" s="22"/>
      <c r="AT105" s="5"/>
    </row>
    <row r="106" spans="1:46" x14ac:dyDescent="0.25">
      <c r="A106" s="270" t="s">
        <v>175</v>
      </c>
      <c r="B106" s="270"/>
      <c r="C106" s="270"/>
      <c r="D106" s="270"/>
      <c r="E106" s="270"/>
      <c r="F106" s="270"/>
      <c r="G106" s="29"/>
      <c r="H106" s="30"/>
      <c r="I106" s="30"/>
      <c r="J106" s="30"/>
      <c r="K106" s="30"/>
      <c r="L106" s="30"/>
      <c r="M106" s="30"/>
      <c r="N106" s="30"/>
      <c r="O106" s="30"/>
      <c r="P106" s="30"/>
      <c r="Q106" s="30"/>
      <c r="R106" s="30"/>
      <c r="S106" s="30"/>
      <c r="T106" s="30"/>
      <c r="U106" s="30"/>
      <c r="V106" s="31"/>
      <c r="W106" s="270" t="s">
        <v>175</v>
      </c>
      <c r="X106" s="270"/>
      <c r="Y106" s="270"/>
      <c r="Z106" s="270"/>
      <c r="AA106" s="270"/>
      <c r="AB106" s="270"/>
      <c r="AC106" s="29"/>
      <c r="AD106" s="30"/>
      <c r="AE106" s="30"/>
      <c r="AF106" s="30"/>
      <c r="AG106" s="30"/>
      <c r="AH106" s="30"/>
      <c r="AI106" s="30"/>
      <c r="AJ106" s="30"/>
      <c r="AK106" s="30"/>
      <c r="AL106" s="30"/>
      <c r="AM106" s="30"/>
      <c r="AN106" s="30"/>
      <c r="AO106" s="30"/>
      <c r="AP106" s="30"/>
      <c r="AQ106" s="30"/>
      <c r="AR106" s="31"/>
    </row>
    <row r="107" spans="1:46" x14ac:dyDescent="0.25">
      <c r="A107" s="270"/>
      <c r="B107" s="270"/>
      <c r="C107" s="270"/>
      <c r="D107" s="270"/>
      <c r="E107" s="270"/>
      <c r="F107" s="270"/>
      <c r="V107" s="28"/>
      <c r="W107" s="270"/>
      <c r="X107" s="270"/>
      <c r="Y107" s="270"/>
      <c r="Z107" s="270"/>
      <c r="AA107" s="270"/>
      <c r="AB107" s="270"/>
      <c r="AR107" s="28"/>
    </row>
    <row r="108" spans="1:46" x14ac:dyDescent="0.25">
      <c r="A108" s="270" t="s">
        <v>176</v>
      </c>
      <c r="B108" s="270"/>
      <c r="C108" s="270"/>
      <c r="D108" s="270"/>
      <c r="E108" s="270"/>
      <c r="F108" s="270"/>
      <c r="G108" s="29"/>
      <c r="H108" s="30"/>
      <c r="I108" s="30"/>
      <c r="J108" s="30"/>
      <c r="K108" s="30"/>
      <c r="L108" s="30"/>
      <c r="M108" s="30"/>
      <c r="N108" s="31"/>
      <c r="O108" s="270" t="s">
        <v>177</v>
      </c>
      <c r="P108" s="270"/>
      <c r="Q108" s="29"/>
      <c r="R108" s="30"/>
      <c r="S108" s="30"/>
      <c r="T108" s="30"/>
      <c r="U108" s="30"/>
      <c r="V108" s="31"/>
      <c r="W108" s="270" t="s">
        <v>176</v>
      </c>
      <c r="X108" s="270"/>
      <c r="Y108" s="270"/>
      <c r="Z108" s="270"/>
      <c r="AA108" s="270"/>
      <c r="AB108" s="270"/>
      <c r="AC108" s="29"/>
      <c r="AD108" s="30"/>
      <c r="AE108" s="30"/>
      <c r="AF108" s="30"/>
      <c r="AG108" s="30"/>
      <c r="AH108" s="30"/>
      <c r="AI108" s="30"/>
      <c r="AJ108" s="31"/>
      <c r="AK108" s="270" t="s">
        <v>177</v>
      </c>
      <c r="AL108" s="270"/>
      <c r="AM108" s="29"/>
      <c r="AN108" s="30"/>
      <c r="AO108" s="30"/>
      <c r="AP108" s="30"/>
      <c r="AQ108" s="30"/>
      <c r="AR108" s="31"/>
    </row>
    <row r="109" spans="1:46" x14ac:dyDescent="0.25">
      <c r="A109" s="270"/>
      <c r="B109" s="270"/>
      <c r="C109" s="270"/>
      <c r="D109" s="270"/>
      <c r="E109" s="270"/>
      <c r="F109" s="270"/>
      <c r="G109" s="26"/>
      <c r="H109" s="19"/>
      <c r="I109" s="19"/>
      <c r="J109" s="19"/>
      <c r="K109" s="19"/>
      <c r="L109" s="19"/>
      <c r="M109" s="19"/>
      <c r="N109" s="28"/>
      <c r="O109" s="270"/>
      <c r="P109" s="270"/>
      <c r="Q109" s="26"/>
      <c r="R109" s="19"/>
      <c r="S109" s="19"/>
      <c r="T109" s="19"/>
      <c r="U109" s="19"/>
      <c r="V109" s="28"/>
      <c r="W109" s="270"/>
      <c r="X109" s="270"/>
      <c r="Y109" s="270"/>
      <c r="Z109" s="270"/>
      <c r="AA109" s="270"/>
      <c r="AB109" s="270"/>
      <c r="AC109" s="26"/>
      <c r="AD109" s="19"/>
      <c r="AE109" s="19"/>
      <c r="AF109" s="19"/>
      <c r="AG109" s="19"/>
      <c r="AH109" s="19"/>
      <c r="AI109" s="19"/>
      <c r="AJ109" s="28"/>
      <c r="AK109" s="270"/>
      <c r="AL109" s="270"/>
      <c r="AM109" s="26"/>
      <c r="AN109" s="19"/>
      <c r="AO109" s="19"/>
      <c r="AP109" s="19"/>
      <c r="AQ109" s="19"/>
      <c r="AR109" s="28"/>
    </row>
    <row r="110" spans="1:46" x14ac:dyDescent="0.25">
      <c r="A110" s="559" t="s">
        <v>178</v>
      </c>
      <c r="B110" s="560"/>
      <c r="C110" s="560"/>
      <c r="D110" s="560"/>
      <c r="E110" s="560"/>
      <c r="F110" s="560"/>
      <c r="G110" s="560"/>
      <c r="H110" s="560"/>
      <c r="I110" s="560"/>
      <c r="J110" s="560"/>
      <c r="K110" s="560"/>
      <c r="L110" s="560"/>
      <c r="M110" s="560"/>
      <c r="N110" s="560"/>
      <c r="O110" s="560"/>
      <c r="P110" s="560"/>
      <c r="Q110" s="560"/>
      <c r="R110" s="560"/>
      <c r="S110" s="560"/>
      <c r="T110" s="560"/>
      <c r="U110" s="560"/>
      <c r="V110" s="560"/>
      <c r="W110" s="560"/>
      <c r="X110" s="560"/>
      <c r="Y110" s="560"/>
      <c r="Z110" s="560"/>
      <c r="AA110" s="560"/>
      <c r="AB110" s="560"/>
      <c r="AC110" s="560"/>
      <c r="AD110" s="560"/>
      <c r="AE110" s="560"/>
      <c r="AF110" s="560"/>
      <c r="AG110" s="560"/>
      <c r="AH110" s="560"/>
      <c r="AI110" s="560"/>
      <c r="AJ110" s="560"/>
      <c r="AK110" s="560"/>
      <c r="AL110" s="560"/>
      <c r="AM110" s="560"/>
      <c r="AN110" s="560"/>
      <c r="AO110" s="560"/>
      <c r="AP110" s="560"/>
      <c r="AQ110" s="560"/>
      <c r="AR110" s="561"/>
    </row>
    <row r="111" spans="1:46" x14ac:dyDescent="0.25">
      <c r="A111" s="562"/>
      <c r="B111" s="563"/>
      <c r="C111" s="563"/>
      <c r="D111" s="563"/>
      <c r="E111" s="563"/>
      <c r="F111" s="563"/>
      <c r="G111" s="563"/>
      <c r="H111" s="563"/>
      <c r="I111" s="563"/>
      <c r="J111" s="563"/>
      <c r="K111" s="563"/>
      <c r="L111" s="563"/>
      <c r="M111" s="563"/>
      <c r="N111" s="563"/>
      <c r="O111" s="563"/>
      <c r="P111" s="563"/>
      <c r="Q111" s="563"/>
      <c r="R111" s="563"/>
      <c r="S111" s="563"/>
      <c r="T111" s="563"/>
      <c r="U111" s="563"/>
      <c r="V111" s="563"/>
      <c r="W111" s="563"/>
      <c r="X111" s="563"/>
      <c r="Y111" s="563"/>
      <c r="Z111" s="563"/>
      <c r="AA111" s="563"/>
      <c r="AB111" s="563"/>
      <c r="AC111" s="563"/>
      <c r="AD111" s="563"/>
      <c r="AE111" s="563"/>
      <c r="AF111" s="563"/>
      <c r="AG111" s="563"/>
      <c r="AH111" s="563"/>
      <c r="AI111" s="563"/>
      <c r="AJ111" s="563"/>
      <c r="AK111" s="563"/>
      <c r="AL111" s="563"/>
      <c r="AM111" s="563"/>
      <c r="AN111" s="563"/>
      <c r="AO111" s="563"/>
      <c r="AP111" s="563"/>
      <c r="AQ111" s="563"/>
      <c r="AR111" s="564"/>
    </row>
    <row r="112" spans="1:46" x14ac:dyDescent="0.25">
      <c r="A112" s="23"/>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24"/>
      <c r="AQ112" s="24"/>
      <c r="AR112" s="27"/>
    </row>
    <row r="113" spans="1:44" x14ac:dyDescent="0.25">
      <c r="A113" s="34"/>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5"/>
    </row>
    <row r="114" spans="1:44" x14ac:dyDescent="0.25">
      <c r="A114" s="36"/>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8"/>
    </row>
    <row r="115" spans="1:44" x14ac:dyDescent="0.25">
      <c r="A115" s="34"/>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5"/>
    </row>
    <row r="116" spans="1:44" x14ac:dyDescent="0.25">
      <c r="A116" s="36"/>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8"/>
    </row>
    <row r="117" spans="1:44" x14ac:dyDescent="0.25">
      <c r="A117" s="34"/>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5"/>
    </row>
    <row r="118" spans="1:44" x14ac:dyDescent="0.25">
      <c r="A118" s="36"/>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8"/>
    </row>
    <row r="119" spans="1:44" x14ac:dyDescent="0.25">
      <c r="A119" s="34"/>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5"/>
    </row>
    <row r="120" spans="1:44" x14ac:dyDescent="0.25">
      <c r="A120" s="36"/>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8"/>
    </row>
    <row r="121" spans="1:44" x14ac:dyDescent="0.25">
      <c r="A121" s="34"/>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5"/>
    </row>
    <row r="122" spans="1:44" x14ac:dyDescent="0.25">
      <c r="A122" s="36"/>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8"/>
    </row>
    <row r="123" spans="1:44" x14ac:dyDescent="0.25">
      <c r="A123" s="34"/>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5"/>
    </row>
    <row r="124" spans="1:44" x14ac:dyDescent="0.25">
      <c r="A124" s="36"/>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8"/>
    </row>
    <row r="125" spans="1:44" x14ac:dyDescent="0.25">
      <c r="A125" s="34"/>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5"/>
    </row>
    <row r="126" spans="1:44" x14ac:dyDescent="0.25">
      <c r="A126" s="25"/>
      <c r="AR126" s="33"/>
    </row>
    <row r="127" spans="1:44" x14ac:dyDescent="0.25">
      <c r="A127" s="26"/>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28"/>
    </row>
  </sheetData>
  <sheetProtection autoFilter="0"/>
  <mergeCells count="589">
    <mergeCell ref="A110:AR111"/>
    <mergeCell ref="A104:V105"/>
    <mergeCell ref="W104:AR105"/>
    <mergeCell ref="A106:F107"/>
    <mergeCell ref="W106:AB107"/>
    <mergeCell ref="A108:F109"/>
    <mergeCell ref="O108:P109"/>
    <mergeCell ref="W108:AB109"/>
    <mergeCell ref="AK108:AL109"/>
    <mergeCell ref="AJ102:AM103"/>
    <mergeCell ref="AN102:AO103"/>
    <mergeCell ref="AP102:AP103"/>
    <mergeCell ref="AQ102:AQ103"/>
    <mergeCell ref="AS102:AS103"/>
    <mergeCell ref="X103:AA103"/>
    <mergeCell ref="A102:B103"/>
    <mergeCell ref="C102:O103"/>
    <mergeCell ref="P102:W103"/>
    <mergeCell ref="X102:AA102"/>
    <mergeCell ref="AB102:AE103"/>
    <mergeCell ref="AF102:AI103"/>
    <mergeCell ref="AJ100:AM101"/>
    <mergeCell ref="AN100:AO101"/>
    <mergeCell ref="AP100:AP101"/>
    <mergeCell ref="AQ100:AQ101"/>
    <mergeCell ref="AR100:AR101"/>
    <mergeCell ref="X101:AA101"/>
    <mergeCell ref="A100:B101"/>
    <mergeCell ref="C100:O101"/>
    <mergeCell ref="P100:W101"/>
    <mergeCell ref="X100:AA100"/>
    <mergeCell ref="AB100:AE101"/>
    <mergeCell ref="AF100:AI101"/>
    <mergeCell ref="AJ98:AM99"/>
    <mergeCell ref="AN98:AO99"/>
    <mergeCell ref="AP98:AP99"/>
    <mergeCell ref="AQ98:AQ99"/>
    <mergeCell ref="AR98:AR99"/>
    <mergeCell ref="X99:AA99"/>
    <mergeCell ref="A98:B99"/>
    <mergeCell ref="C98:O99"/>
    <mergeCell ref="P98:W99"/>
    <mergeCell ref="X98:AA98"/>
    <mergeCell ref="AB98:AE99"/>
    <mergeCell ref="AF98:AI99"/>
    <mergeCell ref="AJ96:AM97"/>
    <mergeCell ref="AN96:AO97"/>
    <mergeCell ref="AP96:AP97"/>
    <mergeCell ref="AQ96:AQ97"/>
    <mergeCell ref="AR96:AR97"/>
    <mergeCell ref="X97:AA97"/>
    <mergeCell ref="A96:B97"/>
    <mergeCell ref="C96:O97"/>
    <mergeCell ref="P96:W97"/>
    <mergeCell ref="X96:AA96"/>
    <mergeCell ref="AB96:AE97"/>
    <mergeCell ref="AF96:AI97"/>
    <mergeCell ref="AJ94:AM95"/>
    <mergeCell ref="AN94:AO95"/>
    <mergeCell ref="AP94:AP95"/>
    <mergeCell ref="AQ94:AQ95"/>
    <mergeCell ref="AR94:AR95"/>
    <mergeCell ref="X95:AA95"/>
    <mergeCell ref="A94:B95"/>
    <mergeCell ref="C94:O95"/>
    <mergeCell ref="P94:W95"/>
    <mergeCell ref="X94:AA94"/>
    <mergeCell ref="AB94:AE95"/>
    <mergeCell ref="AF94:AI95"/>
    <mergeCell ref="AJ92:AM93"/>
    <mergeCell ref="AN92:AO93"/>
    <mergeCell ref="AP92:AP93"/>
    <mergeCell ref="AQ92:AQ93"/>
    <mergeCell ref="AR92:AR93"/>
    <mergeCell ref="X93:AA93"/>
    <mergeCell ref="A92:B93"/>
    <mergeCell ref="C92:O93"/>
    <mergeCell ref="P92:W93"/>
    <mergeCell ref="X92:AA92"/>
    <mergeCell ref="AB92:AE93"/>
    <mergeCell ref="AF92:AI93"/>
    <mergeCell ref="AJ90:AM91"/>
    <mergeCell ref="AN90:AO91"/>
    <mergeCell ref="AP90:AP91"/>
    <mergeCell ref="AQ90:AQ91"/>
    <mergeCell ref="AR90:AR91"/>
    <mergeCell ref="X91:AA91"/>
    <mergeCell ref="A90:B91"/>
    <mergeCell ref="C90:O91"/>
    <mergeCell ref="P90:W91"/>
    <mergeCell ref="X90:AA90"/>
    <mergeCell ref="AB90:AE91"/>
    <mergeCell ref="AF90:AI91"/>
    <mergeCell ref="AJ88:AM89"/>
    <mergeCell ref="AN88:AO89"/>
    <mergeCell ref="AP88:AP89"/>
    <mergeCell ref="AQ88:AQ89"/>
    <mergeCell ref="AR88:AR89"/>
    <mergeCell ref="X89:AA89"/>
    <mergeCell ref="A88:B89"/>
    <mergeCell ref="C88:O89"/>
    <mergeCell ref="P88:W89"/>
    <mergeCell ref="X88:AA88"/>
    <mergeCell ref="AB88:AE89"/>
    <mergeCell ref="AF88:AI89"/>
    <mergeCell ref="AJ86:AM87"/>
    <mergeCell ref="AN86:AO87"/>
    <mergeCell ref="AP86:AP87"/>
    <mergeCell ref="AQ86:AQ87"/>
    <mergeCell ref="AR86:AR87"/>
    <mergeCell ref="X87:AA87"/>
    <mergeCell ref="A86:B87"/>
    <mergeCell ref="C86:O87"/>
    <mergeCell ref="P86:W87"/>
    <mergeCell ref="X86:AA86"/>
    <mergeCell ref="AB86:AE87"/>
    <mergeCell ref="AF86:AI87"/>
    <mergeCell ref="AJ84:AM85"/>
    <mergeCell ref="AN84:AO85"/>
    <mergeCell ref="AP84:AP85"/>
    <mergeCell ref="AQ84:AQ85"/>
    <mergeCell ref="AR84:AR85"/>
    <mergeCell ref="X85:AA85"/>
    <mergeCell ref="A84:B85"/>
    <mergeCell ref="C84:O85"/>
    <mergeCell ref="P84:W85"/>
    <mergeCell ref="X84:AA84"/>
    <mergeCell ref="AB84:AE85"/>
    <mergeCell ref="AF84:AI85"/>
    <mergeCell ref="AJ82:AM83"/>
    <mergeCell ref="AN82:AO83"/>
    <mergeCell ref="AP82:AP83"/>
    <mergeCell ref="AQ82:AQ83"/>
    <mergeCell ref="AR82:AR83"/>
    <mergeCell ref="X83:AA83"/>
    <mergeCell ref="A82:B83"/>
    <mergeCell ref="C82:O83"/>
    <mergeCell ref="P82:W83"/>
    <mergeCell ref="X82:AA82"/>
    <mergeCell ref="AB82:AE83"/>
    <mergeCell ref="AF82:AI83"/>
    <mergeCell ref="AJ80:AM81"/>
    <mergeCell ref="AN80:AO81"/>
    <mergeCell ref="AP80:AP81"/>
    <mergeCell ref="AQ80:AQ81"/>
    <mergeCell ref="AR80:AR81"/>
    <mergeCell ref="X81:AA81"/>
    <mergeCell ref="A80:B81"/>
    <mergeCell ref="C80:O81"/>
    <mergeCell ref="P80:W81"/>
    <mergeCell ref="X80:AA80"/>
    <mergeCell ref="AB80:AE81"/>
    <mergeCell ref="AF80:AI81"/>
    <mergeCell ref="AJ78:AM79"/>
    <mergeCell ref="AN78:AO79"/>
    <mergeCell ref="AP78:AP79"/>
    <mergeCell ref="AQ78:AQ79"/>
    <mergeCell ref="AR78:AR79"/>
    <mergeCell ref="X79:AA79"/>
    <mergeCell ref="A78:B79"/>
    <mergeCell ref="C78:O79"/>
    <mergeCell ref="P78:W79"/>
    <mergeCell ref="X78:AA78"/>
    <mergeCell ref="AB78:AE79"/>
    <mergeCell ref="AF78:AI79"/>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J26:AM27"/>
    <mergeCell ref="AN26:AO27"/>
    <mergeCell ref="AP26:AP27"/>
    <mergeCell ref="AQ26:AQ27"/>
    <mergeCell ref="AR26:AR27"/>
    <mergeCell ref="X27:AA27"/>
    <mergeCell ref="A26:B27"/>
    <mergeCell ref="C26:O27"/>
    <mergeCell ref="P26:W27"/>
    <mergeCell ref="X26:AA26"/>
    <mergeCell ref="AB26:AE27"/>
    <mergeCell ref="AF26:AI27"/>
    <mergeCell ref="AJ24:AM25"/>
    <mergeCell ref="AN24:AO25"/>
    <mergeCell ref="AP24:AP25"/>
    <mergeCell ref="AQ24:AQ25"/>
    <mergeCell ref="AR24:AR25"/>
    <mergeCell ref="X25:AA25"/>
    <mergeCell ref="A24:B25"/>
    <mergeCell ref="C24:O25"/>
    <mergeCell ref="P24:W25"/>
    <mergeCell ref="X24:AA24"/>
    <mergeCell ref="AB24:AE25"/>
    <mergeCell ref="AF24:AI25"/>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J16:AM17"/>
    <mergeCell ref="AN16:AO17"/>
    <mergeCell ref="AP16:AP17"/>
    <mergeCell ref="AQ16:AQ17"/>
    <mergeCell ref="AR16:AR17"/>
    <mergeCell ref="X17:AA17"/>
    <mergeCell ref="A16:B17"/>
    <mergeCell ref="C16:O17"/>
    <mergeCell ref="P16:W17"/>
    <mergeCell ref="X16:AA16"/>
    <mergeCell ref="AB16:AE17"/>
    <mergeCell ref="AF16:AI17"/>
    <mergeCell ref="AJ14:AM15"/>
    <mergeCell ref="AN14:AO15"/>
    <mergeCell ref="AP14:AP15"/>
    <mergeCell ref="AQ14:AQ15"/>
    <mergeCell ref="AR14:AR15"/>
    <mergeCell ref="X15:AA15"/>
    <mergeCell ref="A14:B15"/>
    <mergeCell ref="C14:O15"/>
    <mergeCell ref="P14:W15"/>
    <mergeCell ref="X14:AA14"/>
    <mergeCell ref="AB14:AE15"/>
    <mergeCell ref="AF14:AI15"/>
    <mergeCell ref="A12:B13"/>
    <mergeCell ref="C12:O13"/>
    <mergeCell ref="P12:W13"/>
    <mergeCell ref="X12:AA12"/>
    <mergeCell ref="AB12:AM12"/>
    <mergeCell ref="AI8:AL11"/>
    <mergeCell ref="AM8:AR11"/>
    <mergeCell ref="AE9:AH9"/>
    <mergeCell ref="A10:D11"/>
    <mergeCell ref="E10:O11"/>
    <mergeCell ref="P10:S11"/>
    <mergeCell ref="T10:V11"/>
    <mergeCell ref="W10:Y11"/>
    <mergeCell ref="Z10:AA11"/>
    <mergeCell ref="AB10:AB11"/>
    <mergeCell ref="AN12:AO13"/>
    <mergeCell ref="AP12:AR13"/>
    <mergeCell ref="X13:AA13"/>
    <mergeCell ref="AB13:AE13"/>
    <mergeCell ref="AF13:AI13"/>
    <mergeCell ref="AJ13:AM13"/>
    <mergeCell ref="AC10:AD11"/>
    <mergeCell ref="AE10:AH10"/>
    <mergeCell ref="AE11:AH11"/>
    <mergeCell ref="AI4:AR7"/>
    <mergeCell ref="Z5:AD5"/>
    <mergeCell ref="AE5:AH5"/>
    <mergeCell ref="I6:L7"/>
    <mergeCell ref="M6:P9"/>
    <mergeCell ref="Q6:AD9"/>
    <mergeCell ref="AE6:AH6"/>
    <mergeCell ref="AE7:AH7"/>
    <mergeCell ref="I8:I9"/>
    <mergeCell ref="J8:J9"/>
    <mergeCell ref="K8:K9"/>
    <mergeCell ref="L8:L9"/>
    <mergeCell ref="AE8:AH8"/>
    <mergeCell ref="I4:Y5"/>
    <mergeCell ref="Z4:AD4"/>
    <mergeCell ref="AE4:AH4"/>
  </mergeCells>
  <conditionalFormatting sqref="X18">
    <cfRule type="expression" dxfId="277" priority="16">
      <formula>OR(ISNUMBER(SEARCH("Hold Point",X18)),ISNUMBER(SEARCH("Witness Point",X18)))</formula>
    </cfRule>
  </conditionalFormatting>
  <conditionalFormatting sqref="X14:AA17">
    <cfRule type="expression" dxfId="276" priority="15">
      <formula>OR(ISNUMBER(SEARCH("Hold Point",X14)),ISNUMBER(SEARCH("Witness Point",X14)))</formula>
    </cfRule>
  </conditionalFormatting>
  <conditionalFormatting sqref="X19:AA103">
    <cfRule type="expression" dxfId="275" priority="1">
      <formula>OR(ISNUMBER(SEARCH("Hold Point",X19)),ISNUMBER(SEARCH("Witness Point",X19)))</formula>
    </cfRule>
  </conditionalFormatting>
  <conditionalFormatting sqref="AE7">
    <cfRule type="expression" dxfId="274" priority="23">
      <formula>$U7="y"</formula>
    </cfRule>
    <cfRule type="expression" dxfId="273" priority="24">
      <formula>$S7="y"</formula>
    </cfRule>
  </conditionalFormatting>
  <conditionalFormatting sqref="AE9">
    <cfRule type="expression" dxfId="272" priority="21">
      <formula>$U9="y"</formula>
    </cfRule>
    <cfRule type="expression" dxfId="271" priority="22">
      <formula>$S9="y"</formula>
    </cfRule>
  </conditionalFormatting>
  <conditionalFormatting sqref="AE11">
    <cfRule type="expression" dxfId="270" priority="19">
      <formula>$U11="y"</formula>
    </cfRule>
    <cfRule type="expression" dxfId="269" priority="20">
      <formula>$S11="y"</formula>
    </cfRule>
  </conditionalFormatting>
  <conditionalFormatting sqref="AJ24:AM73">
    <cfRule type="expression" dxfId="268" priority="17">
      <formula>OR(X24="Check Item",X24="Milestone")</formula>
    </cfRule>
  </conditionalFormatting>
  <pageMargins left="0.31496062992125984" right="0.23622047244094491" top="0.59055118110236227" bottom="0.94488188976377963" header="0.31496062992125984" footer="0.31496062992125984"/>
  <pageSetup paperSize="9" scale="55" fitToHeight="0" orientation="portrait" r:id="rId1"/>
  <rowBreaks count="4" manualBreakCount="4">
    <brk id="79" max="43" man="1"/>
    <brk id="89" max="43" man="1"/>
    <brk id="122" max="43" man="1"/>
    <brk id="127" max="43" man="1"/>
  </rowBreaks>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3F9FB-78A7-4EC6-A01A-95F22E07F023}">
  <sheetPr codeName="Sheet40">
    <pageSetUpPr fitToPage="1"/>
  </sheetPr>
  <dimension ref="A1:BQ139"/>
  <sheetViews>
    <sheetView view="pageBreakPreview" topLeftCell="A3" zoomScale="70" zoomScaleNormal="55" zoomScaleSheetLayoutView="70" zoomScalePageLayoutView="70" workbookViewId="0">
      <selection activeCell="I4" sqref="I4:AH5"/>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33" width="3.5703125" customWidth="1"/>
    <col min="34" max="34" width="5.140625" customWidth="1"/>
    <col min="35"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MRTS03 - DRAINAGE, RETAINING STRUCTURES AND PROTECTIVE TREATMENTS July 2021</v>
      </c>
      <c r="BF2">
        <f>$I$8</f>
        <v>0</v>
      </c>
      <c r="BG2">
        <f>$J$8</f>
        <v>0</v>
      </c>
      <c r="BH2" s="1">
        <f>$K$8</f>
        <v>0</v>
      </c>
      <c r="BI2">
        <f>$P$6</f>
        <v>0</v>
      </c>
      <c r="BJ2">
        <f>$I$10</f>
        <v>0</v>
      </c>
      <c r="BK2">
        <f>$T$10</f>
        <v>0</v>
      </c>
      <c r="BL2">
        <f>$Z$10</f>
        <v>0</v>
      </c>
      <c r="BM2">
        <f>$AC$10</f>
        <v>0</v>
      </c>
      <c r="BN2" s="2">
        <f>$AE$7</f>
        <v>0</v>
      </c>
      <c r="BO2" s="2">
        <f>$AE$9</f>
        <v>0</v>
      </c>
      <c r="BP2" s="2">
        <f>$AE$11</f>
        <v>0</v>
      </c>
      <c r="BQ2" t="str">
        <f>$AM$8</f>
        <v>MRTS03 - DRAINAGE, RETAINING STRUCTURES AND PROTECTIVE TREATMENTS July 2021</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434" t="s">
        <v>956</v>
      </c>
      <c r="R6" s="434"/>
      <c r="S6" s="434"/>
      <c r="T6" s="434"/>
      <c r="U6" s="434"/>
      <c r="V6" s="434"/>
      <c r="W6" s="434"/>
      <c r="X6" s="434"/>
      <c r="Y6" s="434"/>
      <c r="Z6" s="434"/>
      <c r="AA6" s="434"/>
      <c r="AB6" s="434"/>
      <c r="AC6" s="434"/>
      <c r="AD6" s="435"/>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201"/>
      <c r="J7" s="202"/>
      <c r="K7" s="202"/>
      <c r="L7" s="203"/>
      <c r="M7" s="198"/>
      <c r="N7" s="199"/>
      <c r="O7" s="199"/>
      <c r="P7" s="200"/>
      <c r="Q7" s="437"/>
      <c r="R7" s="437"/>
      <c r="S7" s="437"/>
      <c r="T7" s="437"/>
      <c r="U7" s="437"/>
      <c r="V7" s="437"/>
      <c r="W7" s="437"/>
      <c r="X7" s="437"/>
      <c r="Y7" s="437"/>
      <c r="Z7" s="437"/>
      <c r="AA7" s="437"/>
      <c r="AB7" s="437"/>
      <c r="AC7" s="437"/>
      <c r="AD7" s="438"/>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55"/>
      <c r="J8" s="256"/>
      <c r="K8" s="256"/>
      <c r="L8" s="257"/>
      <c r="M8" s="198"/>
      <c r="N8" s="199"/>
      <c r="O8" s="199"/>
      <c r="P8" s="200"/>
      <c r="Q8" s="437"/>
      <c r="R8" s="437"/>
      <c r="S8" s="437"/>
      <c r="T8" s="437"/>
      <c r="U8" s="437"/>
      <c r="V8" s="437"/>
      <c r="W8" s="437"/>
      <c r="X8" s="437"/>
      <c r="Y8" s="437"/>
      <c r="Z8" s="437"/>
      <c r="AA8" s="437"/>
      <c r="AB8" s="437"/>
      <c r="AC8" s="437"/>
      <c r="AD8" s="438"/>
      <c r="AE8" s="213" t="s">
        <v>30</v>
      </c>
      <c r="AF8" s="213"/>
      <c r="AG8" s="213"/>
      <c r="AH8" s="499"/>
      <c r="AI8" s="511">
        <v>34</v>
      </c>
      <c r="AJ8" s="512"/>
      <c r="AK8" s="512"/>
      <c r="AL8" s="512"/>
      <c r="AM8" s="517" t="s">
        <v>1546</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432"/>
      <c r="M9" s="201"/>
      <c r="N9" s="202"/>
      <c r="O9" s="202"/>
      <c r="P9" s="203"/>
      <c r="Q9" s="440"/>
      <c r="R9" s="440"/>
      <c r="S9" s="440"/>
      <c r="T9" s="440"/>
      <c r="U9" s="440"/>
      <c r="V9" s="440"/>
      <c r="W9" s="440"/>
      <c r="X9" s="440"/>
      <c r="Y9" s="440"/>
      <c r="Z9" s="440"/>
      <c r="AA9" s="440"/>
      <c r="AB9" s="440"/>
      <c r="AC9" s="440"/>
      <c r="AD9" s="441"/>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38.2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957</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987"/>
      <c r="AG14" s="987"/>
      <c r="AH14" s="987"/>
      <c r="AI14" s="987"/>
      <c r="AJ14" s="496"/>
      <c r="AK14" s="496"/>
      <c r="AL14" s="496"/>
      <c r="AM14" s="496"/>
      <c r="AN14" s="328"/>
      <c r="AO14" s="328"/>
      <c r="AP14" s="473"/>
      <c r="AQ14" s="473"/>
      <c r="AR14" s="468"/>
      <c r="BD14"/>
    </row>
    <row r="15" spans="1:69" ht="66"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8"/>
      <c r="AG15" s="498"/>
      <c r="AH15" s="498"/>
      <c r="AI15" s="498"/>
      <c r="AJ15" s="408"/>
      <c r="AK15" s="408"/>
      <c r="AL15" s="408"/>
      <c r="AM15" s="408"/>
      <c r="AN15" s="322"/>
      <c r="AO15" s="322"/>
      <c r="AP15" s="489"/>
      <c r="AQ15" s="489"/>
      <c r="AR15" s="484"/>
      <c r="BD15"/>
    </row>
    <row r="16" spans="1:69" ht="22.5" customHeight="1" x14ac:dyDescent="0.25">
      <c r="A16" s="270">
        <v>2</v>
      </c>
      <c r="B16" s="270"/>
      <c r="C16" s="474" t="s">
        <v>958</v>
      </c>
      <c r="D16" s="475"/>
      <c r="E16" s="475"/>
      <c r="F16" s="475"/>
      <c r="G16" s="475"/>
      <c r="H16" s="475"/>
      <c r="I16" s="475"/>
      <c r="J16" s="475"/>
      <c r="K16" s="475"/>
      <c r="L16" s="475"/>
      <c r="M16" s="475"/>
      <c r="N16" s="475"/>
      <c r="O16" s="476"/>
      <c r="P16" s="496" t="s">
        <v>959</v>
      </c>
      <c r="Q16" s="496"/>
      <c r="R16" s="496"/>
      <c r="S16" s="496"/>
      <c r="T16" s="496"/>
      <c r="U16" s="496"/>
      <c r="V16" s="496"/>
      <c r="W16" s="496"/>
      <c r="X16" s="408" t="s">
        <v>9</v>
      </c>
      <c r="Y16" s="408"/>
      <c r="Z16" s="408"/>
      <c r="AA16" s="408"/>
      <c r="AB16" s="408"/>
      <c r="AC16" s="408"/>
      <c r="AD16" s="408"/>
      <c r="AE16" s="408"/>
      <c r="AF16" s="498"/>
      <c r="AG16" s="498"/>
      <c r="AH16" s="498"/>
      <c r="AI16" s="498"/>
      <c r="AJ16" s="408"/>
      <c r="AK16" s="408"/>
      <c r="AL16" s="408"/>
      <c r="AM16" s="408"/>
      <c r="AN16" s="322"/>
      <c r="AO16" s="322"/>
      <c r="AP16" s="489"/>
      <c r="AQ16" s="489"/>
      <c r="AR16" s="484"/>
      <c r="BD16"/>
    </row>
    <row r="17" spans="1:56" ht="47.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8"/>
      <c r="AG17" s="498"/>
      <c r="AH17" s="498"/>
      <c r="AI17" s="498"/>
      <c r="AJ17" s="408"/>
      <c r="AK17" s="408"/>
      <c r="AL17" s="408"/>
      <c r="AM17" s="408"/>
      <c r="AN17" s="322"/>
      <c r="AO17" s="322"/>
      <c r="AP17" s="489"/>
      <c r="AQ17" s="489"/>
      <c r="AR17" s="484"/>
      <c r="BD17"/>
    </row>
    <row r="18" spans="1:56" ht="45.75" customHeight="1" x14ac:dyDescent="0.25">
      <c r="A18" s="270">
        <v>3</v>
      </c>
      <c r="B18" s="270"/>
      <c r="C18" s="474" t="s">
        <v>1291</v>
      </c>
      <c r="D18" s="475"/>
      <c r="E18" s="475"/>
      <c r="F18" s="475"/>
      <c r="G18" s="475"/>
      <c r="H18" s="475"/>
      <c r="I18" s="475"/>
      <c r="J18" s="475"/>
      <c r="K18" s="475"/>
      <c r="L18" s="475"/>
      <c r="M18" s="475"/>
      <c r="N18" s="475"/>
      <c r="O18" s="476"/>
      <c r="P18" s="408" t="s">
        <v>184</v>
      </c>
      <c r="Q18" s="408"/>
      <c r="R18" s="408"/>
      <c r="S18" s="408"/>
      <c r="T18" s="408"/>
      <c r="U18" s="408"/>
      <c r="V18" s="408"/>
      <c r="W18" s="408"/>
      <c r="X18" s="1029" t="s">
        <v>1290</v>
      </c>
      <c r="Y18" s="586"/>
      <c r="Z18" s="586"/>
      <c r="AA18" s="587"/>
      <c r="AB18" s="408"/>
      <c r="AC18" s="408"/>
      <c r="AD18" s="408"/>
      <c r="AE18" s="408"/>
      <c r="AF18" s="408"/>
      <c r="AG18" s="408"/>
      <c r="AH18" s="408"/>
      <c r="AI18" s="408"/>
      <c r="AJ18" s="408"/>
      <c r="AK18" s="408"/>
      <c r="AL18" s="408"/>
      <c r="AM18" s="408"/>
      <c r="AN18" s="322"/>
      <c r="AO18" s="322"/>
      <c r="AP18" s="489"/>
      <c r="AQ18" s="489"/>
      <c r="AR18" s="484"/>
      <c r="BD18"/>
    </row>
    <row r="19" spans="1:56" ht="130.3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1406</v>
      </c>
      <c r="Y19" s="408"/>
      <c r="Z19" s="408"/>
      <c r="AA19" s="408"/>
      <c r="AB19" s="408"/>
      <c r="AC19" s="408"/>
      <c r="AD19" s="408"/>
      <c r="AE19" s="408"/>
      <c r="AF19" s="408"/>
      <c r="AG19" s="408"/>
      <c r="AH19" s="408"/>
      <c r="AI19" s="408"/>
      <c r="AJ19" s="408"/>
      <c r="AK19" s="408"/>
      <c r="AL19" s="408"/>
      <c r="AM19" s="408"/>
      <c r="AN19" s="322"/>
      <c r="AO19" s="322"/>
      <c r="AP19" s="489"/>
      <c r="AQ19" s="489"/>
      <c r="AR19" s="484"/>
      <c r="BD19"/>
    </row>
    <row r="20" spans="1:56" ht="45.75" customHeight="1" x14ac:dyDescent="0.25">
      <c r="A20" s="270">
        <v>4</v>
      </c>
      <c r="B20" s="270"/>
      <c r="C20" s="474" t="s">
        <v>1571</v>
      </c>
      <c r="D20" s="475"/>
      <c r="E20" s="475"/>
      <c r="F20" s="475"/>
      <c r="G20" s="475"/>
      <c r="H20" s="475"/>
      <c r="I20" s="475"/>
      <c r="J20" s="475"/>
      <c r="K20" s="475"/>
      <c r="L20" s="475"/>
      <c r="M20" s="475"/>
      <c r="N20" s="475"/>
      <c r="O20" s="476"/>
      <c r="P20" s="408" t="s">
        <v>184</v>
      </c>
      <c r="Q20" s="408"/>
      <c r="R20" s="408"/>
      <c r="S20" s="408"/>
      <c r="T20" s="408"/>
      <c r="U20" s="408"/>
      <c r="V20" s="408"/>
      <c r="W20" s="408"/>
      <c r="X20" s="1029" t="s">
        <v>196</v>
      </c>
      <c r="Y20" s="586"/>
      <c r="Z20" s="586"/>
      <c r="AA20" s="587"/>
      <c r="AB20" s="408"/>
      <c r="AC20" s="408"/>
      <c r="AD20" s="408"/>
      <c r="AE20" s="408"/>
      <c r="AF20" s="408"/>
      <c r="AG20" s="408"/>
      <c r="AH20" s="408"/>
      <c r="AI20" s="408"/>
      <c r="AJ20" s="408"/>
      <c r="AK20" s="408"/>
      <c r="AL20" s="408"/>
      <c r="AM20" s="408"/>
      <c r="AN20" s="322"/>
      <c r="AO20" s="322"/>
      <c r="AP20" s="489"/>
      <c r="AQ20" s="489"/>
      <c r="AR20" s="484"/>
      <c r="BD20"/>
    </row>
    <row r="21" spans="1:56" ht="98.1" customHeight="1" x14ac:dyDescent="0.25">
      <c r="A21" s="761"/>
      <c r="B21" s="761"/>
      <c r="C21" s="545"/>
      <c r="D21" s="546"/>
      <c r="E21" s="546"/>
      <c r="F21" s="546"/>
      <c r="G21" s="546"/>
      <c r="H21" s="546"/>
      <c r="I21" s="546"/>
      <c r="J21" s="546"/>
      <c r="K21" s="546"/>
      <c r="L21" s="546"/>
      <c r="M21" s="546"/>
      <c r="N21" s="546"/>
      <c r="O21" s="547"/>
      <c r="P21" s="798"/>
      <c r="Q21" s="798"/>
      <c r="R21" s="798"/>
      <c r="S21" s="798"/>
      <c r="T21" s="798"/>
      <c r="U21" s="798"/>
      <c r="V21" s="798"/>
      <c r="W21" s="798"/>
      <c r="X21" s="798" t="s">
        <v>1572</v>
      </c>
      <c r="Y21" s="798"/>
      <c r="Z21" s="798"/>
      <c r="AA21" s="798"/>
      <c r="AB21" s="798"/>
      <c r="AC21" s="798"/>
      <c r="AD21" s="798"/>
      <c r="AE21" s="798"/>
      <c r="AF21" s="798"/>
      <c r="AG21" s="798"/>
      <c r="AH21" s="798"/>
      <c r="AI21" s="798"/>
      <c r="AJ21" s="798"/>
      <c r="AK21" s="798"/>
      <c r="AL21" s="798"/>
      <c r="AM21" s="798"/>
      <c r="AN21" s="799"/>
      <c r="AO21" s="799"/>
      <c r="AP21" s="472"/>
      <c r="AQ21" s="472"/>
      <c r="AR21" s="467"/>
      <c r="BD21"/>
    </row>
    <row r="22" spans="1:56" ht="61.5" customHeight="1" x14ac:dyDescent="0.25">
      <c r="A22" s="1054">
        <v>4</v>
      </c>
      <c r="B22" s="1055"/>
      <c r="C22" s="1058" t="s">
        <v>1575</v>
      </c>
      <c r="D22" s="1059"/>
      <c r="E22" s="1059"/>
      <c r="F22" s="1059"/>
      <c r="G22" s="1059"/>
      <c r="H22" s="1059"/>
      <c r="I22" s="1059"/>
      <c r="J22" s="1059"/>
      <c r="K22" s="1059"/>
      <c r="L22" s="1059"/>
      <c r="M22" s="1059"/>
      <c r="N22" s="1059"/>
      <c r="O22" s="1060"/>
      <c r="P22" s="1046" t="s">
        <v>547</v>
      </c>
      <c r="Q22" s="1046"/>
      <c r="R22" s="1046"/>
      <c r="S22" s="1046"/>
      <c r="T22" s="1046"/>
      <c r="U22" s="1046"/>
      <c r="V22" s="1046"/>
      <c r="W22" s="1046"/>
      <c r="X22" s="1046" t="s">
        <v>9</v>
      </c>
      <c r="Y22" s="1046"/>
      <c r="Z22" s="1046"/>
      <c r="AA22" s="1046"/>
      <c r="AB22" s="1046"/>
      <c r="AC22" s="1046"/>
      <c r="AD22" s="1046"/>
      <c r="AE22" s="1046"/>
      <c r="AF22" s="1064"/>
      <c r="AG22" s="1064"/>
      <c r="AH22" s="1064"/>
      <c r="AI22" s="1064"/>
      <c r="AJ22" s="1046"/>
      <c r="AK22" s="1046"/>
      <c r="AL22" s="1046"/>
      <c r="AM22" s="1046"/>
      <c r="AN22" s="1048"/>
      <c r="AO22" s="1048"/>
      <c r="AP22" s="1050"/>
      <c r="AQ22" s="1050"/>
      <c r="AR22" s="1052"/>
      <c r="AS22" s="151"/>
      <c r="BD22"/>
    </row>
    <row r="23" spans="1:56" ht="118.35" customHeight="1" x14ac:dyDescent="0.25">
      <c r="A23" s="1056"/>
      <c r="B23" s="1057"/>
      <c r="C23" s="1061"/>
      <c r="D23" s="1062"/>
      <c r="E23" s="1062"/>
      <c r="F23" s="1062"/>
      <c r="G23" s="1062"/>
      <c r="H23" s="1062"/>
      <c r="I23" s="1062"/>
      <c r="J23" s="1062"/>
      <c r="K23" s="1062"/>
      <c r="L23" s="1062"/>
      <c r="M23" s="1062"/>
      <c r="N23" s="1062"/>
      <c r="O23" s="1063"/>
      <c r="P23" s="1047"/>
      <c r="Q23" s="1047"/>
      <c r="R23" s="1047"/>
      <c r="S23" s="1047"/>
      <c r="T23" s="1047"/>
      <c r="U23" s="1047"/>
      <c r="V23" s="1047"/>
      <c r="W23" s="1047"/>
      <c r="X23" s="1047" t="s">
        <v>1574</v>
      </c>
      <c r="Y23" s="1047"/>
      <c r="Z23" s="1047"/>
      <c r="AA23" s="1047"/>
      <c r="AB23" s="1047"/>
      <c r="AC23" s="1047"/>
      <c r="AD23" s="1047"/>
      <c r="AE23" s="1047"/>
      <c r="AF23" s="1065"/>
      <c r="AG23" s="1065"/>
      <c r="AH23" s="1065"/>
      <c r="AI23" s="1065"/>
      <c r="AJ23" s="1047"/>
      <c r="AK23" s="1047"/>
      <c r="AL23" s="1047"/>
      <c r="AM23" s="1047"/>
      <c r="AN23" s="1049"/>
      <c r="AO23" s="1049"/>
      <c r="AP23" s="1051"/>
      <c r="AQ23" s="1051"/>
      <c r="AR23" s="1053"/>
      <c r="AS23" s="152"/>
      <c r="BD23"/>
    </row>
    <row r="24" spans="1:56" ht="54.75" hidden="1" customHeight="1" x14ac:dyDescent="0.25">
      <c r="A24" s="1030">
        <v>5</v>
      </c>
      <c r="B24" s="1031"/>
      <c r="C24" s="1034" t="s">
        <v>1543</v>
      </c>
      <c r="D24" s="546"/>
      <c r="E24" s="546"/>
      <c r="F24" s="546"/>
      <c r="G24" s="546"/>
      <c r="H24" s="546"/>
      <c r="I24" s="546"/>
      <c r="J24" s="546"/>
      <c r="K24" s="546"/>
      <c r="L24" s="546"/>
      <c r="M24" s="546"/>
      <c r="N24" s="546"/>
      <c r="O24" s="547"/>
      <c r="P24" s="1035" t="s">
        <v>184</v>
      </c>
      <c r="Q24" s="1036"/>
      <c r="R24" s="1036"/>
      <c r="S24" s="1036"/>
      <c r="T24" s="1036"/>
      <c r="U24" s="1036"/>
      <c r="V24" s="1036"/>
      <c r="W24" s="1037"/>
      <c r="X24" s="1038" t="s">
        <v>1223</v>
      </c>
      <c r="Y24" s="1039"/>
      <c r="Z24" s="1039"/>
      <c r="AA24" s="1040"/>
      <c r="AB24" s="143"/>
      <c r="AC24" s="144"/>
      <c r="AD24" s="144"/>
      <c r="AE24" s="145"/>
      <c r="AF24" s="143"/>
      <c r="AG24" s="144"/>
      <c r="AH24" s="144"/>
      <c r="AI24" s="145"/>
      <c r="AJ24" s="144"/>
      <c r="AK24" s="144"/>
      <c r="AL24" s="144"/>
      <c r="AM24" s="144"/>
      <c r="AN24" s="146"/>
      <c r="AO24" s="147"/>
      <c r="AP24" s="148"/>
      <c r="AQ24" s="149"/>
      <c r="AR24" s="150"/>
      <c r="BD24"/>
    </row>
    <row r="25" spans="1:56" ht="169.5" hidden="1" customHeight="1" x14ac:dyDescent="0.25">
      <c r="A25" s="1032"/>
      <c r="B25" s="1033"/>
      <c r="C25" s="477"/>
      <c r="D25" s="478"/>
      <c r="E25" s="478"/>
      <c r="F25" s="478"/>
      <c r="G25" s="478"/>
      <c r="H25" s="478"/>
      <c r="I25" s="478"/>
      <c r="J25" s="478"/>
      <c r="K25" s="478"/>
      <c r="L25" s="478"/>
      <c r="M25" s="478"/>
      <c r="N25" s="478"/>
      <c r="O25" s="479"/>
      <c r="P25" s="821"/>
      <c r="Q25" s="822"/>
      <c r="R25" s="822"/>
      <c r="S25" s="822"/>
      <c r="T25" s="822"/>
      <c r="U25" s="822"/>
      <c r="V25" s="822"/>
      <c r="W25" s="823"/>
      <c r="X25" s="566" t="s">
        <v>1544</v>
      </c>
      <c r="Y25" s="567"/>
      <c r="Z25" s="567"/>
      <c r="AA25" s="568"/>
      <c r="AB25" s="124"/>
      <c r="AC25" s="125"/>
      <c r="AD25" s="125"/>
      <c r="AE25" s="126"/>
      <c r="AF25" s="124"/>
      <c r="AG25" s="125"/>
      <c r="AH25" s="125"/>
      <c r="AI25" s="126"/>
      <c r="AJ25" s="125"/>
      <c r="AK25" s="125"/>
      <c r="AL25" s="125"/>
      <c r="AM25" s="125"/>
      <c r="AN25" s="128"/>
      <c r="AO25" s="117"/>
      <c r="AP25" s="130"/>
      <c r="AQ25" s="120"/>
      <c r="AR25" s="118"/>
      <c r="BD25"/>
    </row>
    <row r="26" spans="1:56" ht="72.75" hidden="1" customHeight="1" x14ac:dyDescent="0.25">
      <c r="A26" s="1041"/>
      <c r="B26" s="1042"/>
      <c r="C26" s="474" t="s">
        <v>1292</v>
      </c>
      <c r="D26" s="475"/>
      <c r="E26" s="475"/>
      <c r="F26" s="475"/>
      <c r="G26" s="475"/>
      <c r="H26" s="475"/>
      <c r="I26" s="475"/>
      <c r="J26" s="475"/>
      <c r="K26" s="475"/>
      <c r="L26" s="475"/>
      <c r="M26" s="475"/>
      <c r="N26" s="475"/>
      <c r="O26" s="476"/>
      <c r="P26" s="818" t="s">
        <v>184</v>
      </c>
      <c r="Q26" s="819"/>
      <c r="R26" s="819"/>
      <c r="S26" s="819"/>
      <c r="T26" s="819"/>
      <c r="U26" s="819"/>
      <c r="V26" s="819"/>
      <c r="W26" s="820"/>
      <c r="X26" s="1043" t="s">
        <v>1277</v>
      </c>
      <c r="Y26" s="1044"/>
      <c r="Z26" s="1044"/>
      <c r="AA26" s="1045"/>
      <c r="AB26" s="121"/>
      <c r="AC26" s="122"/>
      <c r="AD26" s="122"/>
      <c r="AE26" s="123"/>
      <c r="AF26" s="121"/>
      <c r="AG26" s="122"/>
      <c r="AH26" s="122"/>
      <c r="AI26" s="123"/>
      <c r="AJ26" s="122"/>
      <c r="AK26" s="122"/>
      <c r="AL26" s="122"/>
      <c r="AM26" s="122"/>
      <c r="AN26" s="127"/>
      <c r="AO26" s="115"/>
      <c r="AP26" s="129"/>
      <c r="AQ26" s="119"/>
      <c r="AR26" s="116"/>
      <c r="BD26"/>
    </row>
    <row r="27" spans="1:56" ht="4.3499999999999996" hidden="1" customHeight="1" x14ac:dyDescent="0.25">
      <c r="A27" s="1032"/>
      <c r="B27" s="1033"/>
      <c r="C27" s="477"/>
      <c r="D27" s="478"/>
      <c r="E27" s="478"/>
      <c r="F27" s="478"/>
      <c r="G27" s="478"/>
      <c r="H27" s="478"/>
      <c r="I27" s="478"/>
      <c r="J27" s="478"/>
      <c r="K27" s="478"/>
      <c r="L27" s="478"/>
      <c r="M27" s="478"/>
      <c r="N27" s="478"/>
      <c r="O27" s="479"/>
      <c r="P27" s="821"/>
      <c r="Q27" s="822"/>
      <c r="R27" s="822"/>
      <c r="S27" s="822"/>
      <c r="T27" s="822"/>
      <c r="U27" s="822"/>
      <c r="V27" s="822"/>
      <c r="W27" s="823"/>
      <c r="X27" s="566" t="s">
        <v>1545</v>
      </c>
      <c r="Y27" s="567"/>
      <c r="Z27" s="567"/>
      <c r="AA27" s="568"/>
      <c r="AB27" s="124"/>
      <c r="AC27" s="125"/>
      <c r="AD27" s="125"/>
      <c r="AE27" s="126"/>
      <c r="AF27" s="124"/>
      <c r="AG27" s="125"/>
      <c r="AH27" s="125"/>
      <c r="AI27" s="126"/>
      <c r="AJ27" s="125"/>
      <c r="AK27" s="125"/>
      <c r="AL27" s="125"/>
      <c r="AM27" s="125"/>
      <c r="AN27" s="128"/>
      <c r="AO27" s="117"/>
      <c r="AP27" s="130"/>
      <c r="AQ27" s="120"/>
      <c r="AR27" s="118"/>
      <c r="BD27"/>
    </row>
    <row r="28" spans="1:56" ht="43.5" hidden="1" customHeight="1" x14ac:dyDescent="0.25">
      <c r="A28" s="543">
        <v>6</v>
      </c>
      <c r="B28" s="543"/>
      <c r="C28" s="1066" t="s">
        <v>960</v>
      </c>
      <c r="D28" s="1066"/>
      <c r="E28" s="1066"/>
      <c r="F28" s="1066"/>
      <c r="G28" s="1066"/>
      <c r="H28" s="1066"/>
      <c r="I28" s="1066"/>
      <c r="J28" s="1066"/>
      <c r="K28" s="1066"/>
      <c r="L28" s="1066"/>
      <c r="M28" s="1066"/>
      <c r="N28" s="1066"/>
      <c r="O28" s="1066"/>
      <c r="P28" s="496" t="s">
        <v>547</v>
      </c>
      <c r="Q28" s="496"/>
      <c r="R28" s="496"/>
      <c r="S28" s="496"/>
      <c r="T28" s="496"/>
      <c r="U28" s="496"/>
      <c r="V28" s="496"/>
      <c r="W28" s="496"/>
      <c r="X28" s="496" t="s">
        <v>9</v>
      </c>
      <c r="Y28" s="496"/>
      <c r="Z28" s="496"/>
      <c r="AA28" s="496"/>
      <c r="AB28" s="496"/>
      <c r="AC28" s="496"/>
      <c r="AD28" s="496"/>
      <c r="AE28" s="496"/>
      <c r="AF28" s="987"/>
      <c r="AG28" s="987"/>
      <c r="AH28" s="987"/>
      <c r="AI28" s="987"/>
      <c r="AJ28" s="496"/>
      <c r="AK28" s="496"/>
      <c r="AL28" s="496"/>
      <c r="AM28" s="496"/>
      <c r="AN28" s="328"/>
      <c r="AO28" s="328"/>
      <c r="AP28" s="473"/>
      <c r="AQ28" s="473"/>
      <c r="AR28" s="468"/>
      <c r="BD28"/>
    </row>
    <row r="29" spans="1:56" ht="118.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t="s">
        <v>1407</v>
      </c>
      <c r="Y29" s="408"/>
      <c r="Z29" s="408"/>
      <c r="AA29" s="408"/>
      <c r="AB29" s="408"/>
      <c r="AC29" s="408"/>
      <c r="AD29" s="408"/>
      <c r="AE29" s="408"/>
      <c r="AF29" s="498"/>
      <c r="AG29" s="498"/>
      <c r="AH29" s="498"/>
      <c r="AI29" s="498"/>
      <c r="AJ29" s="408"/>
      <c r="AK29" s="408"/>
      <c r="AL29" s="408"/>
      <c r="AM29" s="408"/>
      <c r="AN29" s="322"/>
      <c r="AO29" s="322"/>
      <c r="AP29" s="489"/>
      <c r="AQ29" s="489"/>
      <c r="AR29" s="484"/>
      <c r="BD29"/>
    </row>
    <row r="30" spans="1:56" ht="22.5" hidden="1" customHeight="1" x14ac:dyDescent="0.25">
      <c r="A30" s="270">
        <v>6</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7</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8</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9</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10</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11</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12</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13</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14</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15</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16</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17</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18</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19</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20</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21</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22</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23</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24</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25</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26</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27</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22.5" hidden="1" customHeight="1" x14ac:dyDescent="0.25">
      <c r="A74" s="270">
        <v>28</v>
      </c>
      <c r="B74" s="270"/>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322"/>
      <c r="AO74" s="322"/>
      <c r="AP74" s="489"/>
      <c r="AQ74" s="489"/>
      <c r="AR74" s="484"/>
      <c r="BD74"/>
    </row>
    <row r="75" spans="1:56" ht="31.5" hidden="1"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22.5" hidden="1" customHeight="1" x14ac:dyDescent="0.25">
      <c r="A76" s="270">
        <v>29</v>
      </c>
      <c r="B76" s="270"/>
      <c r="C76" s="497"/>
      <c r="D76" s="497"/>
      <c r="E76" s="497"/>
      <c r="F76" s="497"/>
      <c r="G76" s="497"/>
      <c r="H76" s="497"/>
      <c r="I76" s="497"/>
      <c r="J76" s="497"/>
      <c r="K76" s="497"/>
      <c r="L76" s="497"/>
      <c r="M76" s="497"/>
      <c r="N76" s="497"/>
      <c r="O76" s="497"/>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322"/>
      <c r="AO76" s="322"/>
      <c r="AP76" s="489"/>
      <c r="AQ76" s="489"/>
      <c r="AR76" s="484"/>
      <c r="BD76"/>
    </row>
    <row r="77" spans="1:56" ht="31.5" hidden="1"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322"/>
      <c r="AO77" s="322"/>
      <c r="AP77" s="489"/>
      <c r="AQ77" s="489"/>
      <c r="AR77" s="484"/>
      <c r="BD77"/>
    </row>
    <row r="78" spans="1:56" ht="22.5" hidden="1" customHeight="1" x14ac:dyDescent="0.25">
      <c r="A78" s="270">
        <v>30</v>
      </c>
      <c r="B78" s="270"/>
      <c r="C78" s="497"/>
      <c r="D78" s="497"/>
      <c r="E78" s="497"/>
      <c r="F78" s="497"/>
      <c r="G78" s="497"/>
      <c r="H78" s="497"/>
      <c r="I78" s="497"/>
      <c r="J78" s="497"/>
      <c r="K78" s="497"/>
      <c r="L78" s="497"/>
      <c r="M78" s="497"/>
      <c r="N78" s="497"/>
      <c r="O78" s="497"/>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322"/>
      <c r="AO78" s="322"/>
      <c r="AP78" s="489"/>
      <c r="AQ78" s="489"/>
      <c r="AR78" s="484"/>
      <c r="BD78"/>
    </row>
    <row r="79" spans="1:56" ht="31.5" hidden="1" customHeight="1" thickBot="1" x14ac:dyDescent="0.3">
      <c r="A79" s="270"/>
      <c r="B79" s="270"/>
      <c r="C79" s="497"/>
      <c r="D79" s="497"/>
      <c r="E79" s="497"/>
      <c r="F79" s="497"/>
      <c r="G79" s="497"/>
      <c r="H79" s="497"/>
      <c r="I79" s="497"/>
      <c r="J79" s="497"/>
      <c r="K79" s="497"/>
      <c r="L79" s="497"/>
      <c r="M79" s="497"/>
      <c r="N79" s="497"/>
      <c r="O79" s="497"/>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322"/>
      <c r="AO79" s="322"/>
      <c r="AP79" s="489"/>
      <c r="AQ79" s="489"/>
      <c r="AR79" s="484"/>
      <c r="BD79"/>
    </row>
    <row r="80" spans="1:56" ht="46.5" customHeight="1" x14ac:dyDescent="0.25">
      <c r="A80" s="270">
        <v>7</v>
      </c>
      <c r="B80" s="270"/>
      <c r="C80" s="988" t="s">
        <v>1573</v>
      </c>
      <c r="D80" s="497"/>
      <c r="E80" s="497"/>
      <c r="F80" s="497"/>
      <c r="G80" s="497"/>
      <c r="H80" s="497"/>
      <c r="I80" s="497"/>
      <c r="J80" s="497"/>
      <c r="K80" s="497"/>
      <c r="L80" s="497"/>
      <c r="M80" s="497"/>
      <c r="N80" s="497"/>
      <c r="O80" s="497"/>
      <c r="P80" s="408" t="s">
        <v>547</v>
      </c>
      <c r="Q80" s="408"/>
      <c r="R80" s="408"/>
      <c r="S80" s="408"/>
      <c r="T80" s="408"/>
      <c r="U80" s="408"/>
      <c r="V80" s="408"/>
      <c r="W80" s="408"/>
      <c r="X80" s="408" t="s">
        <v>9</v>
      </c>
      <c r="Y80" s="408"/>
      <c r="Z80" s="408"/>
      <c r="AA80" s="408"/>
      <c r="AB80" s="408"/>
      <c r="AC80" s="408"/>
      <c r="AD80" s="408"/>
      <c r="AE80" s="408"/>
      <c r="AF80" s="498"/>
      <c r="AG80" s="498"/>
      <c r="AH80" s="498"/>
      <c r="AI80" s="498"/>
      <c r="AJ80" s="408"/>
      <c r="AK80" s="408"/>
      <c r="AL80" s="408"/>
      <c r="AM80" s="408"/>
      <c r="AN80" s="322"/>
      <c r="AO80" s="322"/>
      <c r="AP80" s="489"/>
      <c r="AQ80" s="489"/>
      <c r="AR80" s="484"/>
      <c r="BD80"/>
    </row>
    <row r="81" spans="1:56" ht="47.65" customHeight="1" x14ac:dyDescent="0.25">
      <c r="A81" s="270"/>
      <c r="B81" s="270"/>
      <c r="C81" s="497"/>
      <c r="D81" s="497"/>
      <c r="E81" s="497"/>
      <c r="F81" s="497"/>
      <c r="G81" s="497"/>
      <c r="H81" s="497"/>
      <c r="I81" s="497"/>
      <c r="J81" s="497"/>
      <c r="K81" s="497"/>
      <c r="L81" s="497"/>
      <c r="M81" s="497"/>
      <c r="N81" s="497"/>
      <c r="O81" s="497"/>
      <c r="P81" s="408"/>
      <c r="Q81" s="408"/>
      <c r="R81" s="408"/>
      <c r="S81" s="408"/>
      <c r="T81" s="408"/>
      <c r="U81" s="408"/>
      <c r="V81" s="408"/>
      <c r="W81" s="408"/>
      <c r="X81" s="408" t="s">
        <v>1547</v>
      </c>
      <c r="Y81" s="408"/>
      <c r="Z81" s="408"/>
      <c r="AA81" s="408"/>
      <c r="AB81" s="408"/>
      <c r="AC81" s="408"/>
      <c r="AD81" s="408"/>
      <c r="AE81" s="408"/>
      <c r="AF81" s="498"/>
      <c r="AG81" s="498"/>
      <c r="AH81" s="498"/>
      <c r="AI81" s="498"/>
      <c r="AJ81" s="408"/>
      <c r="AK81" s="408"/>
      <c r="AL81" s="408"/>
      <c r="AM81" s="408"/>
      <c r="AN81" s="322"/>
      <c r="AO81" s="322"/>
      <c r="AP81" s="489"/>
      <c r="AQ81" s="489"/>
      <c r="AR81" s="484"/>
      <c r="BD81"/>
    </row>
    <row r="82" spans="1:56" ht="84" customHeight="1" x14ac:dyDescent="0.25">
      <c r="A82" s="270">
        <v>8</v>
      </c>
      <c r="B82" s="270"/>
      <c r="C82" s="497" t="s">
        <v>1576</v>
      </c>
      <c r="D82" s="497"/>
      <c r="E82" s="497"/>
      <c r="F82" s="497"/>
      <c r="G82" s="497"/>
      <c r="H82" s="497"/>
      <c r="I82" s="497"/>
      <c r="J82" s="497"/>
      <c r="K82" s="497"/>
      <c r="L82" s="497"/>
      <c r="M82" s="497"/>
      <c r="N82" s="497"/>
      <c r="O82" s="497"/>
      <c r="P82" s="408" t="s">
        <v>547</v>
      </c>
      <c r="Q82" s="408"/>
      <c r="R82" s="408"/>
      <c r="S82" s="408"/>
      <c r="T82" s="408"/>
      <c r="U82" s="408"/>
      <c r="V82" s="408"/>
      <c r="W82" s="408"/>
      <c r="X82" s="408" t="s">
        <v>9</v>
      </c>
      <c r="Y82" s="408"/>
      <c r="Z82" s="408"/>
      <c r="AA82" s="408"/>
      <c r="AB82" s="408"/>
      <c r="AC82" s="408"/>
      <c r="AD82" s="408"/>
      <c r="AE82" s="408"/>
      <c r="AF82" s="498"/>
      <c r="AG82" s="498"/>
      <c r="AH82" s="498"/>
      <c r="AI82" s="498"/>
      <c r="AJ82" s="408"/>
      <c r="AK82" s="408"/>
      <c r="AL82" s="408"/>
      <c r="AM82" s="408"/>
      <c r="AN82" s="322"/>
      <c r="AO82" s="322"/>
      <c r="AP82" s="489"/>
      <c r="AQ82" s="489"/>
      <c r="AR82" s="484"/>
      <c r="BD82"/>
    </row>
    <row r="83" spans="1:56" ht="280.35000000000002" customHeight="1" x14ac:dyDescent="0.25">
      <c r="A83" s="270"/>
      <c r="B83" s="270"/>
      <c r="C83" s="497"/>
      <c r="D83" s="497"/>
      <c r="E83" s="497"/>
      <c r="F83" s="497"/>
      <c r="G83" s="497"/>
      <c r="H83" s="497"/>
      <c r="I83" s="497"/>
      <c r="J83" s="497"/>
      <c r="K83" s="497"/>
      <c r="L83" s="497"/>
      <c r="M83" s="497"/>
      <c r="N83" s="497"/>
      <c r="O83" s="497"/>
      <c r="P83" s="408"/>
      <c r="Q83" s="408"/>
      <c r="R83" s="408"/>
      <c r="S83" s="408"/>
      <c r="T83" s="408"/>
      <c r="U83" s="408"/>
      <c r="V83" s="408"/>
      <c r="W83" s="408"/>
      <c r="X83" s="408" t="s">
        <v>1577</v>
      </c>
      <c r="Y83" s="408"/>
      <c r="Z83" s="408"/>
      <c r="AA83" s="408"/>
      <c r="AB83" s="408"/>
      <c r="AC83" s="408"/>
      <c r="AD83" s="408"/>
      <c r="AE83" s="408"/>
      <c r="AF83" s="498"/>
      <c r="AG83" s="498"/>
      <c r="AH83" s="498"/>
      <c r="AI83" s="498"/>
      <c r="AJ83" s="408"/>
      <c r="AK83" s="408"/>
      <c r="AL83" s="408"/>
      <c r="AM83" s="408"/>
      <c r="AN83" s="322"/>
      <c r="AO83" s="322"/>
      <c r="AP83" s="489"/>
      <c r="AQ83" s="489"/>
      <c r="AR83" s="484"/>
      <c r="BD83"/>
    </row>
    <row r="84" spans="1:56" ht="46.5" hidden="1" customHeight="1" x14ac:dyDescent="0.25">
      <c r="A84" s="270">
        <v>10</v>
      </c>
      <c r="B84" s="270"/>
      <c r="C84" s="497" t="s">
        <v>1548</v>
      </c>
      <c r="D84" s="497"/>
      <c r="E84" s="497"/>
      <c r="F84" s="497"/>
      <c r="G84" s="497"/>
      <c r="H84" s="497"/>
      <c r="I84" s="497"/>
      <c r="J84" s="497"/>
      <c r="K84" s="497"/>
      <c r="L84" s="497"/>
      <c r="M84" s="497"/>
      <c r="N84" s="497"/>
      <c r="O84" s="497"/>
      <c r="P84" s="408" t="s">
        <v>184</v>
      </c>
      <c r="Q84" s="408"/>
      <c r="R84" s="408"/>
      <c r="S84" s="408"/>
      <c r="T84" s="408"/>
      <c r="U84" s="408"/>
      <c r="V84" s="408"/>
      <c r="W84" s="408"/>
      <c r="X84" s="408" t="s">
        <v>9</v>
      </c>
      <c r="Y84" s="408"/>
      <c r="Z84" s="408"/>
      <c r="AA84" s="408"/>
      <c r="AB84" s="408"/>
      <c r="AC84" s="408"/>
      <c r="AD84" s="408"/>
      <c r="AE84" s="408"/>
      <c r="AF84" s="498"/>
      <c r="AG84" s="498"/>
      <c r="AH84" s="498"/>
      <c r="AI84" s="498"/>
      <c r="AJ84" s="408"/>
      <c r="AK84" s="408"/>
      <c r="AL84" s="408"/>
      <c r="AM84" s="408"/>
      <c r="AN84" s="322"/>
      <c r="AO84" s="322"/>
      <c r="AP84" s="489"/>
      <c r="AQ84" s="489"/>
      <c r="AR84" s="484"/>
      <c r="BD84"/>
    </row>
    <row r="85" spans="1:56" ht="166.5" hidden="1" customHeight="1" x14ac:dyDescent="0.25">
      <c r="A85" s="270"/>
      <c r="B85" s="270"/>
      <c r="C85" s="497"/>
      <c r="D85" s="497"/>
      <c r="E85" s="497"/>
      <c r="F85" s="497"/>
      <c r="G85" s="497"/>
      <c r="H85" s="497"/>
      <c r="I85" s="497"/>
      <c r="J85" s="497"/>
      <c r="K85" s="497"/>
      <c r="L85" s="497"/>
      <c r="M85" s="497"/>
      <c r="N85" s="497"/>
      <c r="O85" s="497"/>
      <c r="P85" s="408"/>
      <c r="Q85" s="408"/>
      <c r="R85" s="408"/>
      <c r="S85" s="408"/>
      <c r="T85" s="408"/>
      <c r="U85" s="408"/>
      <c r="V85" s="408"/>
      <c r="W85" s="408"/>
      <c r="X85" s="408" t="s">
        <v>1549</v>
      </c>
      <c r="Y85" s="408"/>
      <c r="Z85" s="408"/>
      <c r="AA85" s="408"/>
      <c r="AB85" s="408"/>
      <c r="AC85" s="408"/>
      <c r="AD85" s="408"/>
      <c r="AE85" s="408"/>
      <c r="AF85" s="498"/>
      <c r="AG85" s="498"/>
      <c r="AH85" s="498"/>
      <c r="AI85" s="498"/>
      <c r="AJ85" s="408"/>
      <c r="AK85" s="408"/>
      <c r="AL85" s="408"/>
      <c r="AM85" s="408"/>
      <c r="AN85" s="322"/>
      <c r="AO85" s="322"/>
      <c r="AP85" s="489"/>
      <c r="AQ85" s="489"/>
      <c r="AR85" s="484"/>
      <c r="BD85"/>
    </row>
    <row r="86" spans="1:56" ht="113.25" hidden="1" customHeight="1" x14ac:dyDescent="0.25">
      <c r="A86" s="270">
        <v>9</v>
      </c>
      <c r="B86" s="270"/>
      <c r="C86" s="497" t="s">
        <v>961</v>
      </c>
      <c r="D86" s="497"/>
      <c r="E86" s="497"/>
      <c r="F86" s="497"/>
      <c r="G86" s="497"/>
      <c r="H86" s="497"/>
      <c r="I86" s="497"/>
      <c r="J86" s="497"/>
      <c r="K86" s="497"/>
      <c r="L86" s="497"/>
      <c r="M86" s="497"/>
      <c r="N86" s="497"/>
      <c r="O86" s="497"/>
      <c r="P86" s="408" t="s">
        <v>184</v>
      </c>
      <c r="Q86" s="408"/>
      <c r="R86" s="408"/>
      <c r="S86" s="408"/>
      <c r="T86" s="408"/>
      <c r="U86" s="408"/>
      <c r="V86" s="408"/>
      <c r="W86" s="408"/>
      <c r="X86" s="408" t="s">
        <v>1275</v>
      </c>
      <c r="Y86" s="408"/>
      <c r="Z86" s="408"/>
      <c r="AA86" s="408"/>
      <c r="AB86" s="408"/>
      <c r="AC86" s="408"/>
      <c r="AD86" s="408"/>
      <c r="AE86" s="408"/>
      <c r="AF86" s="408"/>
      <c r="AG86" s="408"/>
      <c r="AH86" s="408"/>
      <c r="AI86" s="408"/>
      <c r="AJ86" s="408"/>
      <c r="AK86" s="408"/>
      <c r="AL86" s="408"/>
      <c r="AM86" s="408"/>
      <c r="AN86" s="322"/>
      <c r="AO86" s="322"/>
      <c r="AP86" s="489"/>
      <c r="AQ86" s="489"/>
      <c r="AR86" s="484"/>
      <c r="BD86"/>
    </row>
    <row r="87" spans="1:56" ht="72.599999999999994" hidden="1" customHeight="1" x14ac:dyDescent="0.25">
      <c r="A87" s="270"/>
      <c r="B87" s="270"/>
      <c r="C87" s="497"/>
      <c r="D87" s="497"/>
      <c r="E87" s="497"/>
      <c r="F87" s="497"/>
      <c r="G87" s="497"/>
      <c r="H87" s="497"/>
      <c r="I87" s="497"/>
      <c r="J87" s="497"/>
      <c r="K87" s="497"/>
      <c r="L87" s="497"/>
      <c r="M87" s="497"/>
      <c r="N87" s="497"/>
      <c r="O87" s="497"/>
      <c r="P87" s="408"/>
      <c r="Q87" s="408"/>
      <c r="R87" s="408"/>
      <c r="S87" s="408"/>
      <c r="T87" s="408"/>
      <c r="U87" s="408"/>
      <c r="V87" s="408"/>
      <c r="W87" s="408"/>
      <c r="X87" s="408" t="s">
        <v>1408</v>
      </c>
      <c r="Y87" s="408"/>
      <c r="Z87" s="408"/>
      <c r="AA87" s="408"/>
      <c r="AB87" s="408"/>
      <c r="AC87" s="408"/>
      <c r="AD87" s="408"/>
      <c r="AE87" s="408"/>
      <c r="AF87" s="408"/>
      <c r="AG87" s="408"/>
      <c r="AH87" s="408"/>
      <c r="AI87" s="408"/>
      <c r="AJ87" s="408"/>
      <c r="AK87" s="408"/>
      <c r="AL87" s="408"/>
      <c r="AM87" s="408"/>
      <c r="AN87" s="322"/>
      <c r="AO87" s="322"/>
      <c r="AP87" s="489"/>
      <c r="AQ87" s="489"/>
      <c r="AR87" s="484"/>
      <c r="BD87"/>
    </row>
    <row r="88" spans="1:56" ht="46.5" customHeight="1" x14ac:dyDescent="0.25">
      <c r="A88" s="270">
        <v>10</v>
      </c>
      <c r="B88" s="270"/>
      <c r="C88" s="497" t="s">
        <v>1550</v>
      </c>
      <c r="D88" s="497"/>
      <c r="E88" s="497"/>
      <c r="F88" s="497"/>
      <c r="G88" s="497"/>
      <c r="H88" s="497"/>
      <c r="I88" s="497"/>
      <c r="J88" s="497"/>
      <c r="K88" s="497"/>
      <c r="L88" s="497"/>
      <c r="M88" s="497"/>
      <c r="N88" s="497"/>
      <c r="O88" s="497"/>
      <c r="P88" s="408" t="s">
        <v>184</v>
      </c>
      <c r="Q88" s="408"/>
      <c r="R88" s="408"/>
      <c r="S88" s="408"/>
      <c r="T88" s="408"/>
      <c r="U88" s="408"/>
      <c r="V88" s="408"/>
      <c r="W88" s="408"/>
      <c r="X88" s="408" t="s">
        <v>1293</v>
      </c>
      <c r="Y88" s="408"/>
      <c r="Z88" s="408"/>
      <c r="AA88" s="408"/>
      <c r="AB88" s="408"/>
      <c r="AC88" s="408"/>
      <c r="AD88" s="408"/>
      <c r="AE88" s="408"/>
      <c r="AF88" s="408"/>
      <c r="AG88" s="408"/>
      <c r="AH88" s="408"/>
      <c r="AI88" s="408"/>
      <c r="AJ88" s="408"/>
      <c r="AK88" s="408"/>
      <c r="AL88" s="408"/>
      <c r="AM88" s="408"/>
      <c r="AN88" s="322"/>
      <c r="AO88" s="322"/>
      <c r="AP88" s="489"/>
      <c r="AQ88" s="489"/>
      <c r="AR88" s="484"/>
      <c r="BD88"/>
    </row>
    <row r="89" spans="1:56" ht="46.5" customHeight="1" x14ac:dyDescent="0.25">
      <c r="A89" s="270"/>
      <c r="B89" s="270"/>
      <c r="C89" s="497"/>
      <c r="D89" s="497"/>
      <c r="E89" s="497"/>
      <c r="F89" s="497"/>
      <c r="G89" s="497"/>
      <c r="H89" s="497"/>
      <c r="I89" s="497"/>
      <c r="J89" s="497"/>
      <c r="K89" s="497"/>
      <c r="L89" s="497"/>
      <c r="M89" s="497"/>
      <c r="N89" s="497"/>
      <c r="O89" s="497"/>
      <c r="P89" s="408"/>
      <c r="Q89" s="408"/>
      <c r="R89" s="408"/>
      <c r="S89" s="408"/>
      <c r="T89" s="408"/>
      <c r="U89" s="408"/>
      <c r="V89" s="408"/>
      <c r="W89" s="408"/>
      <c r="X89" s="408" t="s">
        <v>1409</v>
      </c>
      <c r="Y89" s="408"/>
      <c r="Z89" s="408"/>
      <c r="AA89" s="408"/>
      <c r="AB89" s="408"/>
      <c r="AC89" s="408"/>
      <c r="AD89" s="408"/>
      <c r="AE89" s="408"/>
      <c r="AF89" s="408"/>
      <c r="AG89" s="408"/>
      <c r="AH89" s="408"/>
      <c r="AI89" s="408"/>
      <c r="AJ89" s="408"/>
      <c r="AK89" s="408"/>
      <c r="AL89" s="408"/>
      <c r="AM89" s="408"/>
      <c r="AN89" s="322"/>
      <c r="AO89" s="322"/>
      <c r="AP89" s="489"/>
      <c r="AQ89" s="489"/>
      <c r="AR89" s="484"/>
      <c r="BD89"/>
    </row>
    <row r="90" spans="1:56" x14ac:dyDescent="0.25">
      <c r="A90" s="255" t="s">
        <v>1278</v>
      </c>
      <c r="B90" s="256"/>
      <c r="C90" s="256"/>
      <c r="D90" s="256"/>
      <c r="E90" s="256"/>
      <c r="F90" s="256"/>
      <c r="G90" s="256"/>
      <c r="H90" s="256"/>
      <c r="I90" s="256"/>
      <c r="J90" s="256"/>
      <c r="K90" s="256"/>
      <c r="L90" s="256"/>
      <c r="M90" s="256"/>
      <c r="N90" s="256"/>
      <c r="O90" s="256"/>
      <c r="P90" s="256"/>
      <c r="Q90" s="256"/>
      <c r="R90" s="256"/>
      <c r="S90" s="256"/>
      <c r="T90" s="256"/>
      <c r="U90" s="256"/>
      <c r="V90" s="256"/>
      <c r="W90" s="255" t="s">
        <v>1052</v>
      </c>
      <c r="X90" s="256"/>
      <c r="Y90" s="256"/>
      <c r="Z90" s="256"/>
      <c r="AA90" s="256"/>
      <c r="AB90" s="256"/>
      <c r="AC90" s="256"/>
      <c r="AD90" s="256"/>
      <c r="AE90" s="256"/>
      <c r="AF90" s="256"/>
      <c r="AG90" s="256"/>
      <c r="AH90" s="256"/>
      <c r="AI90" s="256"/>
      <c r="AJ90" s="256"/>
      <c r="AK90" s="256"/>
      <c r="AL90" s="256"/>
      <c r="AM90" s="256"/>
      <c r="AN90" s="256"/>
      <c r="AO90" s="256"/>
      <c r="AP90" s="256"/>
      <c r="AQ90" s="256"/>
      <c r="AR90" s="257"/>
      <c r="AS90" s="22"/>
      <c r="AT90" s="5"/>
    </row>
    <row r="91" spans="1:56" x14ac:dyDescent="0.25">
      <c r="A91" s="229"/>
      <c r="B91" s="231"/>
      <c r="C91" s="231"/>
      <c r="D91" s="231"/>
      <c r="E91" s="231"/>
      <c r="F91" s="231"/>
      <c r="G91" s="231"/>
      <c r="H91" s="231"/>
      <c r="I91" s="231"/>
      <c r="J91" s="231"/>
      <c r="K91" s="231"/>
      <c r="L91" s="231"/>
      <c r="M91" s="231"/>
      <c r="N91" s="231"/>
      <c r="O91" s="231"/>
      <c r="P91" s="231"/>
      <c r="Q91" s="231"/>
      <c r="R91" s="231"/>
      <c r="S91" s="231"/>
      <c r="T91" s="231"/>
      <c r="U91" s="231"/>
      <c r="V91" s="231"/>
      <c r="W91" s="229"/>
      <c r="X91" s="231"/>
      <c r="Y91" s="231"/>
      <c r="Z91" s="231"/>
      <c r="AA91" s="231"/>
      <c r="AB91" s="231"/>
      <c r="AC91" s="231"/>
      <c r="AD91" s="231"/>
      <c r="AE91" s="231"/>
      <c r="AF91" s="231"/>
      <c r="AG91" s="231"/>
      <c r="AH91" s="231"/>
      <c r="AI91" s="231"/>
      <c r="AJ91" s="231"/>
      <c r="AK91" s="231"/>
      <c r="AL91" s="231"/>
      <c r="AM91" s="231"/>
      <c r="AN91" s="231"/>
      <c r="AO91" s="231"/>
      <c r="AP91" s="231"/>
      <c r="AQ91" s="231"/>
      <c r="AR91" s="432"/>
      <c r="AS91" s="22"/>
      <c r="AT91" s="5"/>
    </row>
    <row r="92" spans="1:56" x14ac:dyDescent="0.25">
      <c r="A92" s="270" t="s">
        <v>175</v>
      </c>
      <c r="B92" s="270"/>
      <c r="C92" s="270"/>
      <c r="D92" s="270"/>
      <c r="E92" s="270"/>
      <c r="F92" s="270"/>
      <c r="G92" s="29"/>
      <c r="H92" s="30"/>
      <c r="I92" s="30"/>
      <c r="J92" s="30"/>
      <c r="K92" s="30"/>
      <c r="L92" s="30"/>
      <c r="M92" s="30"/>
      <c r="N92" s="30"/>
      <c r="O92" s="30"/>
      <c r="P92" s="30"/>
      <c r="Q92" s="30"/>
      <c r="R92" s="30"/>
      <c r="S92" s="30"/>
      <c r="T92" s="30"/>
      <c r="U92" s="30"/>
      <c r="V92" s="31"/>
      <c r="W92" s="270" t="s">
        <v>175</v>
      </c>
      <c r="X92" s="270"/>
      <c r="Y92" s="270"/>
      <c r="Z92" s="270"/>
      <c r="AA92" s="270"/>
      <c r="AB92" s="270"/>
      <c r="AC92" s="29"/>
      <c r="AD92" s="30"/>
      <c r="AE92" s="30"/>
      <c r="AF92" s="30"/>
      <c r="AG92" s="30"/>
      <c r="AH92" s="30"/>
      <c r="AI92" s="30"/>
      <c r="AJ92" s="30"/>
      <c r="AK92" s="30"/>
      <c r="AL92" s="30"/>
      <c r="AM92" s="30"/>
      <c r="AN92" s="30"/>
      <c r="AO92" s="30"/>
      <c r="AP92" s="30"/>
      <c r="AQ92" s="30"/>
      <c r="AR92" s="31"/>
    </row>
    <row r="93" spans="1:56" x14ac:dyDescent="0.25">
      <c r="A93" s="270"/>
      <c r="B93" s="270"/>
      <c r="C93" s="270"/>
      <c r="D93" s="270"/>
      <c r="E93" s="270"/>
      <c r="F93" s="270"/>
      <c r="V93" s="28"/>
      <c r="W93" s="270"/>
      <c r="X93" s="270"/>
      <c r="Y93" s="270"/>
      <c r="Z93" s="270"/>
      <c r="AA93" s="270"/>
      <c r="AB93" s="270"/>
      <c r="AR93" s="28"/>
    </row>
    <row r="94" spans="1:56" x14ac:dyDescent="0.25">
      <c r="A94" s="270" t="s">
        <v>176</v>
      </c>
      <c r="B94" s="270"/>
      <c r="C94" s="270"/>
      <c r="D94" s="270"/>
      <c r="E94" s="270"/>
      <c r="F94" s="270"/>
      <c r="G94" s="29"/>
      <c r="H94" s="30"/>
      <c r="I94" s="30"/>
      <c r="J94" s="30"/>
      <c r="K94" s="30"/>
      <c r="L94" s="30"/>
      <c r="M94" s="30"/>
      <c r="N94" s="31"/>
      <c r="O94" s="270" t="s">
        <v>177</v>
      </c>
      <c r="P94" s="270"/>
      <c r="Q94" s="29"/>
      <c r="R94" s="30"/>
      <c r="S94" s="30"/>
      <c r="T94" s="30"/>
      <c r="U94" s="30"/>
      <c r="V94" s="31"/>
      <c r="W94" s="270" t="s">
        <v>176</v>
      </c>
      <c r="X94" s="270"/>
      <c r="Y94" s="270"/>
      <c r="Z94" s="270"/>
      <c r="AA94" s="270"/>
      <c r="AB94" s="270"/>
      <c r="AC94" s="29"/>
      <c r="AD94" s="30"/>
      <c r="AE94" s="30"/>
      <c r="AF94" s="30"/>
      <c r="AG94" s="30"/>
      <c r="AH94" s="30"/>
      <c r="AI94" s="30"/>
      <c r="AJ94" s="31"/>
      <c r="AK94" s="270" t="s">
        <v>177</v>
      </c>
      <c r="AL94" s="270"/>
      <c r="AM94" s="29"/>
      <c r="AN94" s="30"/>
      <c r="AO94" s="30"/>
      <c r="AP94" s="30"/>
      <c r="AQ94" s="30"/>
      <c r="AR94" s="31"/>
    </row>
    <row r="95" spans="1:56" x14ac:dyDescent="0.25">
      <c r="A95" s="270"/>
      <c r="B95" s="270"/>
      <c r="C95" s="270"/>
      <c r="D95" s="270"/>
      <c r="E95" s="270"/>
      <c r="F95" s="270"/>
      <c r="G95" s="26"/>
      <c r="H95" s="19"/>
      <c r="I95" s="19"/>
      <c r="J95" s="19"/>
      <c r="K95" s="19"/>
      <c r="L95" s="19"/>
      <c r="M95" s="19"/>
      <c r="N95" s="28"/>
      <c r="O95" s="270"/>
      <c r="P95" s="270"/>
      <c r="Q95" s="26"/>
      <c r="R95" s="19"/>
      <c r="S95" s="19"/>
      <c r="T95" s="19"/>
      <c r="U95" s="19"/>
      <c r="V95" s="28"/>
      <c r="W95" s="270"/>
      <c r="X95" s="270"/>
      <c r="Y95" s="270"/>
      <c r="Z95" s="270"/>
      <c r="AA95" s="270"/>
      <c r="AB95" s="270"/>
      <c r="AC95" s="26"/>
      <c r="AD95" s="19"/>
      <c r="AE95" s="19"/>
      <c r="AF95" s="19"/>
      <c r="AG95" s="19"/>
      <c r="AH95" s="19"/>
      <c r="AI95" s="19"/>
      <c r="AJ95" s="28"/>
      <c r="AK95" s="270"/>
      <c r="AL95" s="270"/>
      <c r="AM95" s="26"/>
      <c r="AN95" s="19"/>
      <c r="AO95" s="19"/>
      <c r="AP95" s="19"/>
      <c r="AQ95" s="19"/>
      <c r="AR95" s="28"/>
    </row>
    <row r="96" spans="1:56" x14ac:dyDescent="0.25">
      <c r="A96" s="559" t="s">
        <v>178</v>
      </c>
      <c r="B96" s="560"/>
      <c r="C96" s="560"/>
      <c r="D96" s="560"/>
      <c r="E96" s="560"/>
      <c r="F96" s="560"/>
      <c r="G96" s="560"/>
      <c r="H96" s="560"/>
      <c r="I96" s="560"/>
      <c r="J96" s="560"/>
      <c r="K96" s="560"/>
      <c r="L96" s="560"/>
      <c r="M96" s="560"/>
      <c r="N96" s="560"/>
      <c r="O96" s="560"/>
      <c r="P96" s="560"/>
      <c r="Q96" s="560"/>
      <c r="R96" s="560"/>
      <c r="S96" s="560"/>
      <c r="T96" s="560"/>
      <c r="U96" s="560"/>
      <c r="V96" s="560"/>
      <c r="W96" s="560"/>
      <c r="X96" s="560"/>
      <c r="Y96" s="560"/>
      <c r="Z96" s="560"/>
      <c r="AA96" s="560"/>
      <c r="AB96" s="560"/>
      <c r="AC96" s="560"/>
      <c r="AD96" s="560"/>
      <c r="AE96" s="560"/>
      <c r="AF96" s="560"/>
      <c r="AG96" s="560"/>
      <c r="AH96" s="560"/>
      <c r="AI96" s="560"/>
      <c r="AJ96" s="560"/>
      <c r="AK96" s="560"/>
      <c r="AL96" s="560"/>
      <c r="AM96" s="560"/>
      <c r="AN96" s="560"/>
      <c r="AO96" s="560"/>
      <c r="AP96" s="560"/>
      <c r="AQ96" s="560"/>
      <c r="AR96" s="561"/>
    </row>
    <row r="97" spans="1:44" x14ac:dyDescent="0.25">
      <c r="A97" s="562"/>
      <c r="B97" s="563"/>
      <c r="C97" s="563"/>
      <c r="D97" s="563"/>
      <c r="E97" s="563"/>
      <c r="F97" s="563"/>
      <c r="G97" s="563"/>
      <c r="H97" s="563"/>
      <c r="I97" s="563"/>
      <c r="J97" s="563"/>
      <c r="K97" s="563"/>
      <c r="L97" s="563"/>
      <c r="M97" s="563"/>
      <c r="N97" s="563"/>
      <c r="O97" s="563"/>
      <c r="P97" s="563"/>
      <c r="Q97" s="563"/>
      <c r="R97" s="563"/>
      <c r="S97" s="563"/>
      <c r="T97" s="563"/>
      <c r="U97" s="563"/>
      <c r="V97" s="563"/>
      <c r="W97" s="563"/>
      <c r="X97" s="563"/>
      <c r="Y97" s="563"/>
      <c r="Z97" s="563"/>
      <c r="AA97" s="563"/>
      <c r="AB97" s="563"/>
      <c r="AC97" s="563"/>
      <c r="AD97" s="563"/>
      <c r="AE97" s="563"/>
      <c r="AF97" s="563"/>
      <c r="AG97" s="563"/>
      <c r="AH97" s="563"/>
      <c r="AI97" s="563"/>
      <c r="AJ97" s="563"/>
      <c r="AK97" s="563"/>
      <c r="AL97" s="563"/>
      <c r="AM97" s="563"/>
      <c r="AN97" s="563"/>
      <c r="AO97" s="563"/>
      <c r="AP97" s="563"/>
      <c r="AQ97" s="563"/>
      <c r="AR97" s="564"/>
    </row>
    <row r="98" spans="1:44" x14ac:dyDescent="0.25">
      <c r="A98" s="23"/>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7"/>
    </row>
    <row r="99" spans="1:44" x14ac:dyDescent="0.25">
      <c r="A99" s="34"/>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5"/>
    </row>
    <row r="100" spans="1:44" x14ac:dyDescent="0.25">
      <c r="A100" s="36"/>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8"/>
    </row>
    <row r="101" spans="1:44" x14ac:dyDescent="0.25">
      <c r="A101" s="34"/>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5"/>
    </row>
    <row r="102" spans="1:44" x14ac:dyDescent="0.25">
      <c r="A102" s="36"/>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8"/>
    </row>
    <row r="103" spans="1:44" x14ac:dyDescent="0.25">
      <c r="A103" s="34"/>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5"/>
    </row>
    <row r="104" spans="1:44" x14ac:dyDescent="0.25">
      <c r="A104" s="36"/>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8"/>
    </row>
    <row r="105" spans="1:44" x14ac:dyDescent="0.25">
      <c r="A105" s="34"/>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5"/>
    </row>
    <row r="106" spans="1:44" x14ac:dyDescent="0.25">
      <c r="A106" s="36"/>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8"/>
    </row>
    <row r="107" spans="1:44" x14ac:dyDescent="0.25">
      <c r="A107" s="34"/>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5"/>
    </row>
    <row r="108" spans="1:44" x14ac:dyDescent="0.25">
      <c r="A108" s="36"/>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8"/>
    </row>
    <row r="109" spans="1:44" x14ac:dyDescent="0.25">
      <c r="A109" s="34"/>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5"/>
    </row>
    <row r="110" spans="1:44" x14ac:dyDescent="0.25">
      <c r="A110" s="36"/>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8"/>
    </row>
    <row r="111" spans="1:44" x14ac:dyDescent="0.25">
      <c r="A111" s="34"/>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5"/>
    </row>
    <row r="112" spans="1:44" x14ac:dyDescent="0.25">
      <c r="A112" s="25"/>
      <c r="AR112" s="33"/>
    </row>
    <row r="113" spans="1:44" x14ac:dyDescent="0.25">
      <c r="A113" s="26"/>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28"/>
    </row>
    <row r="123" spans="1:44" x14ac:dyDescent="0.25">
      <c r="C123" s="66" t="s">
        <v>962</v>
      </c>
    </row>
    <row r="124" spans="1:44" x14ac:dyDescent="0.25">
      <c r="C124" s="792" t="s">
        <v>963</v>
      </c>
      <c r="D124" s="792"/>
      <c r="E124" s="792"/>
      <c r="F124" s="792"/>
      <c r="G124" s="792"/>
      <c r="H124" s="792"/>
      <c r="I124" s="792"/>
      <c r="J124" s="792"/>
      <c r="K124" s="792"/>
      <c r="L124" s="792"/>
      <c r="M124" s="792" t="s">
        <v>964</v>
      </c>
      <c r="N124" s="792"/>
      <c r="O124" s="792"/>
      <c r="P124" s="792"/>
      <c r="Q124" s="792"/>
      <c r="R124" s="792"/>
      <c r="S124" s="792"/>
      <c r="T124" s="792"/>
      <c r="U124" s="792"/>
      <c r="V124" s="792"/>
      <c r="W124" s="792"/>
      <c r="X124" s="792"/>
      <c r="Y124" s="792"/>
    </row>
    <row r="125" spans="1:44" x14ac:dyDescent="0.25">
      <c r="C125" s="792" t="s">
        <v>965</v>
      </c>
      <c r="D125" s="792"/>
      <c r="E125" s="792"/>
      <c r="F125" s="792"/>
      <c r="G125" s="792"/>
      <c r="H125" s="792"/>
      <c r="I125" s="792"/>
      <c r="J125" s="792"/>
      <c r="K125" s="792"/>
      <c r="L125" s="792"/>
      <c r="M125" s="792">
        <v>3</v>
      </c>
      <c r="N125" s="792"/>
      <c r="O125" s="792"/>
      <c r="P125" s="792"/>
      <c r="Q125" s="792"/>
      <c r="R125" s="792"/>
      <c r="S125" s="792"/>
      <c r="T125" s="792"/>
      <c r="U125" s="792"/>
      <c r="V125" s="792"/>
      <c r="W125" s="792"/>
      <c r="X125" s="792"/>
      <c r="Y125" s="792"/>
    </row>
    <row r="126" spans="1:44" x14ac:dyDescent="0.25">
      <c r="C126" s="792" t="s">
        <v>966</v>
      </c>
      <c r="D126" s="792"/>
      <c r="E126" s="792"/>
      <c r="F126" s="792"/>
      <c r="G126" s="792"/>
      <c r="H126" s="792"/>
      <c r="I126" s="792"/>
      <c r="J126" s="792"/>
      <c r="K126" s="792"/>
      <c r="L126" s="792"/>
      <c r="M126" s="792">
        <v>6</v>
      </c>
      <c r="N126" s="792"/>
      <c r="O126" s="792"/>
      <c r="P126" s="792"/>
      <c r="Q126" s="792"/>
      <c r="R126" s="792"/>
      <c r="S126" s="792"/>
      <c r="T126" s="792"/>
      <c r="U126" s="792"/>
      <c r="V126" s="792"/>
      <c r="W126" s="792"/>
      <c r="X126" s="792"/>
      <c r="Y126" s="792"/>
    </row>
    <row r="127" spans="1:44" x14ac:dyDescent="0.25">
      <c r="C127" s="792" t="s">
        <v>967</v>
      </c>
      <c r="D127" s="792"/>
      <c r="E127" s="792"/>
      <c r="F127" s="792"/>
      <c r="G127" s="792"/>
      <c r="H127" s="792"/>
      <c r="I127" s="792"/>
      <c r="J127" s="792"/>
      <c r="K127" s="792"/>
      <c r="L127" s="792"/>
      <c r="M127" s="1067">
        <v>0.06</v>
      </c>
      <c r="N127" s="792"/>
      <c r="O127" s="792"/>
      <c r="P127" s="792"/>
      <c r="Q127" s="792"/>
      <c r="R127" s="792"/>
      <c r="S127" s="792"/>
      <c r="T127" s="792"/>
      <c r="U127" s="792"/>
      <c r="V127" s="792"/>
      <c r="W127" s="792"/>
      <c r="X127" s="792"/>
      <c r="Y127" s="792"/>
    </row>
    <row r="129" spans="3:3" x14ac:dyDescent="0.25">
      <c r="C129" t="s">
        <v>968</v>
      </c>
    </row>
    <row r="131" spans="3:3" x14ac:dyDescent="0.25">
      <c r="C131" t="s">
        <v>969</v>
      </c>
    </row>
    <row r="132" spans="3:3" x14ac:dyDescent="0.25">
      <c r="C132" t="s">
        <v>970</v>
      </c>
    </row>
    <row r="133" spans="3:3" x14ac:dyDescent="0.25">
      <c r="C133" t="s">
        <v>971</v>
      </c>
    </row>
    <row r="134" spans="3:3" x14ac:dyDescent="0.25">
      <c r="C134" t="s">
        <v>972</v>
      </c>
    </row>
    <row r="135" spans="3:3" x14ac:dyDescent="0.25">
      <c r="C135" t="s">
        <v>973</v>
      </c>
    </row>
    <row r="136" spans="3:3" x14ac:dyDescent="0.25">
      <c r="C136" t="s">
        <v>974</v>
      </c>
    </row>
    <row r="137" spans="3:3" x14ac:dyDescent="0.25">
      <c r="C137" t="s">
        <v>975</v>
      </c>
    </row>
    <row r="138" spans="3:3" x14ac:dyDescent="0.25">
      <c r="C138" t="s">
        <v>976</v>
      </c>
    </row>
    <row r="139" spans="3:3" x14ac:dyDescent="0.25">
      <c r="C139" t="s">
        <v>977</v>
      </c>
    </row>
  </sheetData>
  <sheetProtection autoFilter="0"/>
  <mergeCells count="496">
    <mergeCell ref="A90:V91"/>
    <mergeCell ref="W90:AR91"/>
    <mergeCell ref="A92:F93"/>
    <mergeCell ref="W92:AB93"/>
    <mergeCell ref="A94:F95"/>
    <mergeCell ref="O94:P95"/>
    <mergeCell ref="W94:AB95"/>
    <mergeCell ref="AK94:AL95"/>
    <mergeCell ref="AJ88:AM89"/>
    <mergeCell ref="AN88:AO89"/>
    <mergeCell ref="AP88:AP89"/>
    <mergeCell ref="AQ88:AQ89"/>
    <mergeCell ref="AR88:AR89"/>
    <mergeCell ref="X89:AA89"/>
    <mergeCell ref="A88:B89"/>
    <mergeCell ref="C88:O89"/>
    <mergeCell ref="P88:W89"/>
    <mergeCell ref="X88:AA88"/>
    <mergeCell ref="AB88:AE89"/>
    <mergeCell ref="AF88:AI89"/>
    <mergeCell ref="C127:L127"/>
    <mergeCell ref="M127:Y127"/>
    <mergeCell ref="A96:AR97"/>
    <mergeCell ref="C124:L124"/>
    <mergeCell ref="M124:Y124"/>
    <mergeCell ref="C125:L125"/>
    <mergeCell ref="M125:Y125"/>
    <mergeCell ref="C126:L126"/>
    <mergeCell ref="M126:Y126"/>
    <mergeCell ref="AJ86:AM87"/>
    <mergeCell ref="AN86:AO87"/>
    <mergeCell ref="AP86:AP87"/>
    <mergeCell ref="AQ86:AQ87"/>
    <mergeCell ref="AR86:AR87"/>
    <mergeCell ref="X87:AA87"/>
    <mergeCell ref="A86:B87"/>
    <mergeCell ref="C86:O87"/>
    <mergeCell ref="P86:W87"/>
    <mergeCell ref="X86:AA86"/>
    <mergeCell ref="AB86:AE87"/>
    <mergeCell ref="AF86:AI87"/>
    <mergeCell ref="AJ82:AM83"/>
    <mergeCell ref="AN82:AO83"/>
    <mergeCell ref="AP82:AP83"/>
    <mergeCell ref="AQ82:AQ83"/>
    <mergeCell ref="AR82:AR83"/>
    <mergeCell ref="X83:AA83"/>
    <mergeCell ref="A82:B83"/>
    <mergeCell ref="C82:O83"/>
    <mergeCell ref="P82:W83"/>
    <mergeCell ref="X82:AA82"/>
    <mergeCell ref="AB82:AE83"/>
    <mergeCell ref="AF82:AI83"/>
    <mergeCell ref="AJ80:AM81"/>
    <mergeCell ref="AN80:AO81"/>
    <mergeCell ref="AP80:AP81"/>
    <mergeCell ref="AQ80:AQ81"/>
    <mergeCell ref="AR80:AR81"/>
    <mergeCell ref="X81:AA81"/>
    <mergeCell ref="A80:B81"/>
    <mergeCell ref="C80:O81"/>
    <mergeCell ref="P80:W81"/>
    <mergeCell ref="X80:AA80"/>
    <mergeCell ref="AB80:AE81"/>
    <mergeCell ref="AF80:AI81"/>
    <mergeCell ref="AJ78:AM79"/>
    <mergeCell ref="AN78:AO79"/>
    <mergeCell ref="AP78:AP79"/>
    <mergeCell ref="AQ78:AQ79"/>
    <mergeCell ref="AR78:AR79"/>
    <mergeCell ref="X79:AA79"/>
    <mergeCell ref="A78:B79"/>
    <mergeCell ref="C78:O79"/>
    <mergeCell ref="P78:W79"/>
    <mergeCell ref="X78:AA78"/>
    <mergeCell ref="AB78:AE79"/>
    <mergeCell ref="AF78:AI79"/>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J22:AM23"/>
    <mergeCell ref="AN22:AO23"/>
    <mergeCell ref="AP22:AP23"/>
    <mergeCell ref="AQ22:AQ23"/>
    <mergeCell ref="AR22:AR23"/>
    <mergeCell ref="X23:AA23"/>
    <mergeCell ref="A22:B23"/>
    <mergeCell ref="C22:O23"/>
    <mergeCell ref="P22:W23"/>
    <mergeCell ref="X22:AA22"/>
    <mergeCell ref="AB22:AE23"/>
    <mergeCell ref="AF22:AI23"/>
    <mergeCell ref="AJ18:AM19"/>
    <mergeCell ref="AN18:AO19"/>
    <mergeCell ref="AP18:AP19"/>
    <mergeCell ref="AQ18:AQ19"/>
    <mergeCell ref="AR18:AR19"/>
    <mergeCell ref="X19:AA19"/>
    <mergeCell ref="A18:B19"/>
    <mergeCell ref="C18:O19"/>
    <mergeCell ref="P18:W19"/>
    <mergeCell ref="X18:AA18"/>
    <mergeCell ref="AB18:AE19"/>
    <mergeCell ref="AF18:AI19"/>
    <mergeCell ref="AJ16:AM17"/>
    <mergeCell ref="AN16:AO17"/>
    <mergeCell ref="AP16:AP17"/>
    <mergeCell ref="AQ16:AQ17"/>
    <mergeCell ref="AR16:AR17"/>
    <mergeCell ref="X17:AA17"/>
    <mergeCell ref="A16:B17"/>
    <mergeCell ref="C16:O17"/>
    <mergeCell ref="P16:W17"/>
    <mergeCell ref="X16:AA16"/>
    <mergeCell ref="AB16:AE17"/>
    <mergeCell ref="AF16:AI17"/>
    <mergeCell ref="AJ14:AM15"/>
    <mergeCell ref="AN14:AO15"/>
    <mergeCell ref="AP14:AP15"/>
    <mergeCell ref="AQ14:AQ15"/>
    <mergeCell ref="AR14:AR15"/>
    <mergeCell ref="X15:AA15"/>
    <mergeCell ref="A14:B15"/>
    <mergeCell ref="C14:O15"/>
    <mergeCell ref="P14:W15"/>
    <mergeCell ref="X14:AA14"/>
    <mergeCell ref="AB14:AE15"/>
    <mergeCell ref="AF14:AI15"/>
    <mergeCell ref="A12:B13"/>
    <mergeCell ref="C12:O13"/>
    <mergeCell ref="P12:W13"/>
    <mergeCell ref="X12:AA12"/>
    <mergeCell ref="AB12:AM12"/>
    <mergeCell ref="AI8:AL11"/>
    <mergeCell ref="AM8:AR11"/>
    <mergeCell ref="AE9:AH9"/>
    <mergeCell ref="A10:D11"/>
    <mergeCell ref="E10:O11"/>
    <mergeCell ref="P10:S11"/>
    <mergeCell ref="T10:V11"/>
    <mergeCell ref="W10:Y11"/>
    <mergeCell ref="Z10:AA11"/>
    <mergeCell ref="AB10:AB11"/>
    <mergeCell ref="AN12:AO13"/>
    <mergeCell ref="AP12:AR13"/>
    <mergeCell ref="X13:AA13"/>
    <mergeCell ref="AB13:AE13"/>
    <mergeCell ref="AF13:AI13"/>
    <mergeCell ref="AJ13:AM13"/>
    <mergeCell ref="AC10:AD11"/>
    <mergeCell ref="AE10:AH10"/>
    <mergeCell ref="AE11:AH11"/>
    <mergeCell ref="AI4:AR7"/>
    <mergeCell ref="Z5:AD5"/>
    <mergeCell ref="AE5:AH5"/>
    <mergeCell ref="I6:L7"/>
    <mergeCell ref="M6:P9"/>
    <mergeCell ref="Q6:AD9"/>
    <mergeCell ref="AE6:AH6"/>
    <mergeCell ref="AE7:AH7"/>
    <mergeCell ref="AE8:AH8"/>
    <mergeCell ref="I4:Y5"/>
    <mergeCell ref="Z4:AD4"/>
    <mergeCell ref="AE4:AH4"/>
    <mergeCell ref="I8:L9"/>
    <mergeCell ref="A24:B25"/>
    <mergeCell ref="C24:O25"/>
    <mergeCell ref="P24:W25"/>
    <mergeCell ref="X24:AA24"/>
    <mergeCell ref="X25:AA25"/>
    <mergeCell ref="A26:B27"/>
    <mergeCell ref="C26:O27"/>
    <mergeCell ref="P26:W27"/>
    <mergeCell ref="X26:AA26"/>
    <mergeCell ref="X27:AA27"/>
    <mergeCell ref="AQ84:AQ85"/>
    <mergeCell ref="AR84:AR85"/>
    <mergeCell ref="X85:AA85"/>
    <mergeCell ref="A84:B85"/>
    <mergeCell ref="C84:O85"/>
    <mergeCell ref="P84:W85"/>
    <mergeCell ref="X84:AA84"/>
    <mergeCell ref="AB84:AE85"/>
    <mergeCell ref="AF84:AI85"/>
    <mergeCell ref="AJ84:AM85"/>
    <mergeCell ref="AN84:AO85"/>
    <mergeCell ref="AP84:AP85"/>
    <mergeCell ref="AQ20:AQ21"/>
    <mergeCell ref="AR20:AR21"/>
    <mergeCell ref="X21:AA21"/>
    <mergeCell ref="A20:B21"/>
    <mergeCell ref="C20:O21"/>
    <mergeCell ref="P20:W21"/>
    <mergeCell ref="X20:AA20"/>
    <mergeCell ref="AB20:AE21"/>
    <mergeCell ref="AF20:AI21"/>
    <mergeCell ref="AJ20:AM21"/>
    <mergeCell ref="AN20:AO21"/>
    <mergeCell ref="AP20:AP21"/>
  </mergeCells>
  <conditionalFormatting sqref="X18 X19:AA19 X20 X21:AA23">
    <cfRule type="expression" dxfId="267" priority="12">
      <formula>OR(ISNUMBER(SEARCH("Hold Point",X18)),ISNUMBER(SEARCH("Witness Point",X18)))</formula>
    </cfRule>
  </conditionalFormatting>
  <conditionalFormatting sqref="X24:X27">
    <cfRule type="expression" dxfId="266" priority="4">
      <formula>OR(ISNUMBER(SEARCH("Hold Point",X24)),ISNUMBER(SEARCH("Witness Point",X24)))</formula>
    </cfRule>
  </conditionalFormatting>
  <conditionalFormatting sqref="X14:AA17">
    <cfRule type="expression" dxfId="265" priority="11">
      <formula>OR(ISNUMBER(SEARCH("Hold Point",X14)),ISNUMBER(SEARCH("Witness Point",X14)))</formula>
    </cfRule>
  </conditionalFormatting>
  <conditionalFormatting sqref="X28:AA89">
    <cfRule type="expression" dxfId="264" priority="1">
      <formula>OR(ISNUMBER(SEARCH("Hold Point",X28)),ISNUMBER(SEARCH("Witness Point",X28)))</formula>
    </cfRule>
  </conditionalFormatting>
  <conditionalFormatting sqref="AE7">
    <cfRule type="expression" dxfId="263" priority="19">
      <formula>$U7="y"</formula>
    </cfRule>
    <cfRule type="expression" dxfId="262" priority="20">
      <formula>$S7="y"</formula>
    </cfRule>
  </conditionalFormatting>
  <conditionalFormatting sqref="AE9">
    <cfRule type="expression" dxfId="261" priority="17">
      <formula>$U9="y"</formula>
    </cfRule>
    <cfRule type="expression" dxfId="260" priority="18">
      <formula>$S9="y"</formula>
    </cfRule>
  </conditionalFormatting>
  <conditionalFormatting sqref="AE11">
    <cfRule type="expression" dxfId="259" priority="15">
      <formula>$U11="y"</formula>
    </cfRule>
    <cfRule type="expression" dxfId="258" priority="16">
      <formula>$S11="y"</formula>
    </cfRule>
  </conditionalFormatting>
  <conditionalFormatting sqref="AJ30:AM79">
    <cfRule type="expression" dxfId="257" priority="13">
      <formula>OR(X30="Check Item",X30="Milestone")</formula>
    </cfRule>
  </conditionalFormatting>
  <pageMargins left="0.7" right="0.7" top="0.75" bottom="0.75" header="0.3" footer="0.3"/>
  <pageSetup paperSize="9" scale="47" fitToHeight="0" orientation="portrait" r:id="rId1"/>
  <rowBreaks count="1" manualBreakCount="1">
    <brk id="83" max="44" man="1"/>
  </rowBreaks>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D8027-E0BC-4303-8B3C-9A8CDDAA8A19}">
  <sheetPr>
    <pageSetUpPr fitToPage="1"/>
  </sheetPr>
  <dimension ref="A1:BQ141"/>
  <sheetViews>
    <sheetView view="pageBreakPreview" topLeftCell="A3" zoomScale="60" zoomScaleNormal="85" workbookViewId="0">
      <selection activeCell="I4" sqref="I4:AH5"/>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33" width="3.5703125" customWidth="1"/>
    <col min="34" max="34" width="5.140625" customWidth="1"/>
    <col min="35"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t="str">
        <f>$I$8</f>
        <v>SN-2-20-R-E2-MJ</v>
      </c>
      <c r="C2">
        <f>$J$8</f>
        <v>0</v>
      </c>
      <c r="D2" s="1">
        <f>$K$8</f>
        <v>0</v>
      </c>
      <c r="E2">
        <f>$P$6</f>
        <v>0</v>
      </c>
      <c r="F2">
        <f>$I$10</f>
        <v>0</v>
      </c>
      <c r="G2">
        <f>$T$10</f>
        <v>0</v>
      </c>
      <c r="H2">
        <f>$Z$10</f>
        <v>112753</v>
      </c>
      <c r="I2">
        <f>$AC$10</f>
        <v>0</v>
      </c>
      <c r="J2" s="2">
        <f>$AE$7</f>
        <v>45558</v>
      </c>
      <c r="K2" s="2">
        <f>$AE$9</f>
        <v>45562</v>
      </c>
      <c r="L2" s="2">
        <f>$AE$11</f>
        <v>45562</v>
      </c>
      <c r="AR2" s="21" t="str">
        <f>$AM$8</f>
        <v>MRTS03 - DRAINAGE, RETAINING STRUCTURES AND PROTECTIVE TREATMENTS July 2021</v>
      </c>
      <c r="BF2" t="str">
        <f>$I$8</f>
        <v>SN-2-20-R-E2-MJ</v>
      </c>
      <c r="BG2">
        <f>$J$8</f>
        <v>0</v>
      </c>
      <c r="BH2" s="1">
        <f>$K$8</f>
        <v>0</v>
      </c>
      <c r="BI2">
        <f>$P$6</f>
        <v>0</v>
      </c>
      <c r="BJ2">
        <f>$I$10</f>
        <v>0</v>
      </c>
      <c r="BK2">
        <f>$T$10</f>
        <v>0</v>
      </c>
      <c r="BL2">
        <f>$Z$10</f>
        <v>112753</v>
      </c>
      <c r="BM2">
        <f>$AC$10</f>
        <v>0</v>
      </c>
      <c r="BN2" s="2">
        <f>$AE$7</f>
        <v>45558</v>
      </c>
      <c r="BO2" s="2">
        <f>$AE$9</f>
        <v>45562</v>
      </c>
      <c r="BP2" s="2">
        <f>$AE$11</f>
        <v>45562</v>
      </c>
      <c r="BQ2" t="str">
        <f>$AM$8</f>
        <v>MRTS03 - DRAINAGE, RETAINING STRUCTURES AND PROTECTIVE TREATMENTS July 2021</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849" t="s">
        <v>1669</v>
      </c>
      <c r="R6" s="849"/>
      <c r="S6" s="849"/>
      <c r="T6" s="849"/>
      <c r="U6" s="849"/>
      <c r="V6" s="849"/>
      <c r="W6" s="849"/>
      <c r="X6" s="849"/>
      <c r="Y6" s="849"/>
      <c r="Z6" s="849"/>
      <c r="AA6" s="849"/>
      <c r="AB6" s="849"/>
      <c r="AC6" s="849"/>
      <c r="AD6" s="850"/>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534"/>
      <c r="J7" s="535"/>
      <c r="K7" s="535"/>
      <c r="L7" s="535"/>
      <c r="M7" s="536"/>
      <c r="N7" s="582"/>
      <c r="O7" s="583"/>
      <c r="P7" s="584"/>
      <c r="Q7" s="851"/>
      <c r="R7" s="851"/>
      <c r="S7" s="851"/>
      <c r="T7" s="851"/>
      <c r="U7" s="851"/>
      <c r="V7" s="851"/>
      <c r="W7" s="851"/>
      <c r="X7" s="851"/>
      <c r="Y7" s="851"/>
      <c r="Z7" s="851"/>
      <c r="AA7" s="851"/>
      <c r="AB7" s="851"/>
      <c r="AC7" s="851"/>
      <c r="AD7" s="852"/>
      <c r="AE7" s="219">
        <v>45558</v>
      </c>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t="s">
        <v>1727</v>
      </c>
      <c r="J8" s="230"/>
      <c r="K8" s="230"/>
      <c r="L8" s="230"/>
      <c r="M8" s="230"/>
      <c r="N8" s="582"/>
      <c r="O8" s="583"/>
      <c r="P8" s="584"/>
      <c r="Q8" s="851"/>
      <c r="R8" s="851"/>
      <c r="S8" s="851"/>
      <c r="T8" s="851"/>
      <c r="U8" s="851"/>
      <c r="V8" s="851"/>
      <c r="W8" s="851"/>
      <c r="X8" s="851"/>
      <c r="Y8" s="851"/>
      <c r="Z8" s="851"/>
      <c r="AA8" s="851"/>
      <c r="AB8" s="851"/>
      <c r="AC8" s="851"/>
      <c r="AD8" s="852"/>
      <c r="AE8" s="213" t="s">
        <v>30</v>
      </c>
      <c r="AF8" s="213"/>
      <c r="AG8" s="213"/>
      <c r="AH8" s="499"/>
      <c r="AI8" s="511">
        <v>34.01</v>
      </c>
      <c r="AJ8" s="512"/>
      <c r="AK8" s="512"/>
      <c r="AL8" s="512"/>
      <c r="AM8" s="517" t="s">
        <v>1546</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231"/>
      <c r="M9" s="231"/>
      <c r="N9" s="585"/>
      <c r="O9" s="377"/>
      <c r="P9" s="378"/>
      <c r="Q9" s="853"/>
      <c r="R9" s="853"/>
      <c r="S9" s="853"/>
      <c r="T9" s="853"/>
      <c r="U9" s="853"/>
      <c r="V9" s="853"/>
      <c r="W9" s="853"/>
      <c r="X9" s="853"/>
      <c r="Y9" s="853"/>
      <c r="Z9" s="853"/>
      <c r="AA9" s="853"/>
      <c r="AB9" s="853"/>
      <c r="AC9" s="853"/>
      <c r="AD9" s="854"/>
      <c r="AE9" s="219">
        <v>45562</v>
      </c>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t="s">
        <v>1726</v>
      </c>
      <c r="F10" s="196"/>
      <c r="G10" s="196"/>
      <c r="H10" s="196"/>
      <c r="I10" s="196"/>
      <c r="J10" s="196"/>
      <c r="K10" s="196"/>
      <c r="L10" s="196"/>
      <c r="M10" s="196"/>
      <c r="N10" s="196"/>
      <c r="O10" s="197"/>
      <c r="P10" s="196" t="s">
        <v>22</v>
      </c>
      <c r="Q10" s="196"/>
      <c r="R10" s="196"/>
      <c r="S10" s="196"/>
      <c r="T10" s="255"/>
      <c r="U10" s="256"/>
      <c r="V10" s="257"/>
      <c r="W10" s="196" t="s">
        <v>23</v>
      </c>
      <c r="X10" s="196"/>
      <c r="Y10" s="196"/>
      <c r="Z10" s="255">
        <v>112753</v>
      </c>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38.2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v>45562</v>
      </c>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957</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987"/>
      <c r="AG14" s="987"/>
      <c r="AH14" s="987"/>
      <c r="AI14" s="987"/>
      <c r="AJ14" s="496"/>
      <c r="AK14" s="496"/>
      <c r="AL14" s="496"/>
      <c r="AM14" s="496"/>
      <c r="AN14" s="328"/>
      <c r="AO14" s="328"/>
      <c r="AP14" s="473"/>
      <c r="AQ14" s="473"/>
      <c r="AR14" s="468"/>
      <c r="BD14"/>
    </row>
    <row r="15" spans="1:69" ht="66"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8"/>
      <c r="AG15" s="498"/>
      <c r="AH15" s="498"/>
      <c r="AI15" s="498"/>
      <c r="AJ15" s="408"/>
      <c r="AK15" s="408"/>
      <c r="AL15" s="408"/>
      <c r="AM15" s="408"/>
      <c r="AN15" s="322"/>
      <c r="AO15" s="322"/>
      <c r="AP15" s="489"/>
      <c r="AQ15" s="489"/>
      <c r="AR15" s="484"/>
      <c r="BD15"/>
    </row>
    <row r="16" spans="1:69" ht="22.5" customHeight="1" x14ac:dyDescent="0.25">
      <c r="A16" s="270">
        <v>2</v>
      </c>
      <c r="B16" s="270"/>
      <c r="C16" s="474" t="s">
        <v>958</v>
      </c>
      <c r="D16" s="475"/>
      <c r="E16" s="475"/>
      <c r="F16" s="475"/>
      <c r="G16" s="475"/>
      <c r="H16" s="475"/>
      <c r="I16" s="475"/>
      <c r="J16" s="475"/>
      <c r="K16" s="475"/>
      <c r="L16" s="475"/>
      <c r="M16" s="475"/>
      <c r="N16" s="475"/>
      <c r="O16" s="476"/>
      <c r="P16" s="496" t="s">
        <v>959</v>
      </c>
      <c r="Q16" s="496"/>
      <c r="R16" s="496"/>
      <c r="S16" s="496"/>
      <c r="T16" s="496"/>
      <c r="U16" s="496"/>
      <c r="V16" s="496"/>
      <c r="W16" s="496"/>
      <c r="X16" s="408" t="s">
        <v>9</v>
      </c>
      <c r="Y16" s="408"/>
      <c r="Z16" s="408"/>
      <c r="AA16" s="408"/>
      <c r="AB16" s="408"/>
      <c r="AC16" s="408"/>
      <c r="AD16" s="408"/>
      <c r="AE16" s="408"/>
      <c r="AF16" s="498"/>
      <c r="AG16" s="498"/>
      <c r="AH16" s="498"/>
      <c r="AI16" s="498"/>
      <c r="AJ16" s="408"/>
      <c r="AK16" s="408"/>
      <c r="AL16" s="408"/>
      <c r="AM16" s="408"/>
      <c r="AN16" s="322"/>
      <c r="AO16" s="322"/>
      <c r="AP16" s="489"/>
      <c r="AQ16" s="489"/>
      <c r="AR16" s="484"/>
      <c r="BD16"/>
    </row>
    <row r="17" spans="1:56" ht="47.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8"/>
      <c r="AG17" s="498"/>
      <c r="AH17" s="498"/>
      <c r="AI17" s="498"/>
      <c r="AJ17" s="408"/>
      <c r="AK17" s="408"/>
      <c r="AL17" s="408"/>
      <c r="AM17" s="408"/>
      <c r="AN17" s="322"/>
      <c r="AO17" s="322"/>
      <c r="AP17" s="489"/>
      <c r="AQ17" s="489"/>
      <c r="AR17" s="484"/>
      <c r="BD17"/>
    </row>
    <row r="18" spans="1:56" ht="45.75" customHeight="1" x14ac:dyDescent="0.25">
      <c r="A18" s="270">
        <v>3</v>
      </c>
      <c r="B18" s="270"/>
      <c r="C18" s="474" t="s">
        <v>1670</v>
      </c>
      <c r="D18" s="475"/>
      <c r="E18" s="475"/>
      <c r="F18" s="475"/>
      <c r="G18" s="475"/>
      <c r="H18" s="475"/>
      <c r="I18" s="475"/>
      <c r="J18" s="475"/>
      <c r="K18" s="475"/>
      <c r="L18" s="475"/>
      <c r="M18" s="475"/>
      <c r="N18" s="475"/>
      <c r="O18" s="476"/>
      <c r="P18" s="408" t="s">
        <v>184</v>
      </c>
      <c r="Q18" s="408"/>
      <c r="R18" s="408"/>
      <c r="S18" s="408"/>
      <c r="T18" s="408"/>
      <c r="U18" s="408"/>
      <c r="V18" s="408"/>
      <c r="W18" s="408"/>
      <c r="X18" s="1029" t="s">
        <v>1290</v>
      </c>
      <c r="Y18" s="586"/>
      <c r="Z18" s="586"/>
      <c r="AA18" s="587"/>
      <c r="AB18" s="408"/>
      <c r="AC18" s="408"/>
      <c r="AD18" s="408"/>
      <c r="AE18" s="408"/>
      <c r="AF18" s="408"/>
      <c r="AG18" s="408"/>
      <c r="AH18" s="408"/>
      <c r="AI18" s="408"/>
      <c r="AJ18" s="408"/>
      <c r="AK18" s="408"/>
      <c r="AL18" s="408"/>
      <c r="AM18" s="408"/>
      <c r="AN18" s="322"/>
      <c r="AO18" s="322"/>
      <c r="AP18" s="489"/>
      <c r="AQ18" s="489"/>
      <c r="AR18" s="484"/>
      <c r="BD18"/>
    </row>
    <row r="19" spans="1:56" ht="157.3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1671</v>
      </c>
      <c r="Y19" s="408"/>
      <c r="Z19" s="408"/>
      <c r="AA19" s="408"/>
      <c r="AB19" s="408"/>
      <c r="AC19" s="408"/>
      <c r="AD19" s="408"/>
      <c r="AE19" s="408"/>
      <c r="AF19" s="408"/>
      <c r="AG19" s="408"/>
      <c r="AH19" s="408"/>
      <c r="AI19" s="408"/>
      <c r="AJ19" s="408"/>
      <c r="AK19" s="408"/>
      <c r="AL19" s="408"/>
      <c r="AM19" s="408"/>
      <c r="AN19" s="322"/>
      <c r="AO19" s="322"/>
      <c r="AP19" s="489"/>
      <c r="AQ19" s="489"/>
      <c r="AR19" s="484"/>
      <c r="BD19"/>
    </row>
    <row r="20" spans="1:56" ht="45.75" hidden="1" customHeight="1" x14ac:dyDescent="0.25">
      <c r="A20" s="270">
        <v>4</v>
      </c>
      <c r="B20" s="270"/>
      <c r="C20" s="1068" t="s">
        <v>1571</v>
      </c>
      <c r="D20" s="1069"/>
      <c r="E20" s="1069"/>
      <c r="F20" s="1069"/>
      <c r="G20" s="1069"/>
      <c r="H20" s="1069"/>
      <c r="I20" s="1069"/>
      <c r="J20" s="1069"/>
      <c r="K20" s="1069"/>
      <c r="L20" s="1069"/>
      <c r="M20" s="1069"/>
      <c r="N20" s="1069"/>
      <c r="O20" s="1070"/>
      <c r="P20" s="408" t="s">
        <v>184</v>
      </c>
      <c r="Q20" s="408"/>
      <c r="R20" s="408"/>
      <c r="S20" s="408"/>
      <c r="T20" s="408"/>
      <c r="U20" s="408"/>
      <c r="V20" s="408"/>
      <c r="W20" s="408"/>
      <c r="X20" s="1029" t="s">
        <v>196</v>
      </c>
      <c r="Y20" s="586"/>
      <c r="Z20" s="586"/>
      <c r="AA20" s="587"/>
      <c r="AB20" s="408"/>
      <c r="AC20" s="408"/>
      <c r="AD20" s="408"/>
      <c r="AE20" s="408"/>
      <c r="AF20" s="408"/>
      <c r="AG20" s="408"/>
      <c r="AH20" s="408"/>
      <c r="AI20" s="408"/>
      <c r="AJ20" s="408"/>
      <c r="AK20" s="408"/>
      <c r="AL20" s="408"/>
      <c r="AM20" s="408"/>
      <c r="AN20" s="322"/>
      <c r="AO20" s="322"/>
      <c r="AP20" s="489"/>
      <c r="AQ20" s="489"/>
      <c r="AR20" s="484"/>
      <c r="BD20"/>
    </row>
    <row r="21" spans="1:56" ht="98.1" hidden="1" customHeight="1" x14ac:dyDescent="0.25">
      <c r="A21" s="761"/>
      <c r="B21" s="761"/>
      <c r="C21" s="1071"/>
      <c r="D21" s="1072"/>
      <c r="E21" s="1072"/>
      <c r="F21" s="1072"/>
      <c r="G21" s="1072"/>
      <c r="H21" s="1072"/>
      <c r="I21" s="1072"/>
      <c r="J21" s="1072"/>
      <c r="K21" s="1072"/>
      <c r="L21" s="1072"/>
      <c r="M21" s="1072"/>
      <c r="N21" s="1072"/>
      <c r="O21" s="1073"/>
      <c r="P21" s="798"/>
      <c r="Q21" s="798"/>
      <c r="R21" s="798"/>
      <c r="S21" s="798"/>
      <c r="T21" s="798"/>
      <c r="U21" s="798"/>
      <c r="V21" s="798"/>
      <c r="W21" s="798"/>
      <c r="X21" s="798" t="s">
        <v>1572</v>
      </c>
      <c r="Y21" s="798"/>
      <c r="Z21" s="798"/>
      <c r="AA21" s="798"/>
      <c r="AB21" s="798"/>
      <c r="AC21" s="798"/>
      <c r="AD21" s="798"/>
      <c r="AE21" s="798"/>
      <c r="AF21" s="798"/>
      <c r="AG21" s="798"/>
      <c r="AH21" s="798"/>
      <c r="AI21" s="798"/>
      <c r="AJ21" s="798"/>
      <c r="AK21" s="798"/>
      <c r="AL21" s="798"/>
      <c r="AM21" s="798"/>
      <c r="AN21" s="799"/>
      <c r="AO21" s="799"/>
      <c r="AP21" s="472"/>
      <c r="AQ21" s="472"/>
      <c r="AR21" s="467"/>
      <c r="BD21"/>
    </row>
    <row r="22" spans="1:56" ht="61.5" customHeight="1" x14ac:dyDescent="0.25">
      <c r="A22" s="1054">
        <v>4</v>
      </c>
      <c r="B22" s="1055"/>
      <c r="C22" s="1058" t="s">
        <v>1675</v>
      </c>
      <c r="D22" s="1059"/>
      <c r="E22" s="1059"/>
      <c r="F22" s="1059"/>
      <c r="G22" s="1059"/>
      <c r="H22" s="1059"/>
      <c r="I22" s="1059"/>
      <c r="J22" s="1059"/>
      <c r="K22" s="1059"/>
      <c r="L22" s="1059"/>
      <c r="M22" s="1059"/>
      <c r="N22" s="1059"/>
      <c r="O22" s="1060"/>
      <c r="P22" s="1046" t="s">
        <v>197</v>
      </c>
      <c r="Q22" s="1046"/>
      <c r="R22" s="1046"/>
      <c r="S22" s="1046"/>
      <c r="T22" s="1046"/>
      <c r="U22" s="1046"/>
      <c r="V22" s="1046"/>
      <c r="W22" s="1046"/>
      <c r="X22" s="1046" t="s">
        <v>9</v>
      </c>
      <c r="Y22" s="1046"/>
      <c r="Z22" s="1046"/>
      <c r="AA22" s="1046"/>
      <c r="AB22" s="1046"/>
      <c r="AC22" s="1046"/>
      <c r="AD22" s="1046"/>
      <c r="AE22" s="1046"/>
      <c r="AF22" s="1064"/>
      <c r="AG22" s="1064"/>
      <c r="AH22" s="1064"/>
      <c r="AI22" s="1064"/>
      <c r="AJ22" s="1046"/>
      <c r="AK22" s="1046"/>
      <c r="AL22" s="1046"/>
      <c r="AM22" s="1046"/>
      <c r="AN22" s="1048"/>
      <c r="AO22" s="1048"/>
      <c r="AP22" s="1050"/>
      <c r="AQ22" s="1050"/>
      <c r="AR22" s="1052"/>
      <c r="AS22" s="151"/>
      <c r="BD22"/>
    </row>
    <row r="23" spans="1:56" ht="152.65" customHeight="1" x14ac:dyDescent="0.25">
      <c r="A23" s="1056"/>
      <c r="B23" s="1057"/>
      <c r="C23" s="1061"/>
      <c r="D23" s="1062"/>
      <c r="E23" s="1062"/>
      <c r="F23" s="1062"/>
      <c r="G23" s="1062"/>
      <c r="H23" s="1062"/>
      <c r="I23" s="1062"/>
      <c r="J23" s="1062"/>
      <c r="K23" s="1062"/>
      <c r="L23" s="1062"/>
      <c r="M23" s="1062"/>
      <c r="N23" s="1062"/>
      <c r="O23" s="1063"/>
      <c r="P23" s="1047"/>
      <c r="Q23" s="1047"/>
      <c r="R23" s="1047"/>
      <c r="S23" s="1047"/>
      <c r="T23" s="1047"/>
      <c r="U23" s="1047"/>
      <c r="V23" s="1047"/>
      <c r="W23" s="1047"/>
      <c r="X23" s="1047" t="s">
        <v>1672</v>
      </c>
      <c r="Y23" s="1047"/>
      <c r="Z23" s="1047"/>
      <c r="AA23" s="1047"/>
      <c r="AB23" s="1047"/>
      <c r="AC23" s="1047"/>
      <c r="AD23" s="1047"/>
      <c r="AE23" s="1047"/>
      <c r="AF23" s="1065"/>
      <c r="AG23" s="1065"/>
      <c r="AH23" s="1065"/>
      <c r="AI23" s="1065"/>
      <c r="AJ23" s="1047"/>
      <c r="AK23" s="1047"/>
      <c r="AL23" s="1047"/>
      <c r="AM23" s="1047"/>
      <c r="AN23" s="1049"/>
      <c r="AO23" s="1049"/>
      <c r="AP23" s="1051"/>
      <c r="AQ23" s="1051"/>
      <c r="AR23" s="1053"/>
      <c r="AS23" s="152"/>
      <c r="BD23"/>
    </row>
    <row r="24" spans="1:56" ht="54.75" hidden="1" customHeight="1" x14ac:dyDescent="0.25">
      <c r="A24" s="1030">
        <v>5</v>
      </c>
      <c r="B24" s="1031"/>
      <c r="C24" s="1034" t="s">
        <v>1543</v>
      </c>
      <c r="D24" s="546"/>
      <c r="E24" s="546"/>
      <c r="F24" s="546"/>
      <c r="G24" s="546"/>
      <c r="H24" s="546"/>
      <c r="I24" s="546"/>
      <c r="J24" s="546"/>
      <c r="K24" s="546"/>
      <c r="L24" s="546"/>
      <c r="M24" s="546"/>
      <c r="N24" s="546"/>
      <c r="O24" s="547"/>
      <c r="P24" s="1035" t="s">
        <v>184</v>
      </c>
      <c r="Q24" s="1036"/>
      <c r="R24" s="1036"/>
      <c r="S24" s="1036"/>
      <c r="T24" s="1036"/>
      <c r="U24" s="1036"/>
      <c r="V24" s="1036"/>
      <c r="W24" s="1037"/>
      <c r="X24" s="1038" t="s">
        <v>1223</v>
      </c>
      <c r="Y24" s="1039"/>
      <c r="Z24" s="1039"/>
      <c r="AA24" s="1040"/>
      <c r="AB24" s="143"/>
      <c r="AC24" s="144"/>
      <c r="AD24" s="144"/>
      <c r="AE24" s="145"/>
      <c r="AF24" s="143"/>
      <c r="AG24" s="144"/>
      <c r="AH24" s="144"/>
      <c r="AI24" s="145"/>
      <c r="AJ24" s="144"/>
      <c r="AK24" s="144"/>
      <c r="AL24" s="144"/>
      <c r="AM24" s="144"/>
      <c r="AN24" s="146"/>
      <c r="AO24" s="147"/>
      <c r="AP24" s="148"/>
      <c r="AQ24" s="149"/>
      <c r="AR24" s="150"/>
      <c r="BD24"/>
    </row>
    <row r="25" spans="1:56" ht="169.5" hidden="1" customHeight="1" x14ac:dyDescent="0.25">
      <c r="A25" s="1032"/>
      <c r="B25" s="1033"/>
      <c r="C25" s="477"/>
      <c r="D25" s="478"/>
      <c r="E25" s="478"/>
      <c r="F25" s="478"/>
      <c r="G25" s="478"/>
      <c r="H25" s="478"/>
      <c r="I25" s="478"/>
      <c r="J25" s="478"/>
      <c r="K25" s="478"/>
      <c r="L25" s="478"/>
      <c r="M25" s="478"/>
      <c r="N25" s="478"/>
      <c r="O25" s="479"/>
      <c r="P25" s="821"/>
      <c r="Q25" s="822"/>
      <c r="R25" s="822"/>
      <c r="S25" s="822"/>
      <c r="T25" s="822"/>
      <c r="U25" s="822"/>
      <c r="V25" s="822"/>
      <c r="W25" s="823"/>
      <c r="X25" s="566" t="s">
        <v>1544</v>
      </c>
      <c r="Y25" s="567"/>
      <c r="Z25" s="567"/>
      <c r="AA25" s="568"/>
      <c r="AB25" s="124"/>
      <c r="AC25" s="125"/>
      <c r="AD25" s="125"/>
      <c r="AE25" s="126"/>
      <c r="AF25" s="124"/>
      <c r="AG25" s="125"/>
      <c r="AH25" s="125"/>
      <c r="AI25" s="126"/>
      <c r="AJ25" s="125"/>
      <c r="AK25" s="125"/>
      <c r="AL25" s="125"/>
      <c r="AM25" s="125"/>
      <c r="AN25" s="128"/>
      <c r="AO25" s="117"/>
      <c r="AP25" s="130"/>
      <c r="AQ25" s="120"/>
      <c r="AR25" s="118"/>
      <c r="BD25"/>
    </row>
    <row r="26" spans="1:56" ht="72.75" hidden="1" customHeight="1" x14ac:dyDescent="0.25">
      <c r="A26" s="1041"/>
      <c r="B26" s="1042"/>
      <c r="C26" s="474" t="s">
        <v>1292</v>
      </c>
      <c r="D26" s="475"/>
      <c r="E26" s="475"/>
      <c r="F26" s="475"/>
      <c r="G26" s="475"/>
      <c r="H26" s="475"/>
      <c r="I26" s="475"/>
      <c r="J26" s="475"/>
      <c r="K26" s="475"/>
      <c r="L26" s="475"/>
      <c r="M26" s="475"/>
      <c r="N26" s="475"/>
      <c r="O26" s="476"/>
      <c r="P26" s="818" t="s">
        <v>184</v>
      </c>
      <c r="Q26" s="819"/>
      <c r="R26" s="819"/>
      <c r="S26" s="819"/>
      <c r="T26" s="819"/>
      <c r="U26" s="819"/>
      <c r="V26" s="819"/>
      <c r="W26" s="820"/>
      <c r="X26" s="1043" t="s">
        <v>1277</v>
      </c>
      <c r="Y26" s="1044"/>
      <c r="Z26" s="1044"/>
      <c r="AA26" s="1045"/>
      <c r="AB26" s="121"/>
      <c r="AC26" s="122"/>
      <c r="AD26" s="122"/>
      <c r="AE26" s="123"/>
      <c r="AF26" s="121"/>
      <c r="AG26" s="122"/>
      <c r="AH26" s="122"/>
      <c r="AI26" s="123"/>
      <c r="AJ26" s="122"/>
      <c r="AK26" s="122"/>
      <c r="AL26" s="122"/>
      <c r="AM26" s="122"/>
      <c r="AN26" s="127"/>
      <c r="AO26" s="115"/>
      <c r="AP26" s="129"/>
      <c r="AQ26" s="119"/>
      <c r="AR26" s="116"/>
      <c r="BD26"/>
    </row>
    <row r="27" spans="1:56" ht="4.3499999999999996" hidden="1" customHeight="1" x14ac:dyDescent="0.25">
      <c r="A27" s="1032"/>
      <c r="B27" s="1033"/>
      <c r="C27" s="477"/>
      <c r="D27" s="478"/>
      <c r="E27" s="478"/>
      <c r="F27" s="478"/>
      <c r="G27" s="478"/>
      <c r="H27" s="478"/>
      <c r="I27" s="478"/>
      <c r="J27" s="478"/>
      <c r="K27" s="478"/>
      <c r="L27" s="478"/>
      <c r="M27" s="478"/>
      <c r="N27" s="478"/>
      <c r="O27" s="479"/>
      <c r="P27" s="821"/>
      <c r="Q27" s="822"/>
      <c r="R27" s="822"/>
      <c r="S27" s="822"/>
      <c r="T27" s="822"/>
      <c r="U27" s="822"/>
      <c r="V27" s="822"/>
      <c r="W27" s="823"/>
      <c r="X27" s="566" t="s">
        <v>1545</v>
      </c>
      <c r="Y27" s="567"/>
      <c r="Z27" s="567"/>
      <c r="AA27" s="568"/>
      <c r="AB27" s="124"/>
      <c r="AC27" s="125"/>
      <c r="AD27" s="125"/>
      <c r="AE27" s="126"/>
      <c r="AF27" s="124"/>
      <c r="AG27" s="125"/>
      <c r="AH27" s="125"/>
      <c r="AI27" s="126"/>
      <c r="AJ27" s="125"/>
      <c r="AK27" s="125"/>
      <c r="AL27" s="125"/>
      <c r="AM27" s="125"/>
      <c r="AN27" s="128"/>
      <c r="AO27" s="117"/>
      <c r="AP27" s="130"/>
      <c r="AQ27" s="120"/>
      <c r="AR27" s="118"/>
      <c r="BD27"/>
    </row>
    <row r="28" spans="1:56" ht="43.5" hidden="1" customHeight="1" x14ac:dyDescent="0.25">
      <c r="A28" s="543">
        <v>6</v>
      </c>
      <c r="B28" s="543"/>
      <c r="C28" s="1066" t="s">
        <v>960</v>
      </c>
      <c r="D28" s="1066"/>
      <c r="E28" s="1066"/>
      <c r="F28" s="1066"/>
      <c r="G28" s="1066"/>
      <c r="H28" s="1066"/>
      <c r="I28" s="1066"/>
      <c r="J28" s="1066"/>
      <c r="K28" s="1066"/>
      <c r="L28" s="1066"/>
      <c r="M28" s="1066"/>
      <c r="N28" s="1066"/>
      <c r="O28" s="1066"/>
      <c r="P28" s="496" t="s">
        <v>547</v>
      </c>
      <c r="Q28" s="496"/>
      <c r="R28" s="496"/>
      <c r="S28" s="496"/>
      <c r="T28" s="496"/>
      <c r="U28" s="496"/>
      <c r="V28" s="496"/>
      <c r="W28" s="496"/>
      <c r="X28" s="496" t="s">
        <v>9</v>
      </c>
      <c r="Y28" s="496"/>
      <c r="Z28" s="496"/>
      <c r="AA28" s="496"/>
      <c r="AB28" s="496"/>
      <c r="AC28" s="496"/>
      <c r="AD28" s="496"/>
      <c r="AE28" s="496"/>
      <c r="AF28" s="987"/>
      <c r="AG28" s="987"/>
      <c r="AH28" s="987"/>
      <c r="AI28" s="987"/>
      <c r="AJ28" s="496"/>
      <c r="AK28" s="496"/>
      <c r="AL28" s="496"/>
      <c r="AM28" s="496"/>
      <c r="AN28" s="328"/>
      <c r="AO28" s="328"/>
      <c r="AP28" s="473"/>
      <c r="AQ28" s="473"/>
      <c r="AR28" s="468"/>
      <c r="BD28"/>
    </row>
    <row r="29" spans="1:56" ht="118.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t="s">
        <v>1407</v>
      </c>
      <c r="Y29" s="408"/>
      <c r="Z29" s="408"/>
      <c r="AA29" s="408"/>
      <c r="AB29" s="408"/>
      <c r="AC29" s="408"/>
      <c r="AD29" s="408"/>
      <c r="AE29" s="408"/>
      <c r="AF29" s="498"/>
      <c r="AG29" s="498"/>
      <c r="AH29" s="498"/>
      <c r="AI29" s="498"/>
      <c r="AJ29" s="408"/>
      <c r="AK29" s="408"/>
      <c r="AL29" s="408"/>
      <c r="AM29" s="408"/>
      <c r="AN29" s="322"/>
      <c r="AO29" s="322"/>
      <c r="AP29" s="489"/>
      <c r="AQ29" s="489"/>
      <c r="AR29" s="484"/>
      <c r="BD29"/>
    </row>
    <row r="30" spans="1:56" ht="22.5" hidden="1" customHeight="1" x14ac:dyDescent="0.25">
      <c r="A30" s="270">
        <v>6</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7</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8</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9</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10</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11</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12</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13</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14</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15</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16</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17</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18</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19</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20</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21</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22</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23</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24</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25</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26</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27</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22.5" hidden="1" customHeight="1" x14ac:dyDescent="0.25">
      <c r="A74" s="270">
        <v>28</v>
      </c>
      <c r="B74" s="270"/>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322"/>
      <c r="AO74" s="322"/>
      <c r="AP74" s="489"/>
      <c r="AQ74" s="489"/>
      <c r="AR74" s="484"/>
      <c r="BD74"/>
    </row>
    <row r="75" spans="1:56" ht="31.5" hidden="1"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22.5" hidden="1" customHeight="1" x14ac:dyDescent="0.25">
      <c r="A76" s="270">
        <v>29</v>
      </c>
      <c r="B76" s="270"/>
      <c r="C76" s="497"/>
      <c r="D76" s="497"/>
      <c r="E76" s="497"/>
      <c r="F76" s="497"/>
      <c r="G76" s="497"/>
      <c r="H76" s="497"/>
      <c r="I76" s="497"/>
      <c r="J76" s="497"/>
      <c r="K76" s="497"/>
      <c r="L76" s="497"/>
      <c r="M76" s="497"/>
      <c r="N76" s="497"/>
      <c r="O76" s="497"/>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322"/>
      <c r="AO76" s="322"/>
      <c r="AP76" s="489"/>
      <c r="AQ76" s="489"/>
      <c r="AR76" s="484"/>
      <c r="BD76"/>
    </row>
    <row r="77" spans="1:56" ht="31.5" hidden="1"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322"/>
      <c r="AO77" s="322"/>
      <c r="AP77" s="489"/>
      <c r="AQ77" s="489"/>
      <c r="AR77" s="484"/>
      <c r="BD77"/>
    </row>
    <row r="78" spans="1:56" ht="22.5" hidden="1" customHeight="1" x14ac:dyDescent="0.25">
      <c r="A78" s="270">
        <v>30</v>
      </c>
      <c r="B78" s="270"/>
      <c r="C78" s="497"/>
      <c r="D78" s="497"/>
      <c r="E78" s="497"/>
      <c r="F78" s="497"/>
      <c r="G78" s="497"/>
      <c r="H78" s="497"/>
      <c r="I78" s="497"/>
      <c r="J78" s="497"/>
      <c r="K78" s="497"/>
      <c r="L78" s="497"/>
      <c r="M78" s="497"/>
      <c r="N78" s="497"/>
      <c r="O78" s="497"/>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322"/>
      <c r="AO78" s="322"/>
      <c r="AP78" s="489"/>
      <c r="AQ78" s="489"/>
      <c r="AR78" s="484"/>
      <c r="BD78"/>
    </row>
    <row r="79" spans="1:56" ht="31.5" hidden="1" customHeight="1" x14ac:dyDescent="0.25">
      <c r="A79" s="270"/>
      <c r="B79" s="270"/>
      <c r="C79" s="497"/>
      <c r="D79" s="497"/>
      <c r="E79" s="497"/>
      <c r="F79" s="497"/>
      <c r="G79" s="497"/>
      <c r="H79" s="497"/>
      <c r="I79" s="497"/>
      <c r="J79" s="497"/>
      <c r="K79" s="497"/>
      <c r="L79" s="497"/>
      <c r="M79" s="497"/>
      <c r="N79" s="497"/>
      <c r="O79" s="497"/>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322"/>
      <c r="AO79" s="322"/>
      <c r="AP79" s="489"/>
      <c r="AQ79" s="489"/>
      <c r="AR79" s="484"/>
      <c r="BD79"/>
    </row>
    <row r="80" spans="1:56" ht="46.5" customHeight="1" x14ac:dyDescent="0.25">
      <c r="A80" s="270">
        <v>5</v>
      </c>
      <c r="B80" s="270"/>
      <c r="C80" s="988" t="s">
        <v>1673</v>
      </c>
      <c r="D80" s="497"/>
      <c r="E80" s="497"/>
      <c r="F80" s="497"/>
      <c r="G80" s="497"/>
      <c r="H80" s="497"/>
      <c r="I80" s="497"/>
      <c r="J80" s="497"/>
      <c r="K80" s="497"/>
      <c r="L80" s="497"/>
      <c r="M80" s="497"/>
      <c r="N80" s="497"/>
      <c r="O80" s="497"/>
      <c r="P80" s="408" t="s">
        <v>547</v>
      </c>
      <c r="Q80" s="408"/>
      <c r="R80" s="408"/>
      <c r="S80" s="408"/>
      <c r="T80" s="408"/>
      <c r="U80" s="408"/>
      <c r="V80" s="408"/>
      <c r="W80" s="408"/>
      <c r="X80" s="408" t="s">
        <v>9</v>
      </c>
      <c r="Y80" s="408"/>
      <c r="Z80" s="408"/>
      <c r="AA80" s="408"/>
      <c r="AB80" s="408"/>
      <c r="AC80" s="408"/>
      <c r="AD80" s="408"/>
      <c r="AE80" s="408"/>
      <c r="AF80" s="498"/>
      <c r="AG80" s="498"/>
      <c r="AH80" s="498"/>
      <c r="AI80" s="498"/>
      <c r="AJ80" s="408"/>
      <c r="AK80" s="408"/>
      <c r="AL80" s="408"/>
      <c r="AM80" s="408"/>
      <c r="AN80" s="322"/>
      <c r="AO80" s="322"/>
      <c r="AP80" s="489"/>
      <c r="AQ80" s="489"/>
      <c r="AR80" s="484"/>
      <c r="BD80"/>
    </row>
    <row r="81" spans="1:56" ht="156.6" customHeight="1" x14ac:dyDescent="0.25">
      <c r="A81" s="270"/>
      <c r="B81" s="270"/>
      <c r="C81" s="497"/>
      <c r="D81" s="497"/>
      <c r="E81" s="497"/>
      <c r="F81" s="497"/>
      <c r="G81" s="497"/>
      <c r="H81" s="497"/>
      <c r="I81" s="497"/>
      <c r="J81" s="497"/>
      <c r="K81" s="497"/>
      <c r="L81" s="497"/>
      <c r="M81" s="497"/>
      <c r="N81" s="497"/>
      <c r="O81" s="497"/>
      <c r="P81" s="408"/>
      <c r="Q81" s="408"/>
      <c r="R81" s="408"/>
      <c r="S81" s="408"/>
      <c r="T81" s="408"/>
      <c r="U81" s="408"/>
      <c r="V81" s="408"/>
      <c r="W81" s="408"/>
      <c r="X81" s="1047" t="s">
        <v>1674</v>
      </c>
      <c r="Y81" s="1047"/>
      <c r="Z81" s="1047"/>
      <c r="AA81" s="1047"/>
      <c r="AB81" s="408"/>
      <c r="AC81" s="408"/>
      <c r="AD81" s="408"/>
      <c r="AE81" s="408"/>
      <c r="AF81" s="498"/>
      <c r="AG81" s="498"/>
      <c r="AH81" s="498"/>
      <c r="AI81" s="498"/>
      <c r="AJ81" s="408"/>
      <c r="AK81" s="408"/>
      <c r="AL81" s="408"/>
      <c r="AM81" s="408"/>
      <c r="AN81" s="322"/>
      <c r="AO81" s="322"/>
      <c r="AP81" s="489"/>
      <c r="AQ81" s="489"/>
      <c r="AR81" s="484"/>
      <c r="BD81"/>
    </row>
    <row r="82" spans="1:56" ht="84" customHeight="1" x14ac:dyDescent="0.25">
      <c r="A82" s="270">
        <v>6</v>
      </c>
      <c r="B82" s="270"/>
      <c r="C82" s="497" t="s">
        <v>1679</v>
      </c>
      <c r="D82" s="497"/>
      <c r="E82" s="497"/>
      <c r="F82" s="497"/>
      <c r="G82" s="497"/>
      <c r="H82" s="497"/>
      <c r="I82" s="497"/>
      <c r="J82" s="497"/>
      <c r="K82" s="497"/>
      <c r="L82" s="497"/>
      <c r="M82" s="497"/>
      <c r="N82" s="497"/>
      <c r="O82" s="497"/>
      <c r="P82" s="408" t="s">
        <v>547</v>
      </c>
      <c r="Q82" s="408"/>
      <c r="R82" s="408"/>
      <c r="S82" s="408"/>
      <c r="T82" s="408"/>
      <c r="U82" s="408"/>
      <c r="V82" s="408"/>
      <c r="W82" s="408"/>
      <c r="X82" s="408" t="s">
        <v>9</v>
      </c>
      <c r="Y82" s="408"/>
      <c r="Z82" s="408"/>
      <c r="AA82" s="408"/>
      <c r="AB82" s="408"/>
      <c r="AC82" s="408"/>
      <c r="AD82" s="408"/>
      <c r="AE82" s="408"/>
      <c r="AF82" s="498"/>
      <c r="AG82" s="498"/>
      <c r="AH82" s="498"/>
      <c r="AI82" s="498"/>
      <c r="AJ82" s="408"/>
      <c r="AK82" s="408"/>
      <c r="AL82" s="408"/>
      <c r="AM82" s="408"/>
      <c r="AN82" s="322"/>
      <c r="AO82" s="322"/>
      <c r="AP82" s="489"/>
      <c r="AQ82" s="489"/>
      <c r="AR82" s="484"/>
      <c r="BD82"/>
    </row>
    <row r="83" spans="1:56" ht="314.10000000000002" customHeight="1" x14ac:dyDescent="0.25">
      <c r="A83" s="270"/>
      <c r="B83" s="270"/>
      <c r="C83" s="497"/>
      <c r="D83" s="497"/>
      <c r="E83" s="497"/>
      <c r="F83" s="497"/>
      <c r="G83" s="497"/>
      <c r="H83" s="497"/>
      <c r="I83" s="497"/>
      <c r="J83" s="497"/>
      <c r="K83" s="497"/>
      <c r="L83" s="497"/>
      <c r="M83" s="497"/>
      <c r="N83" s="497"/>
      <c r="O83" s="497"/>
      <c r="P83" s="408"/>
      <c r="Q83" s="408"/>
      <c r="R83" s="408"/>
      <c r="S83" s="408"/>
      <c r="T83" s="408"/>
      <c r="U83" s="408"/>
      <c r="V83" s="408"/>
      <c r="W83" s="408"/>
      <c r="X83" s="408" t="s">
        <v>1676</v>
      </c>
      <c r="Y83" s="408"/>
      <c r="Z83" s="408"/>
      <c r="AA83" s="408"/>
      <c r="AB83" s="408"/>
      <c r="AC83" s="408"/>
      <c r="AD83" s="408"/>
      <c r="AE83" s="408"/>
      <c r="AF83" s="498"/>
      <c r="AG83" s="498"/>
      <c r="AH83" s="498"/>
      <c r="AI83" s="498"/>
      <c r="AJ83" s="408"/>
      <c r="AK83" s="408"/>
      <c r="AL83" s="408"/>
      <c r="AM83" s="408"/>
      <c r="AN83" s="322"/>
      <c r="AO83" s="322"/>
      <c r="AP83" s="489"/>
      <c r="AQ83" s="489"/>
      <c r="AR83" s="484"/>
      <c r="BD83"/>
    </row>
    <row r="84" spans="1:56" ht="46.5" hidden="1" customHeight="1" x14ac:dyDescent="0.25">
      <c r="A84" s="270">
        <v>10</v>
      </c>
      <c r="B84" s="270"/>
      <c r="C84" s="497" t="s">
        <v>1548</v>
      </c>
      <c r="D84" s="497"/>
      <c r="E84" s="497"/>
      <c r="F84" s="497"/>
      <c r="G84" s="497"/>
      <c r="H84" s="497"/>
      <c r="I84" s="497"/>
      <c r="J84" s="497"/>
      <c r="K84" s="497"/>
      <c r="L84" s="497"/>
      <c r="M84" s="497"/>
      <c r="N84" s="497"/>
      <c r="O84" s="497"/>
      <c r="P84" s="408" t="s">
        <v>184</v>
      </c>
      <c r="Q84" s="408"/>
      <c r="R84" s="408"/>
      <c r="S84" s="408"/>
      <c r="T84" s="408"/>
      <c r="U84" s="408"/>
      <c r="V84" s="408"/>
      <c r="W84" s="408"/>
      <c r="X84" s="408" t="s">
        <v>9</v>
      </c>
      <c r="Y84" s="408"/>
      <c r="Z84" s="408"/>
      <c r="AA84" s="408"/>
      <c r="AB84" s="408"/>
      <c r="AC84" s="408"/>
      <c r="AD84" s="408"/>
      <c r="AE84" s="408"/>
      <c r="AF84" s="498"/>
      <c r="AG84" s="498"/>
      <c r="AH84" s="498"/>
      <c r="AI84" s="498"/>
      <c r="AJ84" s="408"/>
      <c r="AK84" s="408"/>
      <c r="AL84" s="408"/>
      <c r="AM84" s="408"/>
      <c r="AN84" s="322"/>
      <c r="AO84" s="322"/>
      <c r="AP84" s="489"/>
      <c r="AQ84" s="489"/>
      <c r="AR84" s="484"/>
      <c r="BD84"/>
    </row>
    <row r="85" spans="1:56" ht="166.5" hidden="1" customHeight="1" x14ac:dyDescent="0.25">
      <c r="A85" s="270"/>
      <c r="B85" s="270"/>
      <c r="C85" s="497"/>
      <c r="D85" s="497"/>
      <c r="E85" s="497"/>
      <c r="F85" s="497"/>
      <c r="G85" s="497"/>
      <c r="H85" s="497"/>
      <c r="I85" s="497"/>
      <c r="J85" s="497"/>
      <c r="K85" s="497"/>
      <c r="L85" s="497"/>
      <c r="M85" s="497"/>
      <c r="N85" s="497"/>
      <c r="O85" s="497"/>
      <c r="P85" s="408"/>
      <c r="Q85" s="408"/>
      <c r="R85" s="408"/>
      <c r="S85" s="408"/>
      <c r="T85" s="408"/>
      <c r="U85" s="408"/>
      <c r="V85" s="408"/>
      <c r="W85" s="408"/>
      <c r="X85" s="408" t="s">
        <v>1549</v>
      </c>
      <c r="Y85" s="408"/>
      <c r="Z85" s="408"/>
      <c r="AA85" s="408"/>
      <c r="AB85" s="408"/>
      <c r="AC85" s="408"/>
      <c r="AD85" s="408"/>
      <c r="AE85" s="408"/>
      <c r="AF85" s="498"/>
      <c r="AG85" s="498"/>
      <c r="AH85" s="498"/>
      <c r="AI85" s="498"/>
      <c r="AJ85" s="408"/>
      <c r="AK85" s="408"/>
      <c r="AL85" s="408"/>
      <c r="AM85" s="408"/>
      <c r="AN85" s="322"/>
      <c r="AO85" s="322"/>
      <c r="AP85" s="489"/>
      <c r="AQ85" s="489"/>
      <c r="AR85" s="484"/>
      <c r="BD85"/>
    </row>
    <row r="86" spans="1:56" ht="113.25" hidden="1" customHeight="1" x14ac:dyDescent="0.25">
      <c r="A86" s="270">
        <v>9</v>
      </c>
      <c r="B86" s="270"/>
      <c r="C86" s="497" t="s">
        <v>961</v>
      </c>
      <c r="D86" s="497"/>
      <c r="E86" s="497"/>
      <c r="F86" s="497"/>
      <c r="G86" s="497"/>
      <c r="H86" s="497"/>
      <c r="I86" s="497"/>
      <c r="J86" s="497"/>
      <c r="K86" s="497"/>
      <c r="L86" s="497"/>
      <c r="M86" s="497"/>
      <c r="N86" s="497"/>
      <c r="O86" s="497"/>
      <c r="P86" s="408" t="s">
        <v>184</v>
      </c>
      <c r="Q86" s="408"/>
      <c r="R86" s="408"/>
      <c r="S86" s="408"/>
      <c r="T86" s="408"/>
      <c r="U86" s="408"/>
      <c r="V86" s="408"/>
      <c r="W86" s="408"/>
      <c r="X86" s="408" t="s">
        <v>1275</v>
      </c>
      <c r="Y86" s="408"/>
      <c r="Z86" s="408"/>
      <c r="AA86" s="408"/>
      <c r="AB86" s="408"/>
      <c r="AC86" s="408"/>
      <c r="AD86" s="408"/>
      <c r="AE86" s="408"/>
      <c r="AF86" s="498"/>
      <c r="AG86" s="498"/>
      <c r="AH86" s="498"/>
      <c r="AI86" s="498"/>
      <c r="AJ86" s="408"/>
      <c r="AK86" s="408"/>
      <c r="AL86" s="408"/>
      <c r="AM86" s="408"/>
      <c r="AN86" s="322"/>
      <c r="AO86" s="322"/>
      <c r="AP86" s="489"/>
      <c r="AQ86" s="489"/>
      <c r="AR86" s="484"/>
      <c r="BD86"/>
    </row>
    <row r="87" spans="1:56" ht="72.599999999999994" hidden="1" customHeight="1" x14ac:dyDescent="0.25">
      <c r="A87" s="270"/>
      <c r="B87" s="270"/>
      <c r="C87" s="497"/>
      <c r="D87" s="497"/>
      <c r="E87" s="497"/>
      <c r="F87" s="497"/>
      <c r="G87" s="497"/>
      <c r="H87" s="497"/>
      <c r="I87" s="497"/>
      <c r="J87" s="497"/>
      <c r="K87" s="497"/>
      <c r="L87" s="497"/>
      <c r="M87" s="497"/>
      <c r="N87" s="497"/>
      <c r="O87" s="497"/>
      <c r="P87" s="408"/>
      <c r="Q87" s="408"/>
      <c r="R87" s="408"/>
      <c r="S87" s="408"/>
      <c r="T87" s="408"/>
      <c r="U87" s="408"/>
      <c r="V87" s="408"/>
      <c r="W87" s="408"/>
      <c r="X87" s="408" t="s">
        <v>1408</v>
      </c>
      <c r="Y87" s="408"/>
      <c r="Z87" s="408"/>
      <c r="AA87" s="408"/>
      <c r="AB87" s="408"/>
      <c r="AC87" s="408"/>
      <c r="AD87" s="408"/>
      <c r="AE87" s="408"/>
      <c r="AF87" s="498"/>
      <c r="AG87" s="498"/>
      <c r="AH87" s="498"/>
      <c r="AI87" s="498"/>
      <c r="AJ87" s="408"/>
      <c r="AK87" s="408"/>
      <c r="AL87" s="408"/>
      <c r="AM87" s="408"/>
      <c r="AN87" s="322"/>
      <c r="AO87" s="322"/>
      <c r="AP87" s="489"/>
      <c r="AQ87" s="489"/>
      <c r="AR87" s="484"/>
      <c r="BD87"/>
    </row>
    <row r="88" spans="1:56" ht="45.75" customHeight="1" x14ac:dyDescent="0.25">
      <c r="A88" s="270">
        <v>7</v>
      </c>
      <c r="B88" s="270"/>
      <c r="C88" s="474" t="s">
        <v>1677</v>
      </c>
      <c r="D88" s="475"/>
      <c r="E88" s="475"/>
      <c r="F88" s="475"/>
      <c r="G88" s="475"/>
      <c r="H88" s="475"/>
      <c r="I88" s="475"/>
      <c r="J88" s="475"/>
      <c r="K88" s="475"/>
      <c r="L88" s="475"/>
      <c r="M88" s="475"/>
      <c r="N88" s="475"/>
      <c r="O88" s="476"/>
      <c r="P88" s="408" t="s">
        <v>267</v>
      </c>
      <c r="Q88" s="408"/>
      <c r="R88" s="408"/>
      <c r="S88" s="408"/>
      <c r="T88" s="408"/>
      <c r="U88" s="408"/>
      <c r="V88" s="408"/>
      <c r="W88" s="408"/>
      <c r="X88" s="1029" t="s">
        <v>9</v>
      </c>
      <c r="Y88" s="586"/>
      <c r="Z88" s="586"/>
      <c r="AA88" s="587"/>
      <c r="AB88" s="408"/>
      <c r="AC88" s="408"/>
      <c r="AD88" s="408"/>
      <c r="AE88" s="408"/>
      <c r="AF88" s="498"/>
      <c r="AG88" s="498"/>
      <c r="AH88" s="498"/>
      <c r="AI88" s="498"/>
      <c r="AJ88" s="408"/>
      <c r="AK88" s="408"/>
      <c r="AL88" s="408"/>
      <c r="AM88" s="408"/>
      <c r="AN88" s="322"/>
      <c r="AO88" s="322"/>
      <c r="AP88" s="489"/>
      <c r="AQ88" s="489"/>
      <c r="AR88" s="484"/>
      <c r="BD88"/>
    </row>
    <row r="89" spans="1:56" ht="98.1" customHeight="1" x14ac:dyDescent="0.25">
      <c r="A89" s="761"/>
      <c r="B89" s="761"/>
      <c r="C89" s="545"/>
      <c r="D89" s="546"/>
      <c r="E89" s="546"/>
      <c r="F89" s="546"/>
      <c r="G89" s="546"/>
      <c r="H89" s="546"/>
      <c r="I89" s="546"/>
      <c r="J89" s="546"/>
      <c r="K89" s="546"/>
      <c r="L89" s="546"/>
      <c r="M89" s="546"/>
      <c r="N89" s="546"/>
      <c r="O89" s="547"/>
      <c r="P89" s="798"/>
      <c r="Q89" s="798"/>
      <c r="R89" s="798"/>
      <c r="S89" s="798"/>
      <c r="T89" s="798"/>
      <c r="U89" s="798"/>
      <c r="V89" s="798"/>
      <c r="W89" s="798"/>
      <c r="X89" s="1047" t="s">
        <v>1674</v>
      </c>
      <c r="Y89" s="1047"/>
      <c r="Z89" s="1047"/>
      <c r="AA89" s="1047"/>
      <c r="AB89" s="798"/>
      <c r="AC89" s="798"/>
      <c r="AD89" s="798"/>
      <c r="AE89" s="798"/>
      <c r="AF89" s="498"/>
      <c r="AG89" s="498"/>
      <c r="AH89" s="498"/>
      <c r="AI89" s="498"/>
      <c r="AJ89" s="798"/>
      <c r="AK89" s="798"/>
      <c r="AL89" s="798"/>
      <c r="AM89" s="798"/>
      <c r="AN89" s="799"/>
      <c r="AO89" s="799"/>
      <c r="AP89" s="472"/>
      <c r="AQ89" s="472"/>
      <c r="AR89" s="467"/>
      <c r="BD89"/>
    </row>
    <row r="90" spans="1:56" ht="46.5" customHeight="1" x14ac:dyDescent="0.25">
      <c r="A90" s="255">
        <v>8</v>
      </c>
      <c r="B90" s="257"/>
      <c r="C90" s="483" t="s">
        <v>1678</v>
      </c>
      <c r="D90" s="475"/>
      <c r="E90" s="475"/>
      <c r="F90" s="475"/>
      <c r="G90" s="475"/>
      <c r="H90" s="475"/>
      <c r="I90" s="475"/>
      <c r="J90" s="475"/>
      <c r="K90" s="475"/>
      <c r="L90" s="475"/>
      <c r="M90" s="475"/>
      <c r="N90" s="475"/>
      <c r="O90" s="476"/>
      <c r="P90" s="204" t="s">
        <v>184</v>
      </c>
      <c r="Q90" s="205"/>
      <c r="R90" s="205"/>
      <c r="S90" s="205"/>
      <c r="T90" s="205"/>
      <c r="U90" s="205"/>
      <c r="V90" s="205"/>
      <c r="W90" s="206"/>
      <c r="X90" s="469" t="s">
        <v>1293</v>
      </c>
      <c r="Y90" s="470"/>
      <c r="Z90" s="470"/>
      <c r="AA90" s="471"/>
      <c r="AB90" s="204"/>
      <c r="AC90" s="205"/>
      <c r="AD90" s="205"/>
      <c r="AE90" s="206"/>
      <c r="AF90" s="204"/>
      <c r="AG90" s="205"/>
      <c r="AH90" s="205"/>
      <c r="AI90" s="206"/>
      <c r="AJ90" s="204"/>
      <c r="AK90" s="205"/>
      <c r="AL90" s="205"/>
      <c r="AM90" s="206"/>
      <c r="AN90" s="259"/>
      <c r="AO90" s="260"/>
      <c r="AP90" s="472"/>
      <c r="AQ90" s="472"/>
      <c r="AR90" s="467"/>
      <c r="BD90"/>
    </row>
    <row r="91" spans="1:56" ht="46.5" customHeight="1" x14ac:dyDescent="0.25">
      <c r="A91" s="229"/>
      <c r="B91" s="432"/>
      <c r="C91" s="477"/>
      <c r="D91" s="478"/>
      <c r="E91" s="478"/>
      <c r="F91" s="478"/>
      <c r="G91" s="478"/>
      <c r="H91" s="478"/>
      <c r="I91" s="478"/>
      <c r="J91" s="478"/>
      <c r="K91" s="478"/>
      <c r="L91" s="478"/>
      <c r="M91" s="478"/>
      <c r="N91" s="478"/>
      <c r="O91" s="479"/>
      <c r="P91" s="210"/>
      <c r="Q91" s="211"/>
      <c r="R91" s="211"/>
      <c r="S91" s="211"/>
      <c r="T91" s="211"/>
      <c r="U91" s="211"/>
      <c r="V91" s="211"/>
      <c r="W91" s="212"/>
      <c r="X91" s="469" t="s">
        <v>1409</v>
      </c>
      <c r="Y91" s="470"/>
      <c r="Z91" s="470"/>
      <c r="AA91" s="471"/>
      <c r="AB91" s="210"/>
      <c r="AC91" s="211"/>
      <c r="AD91" s="211"/>
      <c r="AE91" s="212"/>
      <c r="AF91" s="210"/>
      <c r="AG91" s="211"/>
      <c r="AH91" s="211"/>
      <c r="AI91" s="212"/>
      <c r="AJ91" s="210"/>
      <c r="AK91" s="211"/>
      <c r="AL91" s="211"/>
      <c r="AM91" s="212"/>
      <c r="AN91" s="261"/>
      <c r="AO91" s="262"/>
      <c r="AP91" s="473"/>
      <c r="AQ91" s="473"/>
      <c r="AR91" s="468"/>
      <c r="BD91"/>
    </row>
    <row r="92" spans="1:56" x14ac:dyDescent="0.25">
      <c r="A92" s="255" t="s">
        <v>1278</v>
      </c>
      <c r="B92" s="256"/>
      <c r="C92" s="256"/>
      <c r="D92" s="256"/>
      <c r="E92" s="256"/>
      <c r="F92" s="256"/>
      <c r="G92" s="256"/>
      <c r="H92" s="256"/>
      <c r="I92" s="256"/>
      <c r="J92" s="256"/>
      <c r="K92" s="256"/>
      <c r="L92" s="256"/>
      <c r="M92" s="256"/>
      <c r="N92" s="256"/>
      <c r="O92" s="256"/>
      <c r="P92" s="256"/>
      <c r="Q92" s="256"/>
      <c r="R92" s="256"/>
      <c r="S92" s="256"/>
      <c r="T92" s="256"/>
      <c r="U92" s="256"/>
      <c r="V92" s="256"/>
      <c r="W92" s="255" t="s">
        <v>1052</v>
      </c>
      <c r="X92" s="256"/>
      <c r="Y92" s="256"/>
      <c r="Z92" s="256"/>
      <c r="AA92" s="256"/>
      <c r="AB92" s="256"/>
      <c r="AC92" s="256"/>
      <c r="AD92" s="256"/>
      <c r="AE92" s="256"/>
      <c r="AF92" s="256"/>
      <c r="AG92" s="256"/>
      <c r="AH92" s="256"/>
      <c r="AI92" s="256"/>
      <c r="AJ92" s="256"/>
      <c r="AK92" s="256"/>
      <c r="AL92" s="256"/>
      <c r="AM92" s="256"/>
      <c r="AN92" s="256"/>
      <c r="AO92" s="256"/>
      <c r="AP92" s="256"/>
      <c r="AQ92" s="256"/>
      <c r="AR92" s="257"/>
      <c r="AS92" s="22"/>
      <c r="AT92" s="5"/>
    </row>
    <row r="93" spans="1:56" x14ac:dyDescent="0.25">
      <c r="A93" s="229"/>
      <c r="B93" s="231"/>
      <c r="C93" s="231"/>
      <c r="D93" s="231"/>
      <c r="E93" s="231"/>
      <c r="F93" s="231"/>
      <c r="G93" s="231"/>
      <c r="H93" s="231"/>
      <c r="I93" s="231"/>
      <c r="J93" s="231"/>
      <c r="K93" s="231"/>
      <c r="L93" s="231"/>
      <c r="M93" s="231"/>
      <c r="N93" s="231"/>
      <c r="O93" s="231"/>
      <c r="P93" s="231"/>
      <c r="Q93" s="231"/>
      <c r="R93" s="231"/>
      <c r="S93" s="231"/>
      <c r="T93" s="231"/>
      <c r="U93" s="231"/>
      <c r="V93" s="231"/>
      <c r="W93" s="229"/>
      <c r="X93" s="231"/>
      <c r="Y93" s="231"/>
      <c r="Z93" s="231"/>
      <c r="AA93" s="231"/>
      <c r="AB93" s="231"/>
      <c r="AC93" s="231"/>
      <c r="AD93" s="231"/>
      <c r="AE93" s="231"/>
      <c r="AF93" s="231"/>
      <c r="AG93" s="231"/>
      <c r="AH93" s="231"/>
      <c r="AI93" s="231"/>
      <c r="AJ93" s="231"/>
      <c r="AK93" s="231"/>
      <c r="AL93" s="231"/>
      <c r="AM93" s="231"/>
      <c r="AN93" s="231"/>
      <c r="AO93" s="231"/>
      <c r="AP93" s="231"/>
      <c r="AQ93" s="231"/>
      <c r="AR93" s="432"/>
      <c r="AS93" s="22"/>
      <c r="AT93" s="5"/>
    </row>
    <row r="94" spans="1:56" x14ac:dyDescent="0.25">
      <c r="A94" s="270" t="s">
        <v>175</v>
      </c>
      <c r="B94" s="270"/>
      <c r="C94" s="270"/>
      <c r="D94" s="270"/>
      <c r="E94" s="270"/>
      <c r="F94" s="270"/>
      <c r="G94" s="29"/>
      <c r="H94" s="30"/>
      <c r="I94" s="30"/>
      <c r="J94" s="30"/>
      <c r="K94" s="30"/>
      <c r="L94" s="30"/>
      <c r="M94" s="30"/>
      <c r="N94" s="30"/>
      <c r="O94" s="30"/>
      <c r="P94" s="30"/>
      <c r="Q94" s="30"/>
      <c r="R94" s="30"/>
      <c r="S94" s="30"/>
      <c r="T94" s="30"/>
      <c r="U94" s="30"/>
      <c r="V94" s="31"/>
      <c r="W94" s="270" t="s">
        <v>175</v>
      </c>
      <c r="X94" s="270"/>
      <c r="Y94" s="270"/>
      <c r="Z94" s="270"/>
      <c r="AA94" s="270"/>
      <c r="AB94" s="270"/>
      <c r="AC94" s="29"/>
      <c r="AD94" s="30"/>
      <c r="AE94" s="30"/>
      <c r="AF94" s="30"/>
      <c r="AG94" s="30"/>
      <c r="AH94" s="30"/>
      <c r="AI94" s="30"/>
      <c r="AJ94" s="30"/>
      <c r="AK94" s="30"/>
      <c r="AL94" s="30"/>
      <c r="AM94" s="30"/>
      <c r="AN94" s="30"/>
      <c r="AO94" s="30"/>
      <c r="AP94" s="30"/>
      <c r="AQ94" s="30"/>
      <c r="AR94" s="31"/>
    </row>
    <row r="95" spans="1:56" x14ac:dyDescent="0.25">
      <c r="A95" s="270"/>
      <c r="B95" s="270"/>
      <c r="C95" s="270"/>
      <c r="D95" s="270"/>
      <c r="E95" s="270"/>
      <c r="F95" s="270"/>
      <c r="V95" s="28"/>
      <c r="W95" s="270"/>
      <c r="X95" s="270"/>
      <c r="Y95" s="270"/>
      <c r="Z95" s="270"/>
      <c r="AA95" s="270"/>
      <c r="AB95" s="270"/>
      <c r="AR95" s="28"/>
    </row>
    <row r="96" spans="1:56" x14ac:dyDescent="0.25">
      <c r="A96" s="270" t="s">
        <v>176</v>
      </c>
      <c r="B96" s="270"/>
      <c r="C96" s="270"/>
      <c r="D96" s="270"/>
      <c r="E96" s="270"/>
      <c r="F96" s="270"/>
      <c r="G96" s="29"/>
      <c r="H96" s="30"/>
      <c r="I96" s="30"/>
      <c r="J96" s="30"/>
      <c r="K96" s="30"/>
      <c r="L96" s="30"/>
      <c r="M96" s="30"/>
      <c r="N96" s="31"/>
      <c r="O96" s="270" t="s">
        <v>177</v>
      </c>
      <c r="P96" s="270"/>
      <c r="Q96" s="29"/>
      <c r="R96" s="30"/>
      <c r="S96" s="30"/>
      <c r="T96" s="30"/>
      <c r="U96" s="30"/>
      <c r="V96" s="31"/>
      <c r="W96" s="270" t="s">
        <v>176</v>
      </c>
      <c r="X96" s="270"/>
      <c r="Y96" s="270"/>
      <c r="Z96" s="270"/>
      <c r="AA96" s="270"/>
      <c r="AB96" s="270"/>
      <c r="AC96" s="29"/>
      <c r="AD96" s="30"/>
      <c r="AE96" s="30"/>
      <c r="AF96" s="30"/>
      <c r="AG96" s="30"/>
      <c r="AH96" s="30"/>
      <c r="AI96" s="30"/>
      <c r="AJ96" s="31"/>
      <c r="AK96" s="270" t="s">
        <v>177</v>
      </c>
      <c r="AL96" s="270"/>
      <c r="AM96" s="29"/>
      <c r="AN96" s="30"/>
      <c r="AO96" s="30"/>
      <c r="AP96" s="30"/>
      <c r="AQ96" s="30"/>
      <c r="AR96" s="31"/>
    </row>
    <row r="97" spans="1:44" x14ac:dyDescent="0.25">
      <c r="A97" s="270"/>
      <c r="B97" s="270"/>
      <c r="C97" s="270"/>
      <c r="D97" s="270"/>
      <c r="E97" s="270"/>
      <c r="F97" s="270"/>
      <c r="G97" s="26"/>
      <c r="H97" s="19"/>
      <c r="I97" s="19"/>
      <c r="J97" s="19"/>
      <c r="K97" s="19"/>
      <c r="L97" s="19"/>
      <c r="M97" s="19"/>
      <c r="N97" s="28"/>
      <c r="O97" s="270"/>
      <c r="P97" s="270"/>
      <c r="Q97" s="26"/>
      <c r="R97" s="19"/>
      <c r="S97" s="19"/>
      <c r="T97" s="19"/>
      <c r="U97" s="19"/>
      <c r="V97" s="28"/>
      <c r="W97" s="270"/>
      <c r="X97" s="270"/>
      <c r="Y97" s="270"/>
      <c r="Z97" s="270"/>
      <c r="AA97" s="270"/>
      <c r="AB97" s="270"/>
      <c r="AC97" s="26"/>
      <c r="AD97" s="19"/>
      <c r="AE97" s="19"/>
      <c r="AF97" s="19"/>
      <c r="AG97" s="19"/>
      <c r="AH97" s="19"/>
      <c r="AI97" s="19"/>
      <c r="AJ97" s="28"/>
      <c r="AK97" s="270"/>
      <c r="AL97" s="270"/>
      <c r="AM97" s="26"/>
      <c r="AN97" s="19"/>
      <c r="AO97" s="19"/>
      <c r="AP97" s="19"/>
      <c r="AQ97" s="19"/>
      <c r="AR97" s="28"/>
    </row>
    <row r="98" spans="1:44" x14ac:dyDescent="0.25">
      <c r="A98" s="559" t="s">
        <v>178</v>
      </c>
      <c r="B98" s="560"/>
      <c r="C98" s="560"/>
      <c r="D98" s="560"/>
      <c r="E98" s="560"/>
      <c r="F98" s="560"/>
      <c r="G98" s="560"/>
      <c r="H98" s="560"/>
      <c r="I98" s="560"/>
      <c r="J98" s="560"/>
      <c r="K98" s="560"/>
      <c r="L98" s="560"/>
      <c r="M98" s="560"/>
      <c r="N98" s="560"/>
      <c r="O98" s="560"/>
      <c r="P98" s="560"/>
      <c r="Q98" s="560"/>
      <c r="R98" s="560"/>
      <c r="S98" s="560"/>
      <c r="T98" s="560"/>
      <c r="U98" s="560"/>
      <c r="V98" s="560"/>
      <c r="W98" s="560"/>
      <c r="X98" s="560"/>
      <c r="Y98" s="560"/>
      <c r="Z98" s="560"/>
      <c r="AA98" s="560"/>
      <c r="AB98" s="560"/>
      <c r="AC98" s="560"/>
      <c r="AD98" s="560"/>
      <c r="AE98" s="560"/>
      <c r="AF98" s="560"/>
      <c r="AG98" s="560"/>
      <c r="AH98" s="560"/>
      <c r="AI98" s="560"/>
      <c r="AJ98" s="560"/>
      <c r="AK98" s="560"/>
      <c r="AL98" s="560"/>
      <c r="AM98" s="560"/>
      <c r="AN98" s="560"/>
      <c r="AO98" s="560"/>
      <c r="AP98" s="560"/>
      <c r="AQ98" s="560"/>
      <c r="AR98" s="561"/>
    </row>
    <row r="99" spans="1:44" x14ac:dyDescent="0.25">
      <c r="A99" s="562"/>
      <c r="B99" s="563"/>
      <c r="C99" s="563"/>
      <c r="D99" s="563"/>
      <c r="E99" s="563"/>
      <c r="F99" s="563"/>
      <c r="G99" s="563"/>
      <c r="H99" s="563"/>
      <c r="I99" s="563"/>
      <c r="J99" s="563"/>
      <c r="K99" s="563"/>
      <c r="L99" s="563"/>
      <c r="M99" s="563"/>
      <c r="N99" s="563"/>
      <c r="O99" s="563"/>
      <c r="P99" s="563"/>
      <c r="Q99" s="563"/>
      <c r="R99" s="563"/>
      <c r="S99" s="563"/>
      <c r="T99" s="563"/>
      <c r="U99" s="563"/>
      <c r="V99" s="563"/>
      <c r="W99" s="563"/>
      <c r="X99" s="563"/>
      <c r="Y99" s="563"/>
      <c r="Z99" s="563"/>
      <c r="AA99" s="563"/>
      <c r="AB99" s="563"/>
      <c r="AC99" s="563"/>
      <c r="AD99" s="563"/>
      <c r="AE99" s="563"/>
      <c r="AF99" s="563"/>
      <c r="AG99" s="563"/>
      <c r="AH99" s="563"/>
      <c r="AI99" s="563"/>
      <c r="AJ99" s="563"/>
      <c r="AK99" s="563"/>
      <c r="AL99" s="563"/>
      <c r="AM99" s="563"/>
      <c r="AN99" s="563"/>
      <c r="AO99" s="563"/>
      <c r="AP99" s="563"/>
      <c r="AQ99" s="563"/>
      <c r="AR99" s="564"/>
    </row>
    <row r="100" spans="1:44" x14ac:dyDescent="0.25">
      <c r="A100" s="23"/>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7"/>
    </row>
    <row r="101" spans="1:44" x14ac:dyDescent="0.25">
      <c r="A101" s="34"/>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5"/>
    </row>
    <row r="102" spans="1:44" x14ac:dyDescent="0.25">
      <c r="A102" s="36"/>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8"/>
    </row>
    <row r="103" spans="1:44" x14ac:dyDescent="0.25">
      <c r="A103" s="34"/>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5"/>
    </row>
    <row r="104" spans="1:44" x14ac:dyDescent="0.25">
      <c r="A104" s="36"/>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8"/>
    </row>
    <row r="105" spans="1:44" x14ac:dyDescent="0.25">
      <c r="A105" s="34"/>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5"/>
    </row>
    <row r="106" spans="1:44" x14ac:dyDescent="0.25">
      <c r="A106" s="36"/>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8"/>
    </row>
    <row r="107" spans="1:44" x14ac:dyDescent="0.25">
      <c r="A107" s="34"/>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5"/>
    </row>
    <row r="108" spans="1:44" x14ac:dyDescent="0.25">
      <c r="A108" s="36"/>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8"/>
    </row>
    <row r="109" spans="1:44" x14ac:dyDescent="0.25">
      <c r="A109" s="34"/>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5"/>
    </row>
    <row r="110" spans="1:44" x14ac:dyDescent="0.25">
      <c r="A110" s="36"/>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8"/>
    </row>
    <row r="111" spans="1:44" x14ac:dyDescent="0.25">
      <c r="A111" s="34"/>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5"/>
    </row>
    <row r="112" spans="1:44" x14ac:dyDescent="0.25">
      <c r="A112" s="36"/>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8"/>
    </row>
    <row r="113" spans="1:44" x14ac:dyDescent="0.25">
      <c r="A113" s="34"/>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5"/>
    </row>
    <row r="114" spans="1:44" x14ac:dyDescent="0.25">
      <c r="A114" s="25"/>
      <c r="AR114" s="33"/>
    </row>
    <row r="115" spans="1:44" x14ac:dyDescent="0.25">
      <c r="A115" s="26"/>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28"/>
    </row>
    <row r="125" spans="1:44" x14ac:dyDescent="0.25">
      <c r="C125" s="66" t="s">
        <v>962</v>
      </c>
    </row>
    <row r="126" spans="1:44" x14ac:dyDescent="0.25">
      <c r="C126" s="792" t="s">
        <v>963</v>
      </c>
      <c r="D126" s="792"/>
      <c r="E126" s="792"/>
      <c r="F126" s="792"/>
      <c r="G126" s="792"/>
      <c r="H126" s="792"/>
      <c r="I126" s="792"/>
      <c r="J126" s="792"/>
      <c r="K126" s="792"/>
      <c r="L126" s="792"/>
      <c r="M126" s="792" t="s">
        <v>964</v>
      </c>
      <c r="N126" s="792"/>
      <c r="O126" s="792"/>
      <c r="P126" s="792"/>
      <c r="Q126" s="792"/>
      <c r="R126" s="792"/>
      <c r="S126" s="792"/>
      <c r="T126" s="792"/>
      <c r="U126" s="792"/>
      <c r="V126" s="792"/>
      <c r="W126" s="792"/>
      <c r="X126" s="792"/>
      <c r="Y126" s="792"/>
    </row>
    <row r="127" spans="1:44" x14ac:dyDescent="0.25">
      <c r="C127" s="792" t="s">
        <v>965</v>
      </c>
      <c r="D127" s="792"/>
      <c r="E127" s="792"/>
      <c r="F127" s="792"/>
      <c r="G127" s="792"/>
      <c r="H127" s="792"/>
      <c r="I127" s="792"/>
      <c r="J127" s="792"/>
      <c r="K127" s="792"/>
      <c r="L127" s="792"/>
      <c r="M127" s="792">
        <v>3</v>
      </c>
      <c r="N127" s="792"/>
      <c r="O127" s="792"/>
      <c r="P127" s="792"/>
      <c r="Q127" s="792"/>
      <c r="R127" s="792"/>
      <c r="S127" s="792"/>
      <c r="T127" s="792"/>
      <c r="U127" s="792"/>
      <c r="V127" s="792"/>
      <c r="W127" s="792"/>
      <c r="X127" s="792"/>
      <c r="Y127" s="792"/>
    </row>
    <row r="128" spans="1:44" x14ac:dyDescent="0.25">
      <c r="C128" s="792" t="s">
        <v>966</v>
      </c>
      <c r="D128" s="792"/>
      <c r="E128" s="792"/>
      <c r="F128" s="792"/>
      <c r="G128" s="792"/>
      <c r="H128" s="792"/>
      <c r="I128" s="792"/>
      <c r="J128" s="792"/>
      <c r="K128" s="792"/>
      <c r="L128" s="792"/>
      <c r="M128" s="792">
        <v>6</v>
      </c>
      <c r="N128" s="792"/>
      <c r="O128" s="792"/>
      <c r="P128" s="792"/>
      <c r="Q128" s="792"/>
      <c r="R128" s="792"/>
      <c r="S128" s="792"/>
      <c r="T128" s="792"/>
      <c r="U128" s="792"/>
      <c r="V128" s="792"/>
      <c r="W128" s="792"/>
      <c r="X128" s="792"/>
      <c r="Y128" s="792"/>
    </row>
    <row r="129" spans="3:25" x14ac:dyDescent="0.25">
      <c r="C129" s="792" t="s">
        <v>967</v>
      </c>
      <c r="D129" s="792"/>
      <c r="E129" s="792"/>
      <c r="F129" s="792"/>
      <c r="G129" s="792"/>
      <c r="H129" s="792"/>
      <c r="I129" s="792"/>
      <c r="J129" s="792"/>
      <c r="K129" s="792"/>
      <c r="L129" s="792"/>
      <c r="M129" s="1067">
        <v>0.06</v>
      </c>
      <c r="N129" s="792"/>
      <c r="O129" s="792"/>
      <c r="P129" s="792"/>
      <c r="Q129" s="792"/>
      <c r="R129" s="792"/>
      <c r="S129" s="792"/>
      <c r="T129" s="792"/>
      <c r="U129" s="792"/>
      <c r="V129" s="792"/>
      <c r="W129" s="792"/>
      <c r="X129" s="792"/>
      <c r="Y129" s="792"/>
    </row>
    <row r="131" spans="3:25" x14ac:dyDescent="0.25">
      <c r="C131" t="s">
        <v>968</v>
      </c>
    </row>
    <row r="133" spans="3:25" x14ac:dyDescent="0.25">
      <c r="C133" t="s">
        <v>969</v>
      </c>
    </row>
    <row r="134" spans="3:25" x14ac:dyDescent="0.25">
      <c r="C134" t="s">
        <v>970</v>
      </c>
    </row>
    <row r="135" spans="3:25" x14ac:dyDescent="0.25">
      <c r="C135" t="s">
        <v>971</v>
      </c>
    </row>
    <row r="136" spans="3:25" x14ac:dyDescent="0.25">
      <c r="C136" t="s">
        <v>972</v>
      </c>
    </row>
    <row r="137" spans="3:25" x14ac:dyDescent="0.25">
      <c r="C137" t="s">
        <v>973</v>
      </c>
    </row>
    <row r="138" spans="3:25" x14ac:dyDescent="0.25">
      <c r="C138" t="s">
        <v>974</v>
      </c>
    </row>
    <row r="139" spans="3:25" x14ac:dyDescent="0.25">
      <c r="C139" t="s">
        <v>975</v>
      </c>
    </row>
    <row r="140" spans="3:25" x14ac:dyDescent="0.25">
      <c r="C140" t="s">
        <v>976</v>
      </c>
    </row>
    <row r="141" spans="3:25" x14ac:dyDescent="0.25">
      <c r="C141" t="s">
        <v>977</v>
      </c>
    </row>
  </sheetData>
  <mergeCells count="508">
    <mergeCell ref="C129:L129"/>
    <mergeCell ref="M129:Y129"/>
    <mergeCell ref="C127:L127"/>
    <mergeCell ref="M127:Y127"/>
    <mergeCell ref="C128:L128"/>
    <mergeCell ref="M128:Y128"/>
    <mergeCell ref="AQ90:AQ91"/>
    <mergeCell ref="AR90:AR91"/>
    <mergeCell ref="X91:AA91"/>
    <mergeCell ref="C126:L126"/>
    <mergeCell ref="M126:Y126"/>
    <mergeCell ref="A98:AR99"/>
    <mergeCell ref="A92:V93"/>
    <mergeCell ref="W92:AR93"/>
    <mergeCell ref="A94:F95"/>
    <mergeCell ref="W94:AB95"/>
    <mergeCell ref="A96:F97"/>
    <mergeCell ref="O96:P97"/>
    <mergeCell ref="W96:AB97"/>
    <mergeCell ref="AK96:AL97"/>
    <mergeCell ref="A88:B89"/>
    <mergeCell ref="C88:O89"/>
    <mergeCell ref="P88:W89"/>
    <mergeCell ref="X88:AA88"/>
    <mergeCell ref="AJ90:AM91"/>
    <mergeCell ref="AN90:AO91"/>
    <mergeCell ref="AP90:AP91"/>
    <mergeCell ref="AR88:AR89"/>
    <mergeCell ref="X89:AA89"/>
    <mergeCell ref="AB88:AE89"/>
    <mergeCell ref="AF88:AI89"/>
    <mergeCell ref="AJ88:AM89"/>
    <mergeCell ref="AN88:AO89"/>
    <mergeCell ref="AP88:AP89"/>
    <mergeCell ref="AQ88:AQ89"/>
    <mergeCell ref="A90:B91"/>
    <mergeCell ref="C90:O91"/>
    <mergeCell ref="P90:W91"/>
    <mergeCell ref="X90:AA90"/>
    <mergeCell ref="AB90:AE91"/>
    <mergeCell ref="AF90:AI91"/>
    <mergeCell ref="AQ86:AQ87"/>
    <mergeCell ref="AR86:AR87"/>
    <mergeCell ref="X87:AA87"/>
    <mergeCell ref="A86:B87"/>
    <mergeCell ref="C86:O87"/>
    <mergeCell ref="P86:W87"/>
    <mergeCell ref="X86:AA86"/>
    <mergeCell ref="AB86:AE87"/>
    <mergeCell ref="AF86:AI87"/>
    <mergeCell ref="AJ86:AM87"/>
    <mergeCell ref="AN86:AO87"/>
    <mergeCell ref="AP86:AP87"/>
    <mergeCell ref="AJ84:AM85"/>
    <mergeCell ref="AN84:AO85"/>
    <mergeCell ref="AP84:AP85"/>
    <mergeCell ref="AQ84:AQ85"/>
    <mergeCell ref="AR84:AR85"/>
    <mergeCell ref="X85:AA85"/>
    <mergeCell ref="A84:B85"/>
    <mergeCell ref="C84:O85"/>
    <mergeCell ref="P84:W85"/>
    <mergeCell ref="X84:AA84"/>
    <mergeCell ref="AB84:AE85"/>
    <mergeCell ref="AF84:AI85"/>
    <mergeCell ref="AJ82:AM83"/>
    <mergeCell ref="AN82:AO83"/>
    <mergeCell ref="AP82:AP83"/>
    <mergeCell ref="AQ82:AQ83"/>
    <mergeCell ref="AR82:AR83"/>
    <mergeCell ref="X83:AA83"/>
    <mergeCell ref="A82:B83"/>
    <mergeCell ref="C82:O83"/>
    <mergeCell ref="P82:W83"/>
    <mergeCell ref="X82:AA82"/>
    <mergeCell ref="AB82:AE83"/>
    <mergeCell ref="AF82:AI83"/>
    <mergeCell ref="AJ80:AM81"/>
    <mergeCell ref="AN80:AO81"/>
    <mergeCell ref="AP80:AP81"/>
    <mergeCell ref="AQ80:AQ81"/>
    <mergeCell ref="AR80:AR81"/>
    <mergeCell ref="X81:AA81"/>
    <mergeCell ref="A80:B81"/>
    <mergeCell ref="C80:O81"/>
    <mergeCell ref="P80:W81"/>
    <mergeCell ref="X80:AA80"/>
    <mergeCell ref="AB80:AE81"/>
    <mergeCell ref="AF80:AI81"/>
    <mergeCell ref="AJ78:AM79"/>
    <mergeCell ref="AN78:AO79"/>
    <mergeCell ref="AP78:AP79"/>
    <mergeCell ref="AQ78:AQ79"/>
    <mergeCell ref="AR78:AR79"/>
    <mergeCell ref="X79:AA79"/>
    <mergeCell ref="A78:B79"/>
    <mergeCell ref="C78:O79"/>
    <mergeCell ref="P78:W79"/>
    <mergeCell ref="X78:AA78"/>
    <mergeCell ref="AB78:AE79"/>
    <mergeCell ref="AF78:AI79"/>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24:B25"/>
    <mergeCell ref="C24:O25"/>
    <mergeCell ref="P24:W25"/>
    <mergeCell ref="X24:AA24"/>
    <mergeCell ref="X25:AA25"/>
    <mergeCell ref="A26:B27"/>
    <mergeCell ref="C26:O27"/>
    <mergeCell ref="P26:W27"/>
    <mergeCell ref="X26:AA26"/>
    <mergeCell ref="X27:AA27"/>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F16:AI17"/>
    <mergeCell ref="AJ16:AM17"/>
    <mergeCell ref="AN16:AO17"/>
    <mergeCell ref="AP16:AP17"/>
    <mergeCell ref="AQ16:AQ17"/>
    <mergeCell ref="AR16:AR17"/>
    <mergeCell ref="X15:AA15"/>
    <mergeCell ref="A16:B17"/>
    <mergeCell ref="C16:O17"/>
    <mergeCell ref="P16:W17"/>
    <mergeCell ref="X16:AA16"/>
    <mergeCell ref="AB16:AE17"/>
    <mergeCell ref="X17:AA17"/>
    <mergeCell ref="AF14:AI15"/>
    <mergeCell ref="AJ14:AM15"/>
    <mergeCell ref="AN14:AO15"/>
    <mergeCell ref="AP14:AP15"/>
    <mergeCell ref="AQ14:AQ15"/>
    <mergeCell ref="AR14:AR15"/>
    <mergeCell ref="AP12:AR13"/>
    <mergeCell ref="X13:AA13"/>
    <mergeCell ref="AB13:AE13"/>
    <mergeCell ref="AF13:AI13"/>
    <mergeCell ref="AJ13:AM13"/>
    <mergeCell ref="A14:B15"/>
    <mergeCell ref="C14:O15"/>
    <mergeCell ref="P14:W15"/>
    <mergeCell ref="X14:AA14"/>
    <mergeCell ref="AB14:AE15"/>
    <mergeCell ref="A12:B13"/>
    <mergeCell ref="C12:O13"/>
    <mergeCell ref="P12:W13"/>
    <mergeCell ref="X12:AA12"/>
    <mergeCell ref="AB12:AM12"/>
    <mergeCell ref="AN12:AO13"/>
    <mergeCell ref="A10:D11"/>
    <mergeCell ref="E10:O11"/>
    <mergeCell ref="P10:S11"/>
    <mergeCell ref="T10:V11"/>
    <mergeCell ref="W10:Y11"/>
    <mergeCell ref="Z10:AA11"/>
    <mergeCell ref="AE7:AH7"/>
    <mergeCell ref="AE8:AH8"/>
    <mergeCell ref="AI8:AL11"/>
    <mergeCell ref="I6:M7"/>
    <mergeCell ref="N6:P9"/>
    <mergeCell ref="I8:M9"/>
    <mergeCell ref="AM8:AR11"/>
    <mergeCell ref="AE9:AH9"/>
    <mergeCell ref="AB10:AB11"/>
    <mergeCell ref="AC10:AD11"/>
    <mergeCell ref="AE10:AH10"/>
    <mergeCell ref="AE11:AH11"/>
    <mergeCell ref="I4:Y5"/>
    <mergeCell ref="Z4:AD4"/>
    <mergeCell ref="AE4:AH4"/>
    <mergeCell ref="AI4:AR7"/>
    <mergeCell ref="Z5:AD5"/>
    <mergeCell ref="AE5:AH5"/>
    <mergeCell ref="Q6:AD9"/>
    <mergeCell ref="AE6:AH6"/>
  </mergeCells>
  <conditionalFormatting sqref="X18 X19:AA19 X20 X21:AA23">
    <cfRule type="expression" dxfId="256" priority="14">
      <formula>OR(ISNUMBER(SEARCH("Hold Point",X18)),ISNUMBER(SEARCH("Witness Point",X18)))</formula>
    </cfRule>
  </conditionalFormatting>
  <conditionalFormatting sqref="X24:X27">
    <cfRule type="expression" dxfId="255" priority="6">
      <formula>OR(ISNUMBER(SEARCH("Hold Point",X24)),ISNUMBER(SEARCH("Witness Point",X24)))</formula>
    </cfRule>
  </conditionalFormatting>
  <conditionalFormatting sqref="X88">
    <cfRule type="expression" dxfId="254" priority="2">
      <formula>OR(ISNUMBER(SEARCH("Hold Point",X88)),ISNUMBER(SEARCH("Witness Point",X88)))</formula>
    </cfRule>
  </conditionalFormatting>
  <conditionalFormatting sqref="X14:AA17">
    <cfRule type="expression" dxfId="253" priority="13">
      <formula>OR(ISNUMBER(SEARCH("Hold Point",X14)),ISNUMBER(SEARCH("Witness Point",X14)))</formula>
    </cfRule>
  </conditionalFormatting>
  <conditionalFormatting sqref="X28:AA87">
    <cfRule type="expression" dxfId="252" priority="3">
      <formula>OR(ISNUMBER(SEARCH("Hold Point",X28)),ISNUMBER(SEARCH("Witness Point",X28)))</formula>
    </cfRule>
  </conditionalFormatting>
  <conditionalFormatting sqref="X89:AA91">
    <cfRule type="expression" dxfId="251" priority="1">
      <formula>OR(ISNUMBER(SEARCH("Hold Point",X89)),ISNUMBER(SEARCH("Witness Point",X89)))</formula>
    </cfRule>
  </conditionalFormatting>
  <conditionalFormatting sqref="AE7">
    <cfRule type="expression" dxfId="250" priority="21">
      <formula>$U7="y"</formula>
    </cfRule>
    <cfRule type="expression" dxfId="249" priority="22">
      <formula>$S7="y"</formula>
    </cfRule>
  </conditionalFormatting>
  <conditionalFormatting sqref="AE9">
    <cfRule type="expression" dxfId="248" priority="19">
      <formula>$U9="y"</formula>
    </cfRule>
    <cfRule type="expression" dxfId="247" priority="20">
      <formula>$S9="y"</formula>
    </cfRule>
  </conditionalFormatting>
  <conditionalFormatting sqref="AE11">
    <cfRule type="expression" dxfId="246" priority="17">
      <formula>$U11="y"</formula>
    </cfRule>
    <cfRule type="expression" dxfId="245" priority="18">
      <formula>$S11="y"</formula>
    </cfRule>
  </conditionalFormatting>
  <conditionalFormatting sqref="AJ30:AM79">
    <cfRule type="expression" dxfId="244" priority="15">
      <formula>OR(X30="Check Item",X30="Milestone")</formula>
    </cfRule>
  </conditionalFormatting>
  <pageMargins left="0.7" right="0.7" top="0.75" bottom="0.75" header="0.3" footer="0.3"/>
  <pageSetup paperSize="9" scale="47" fitToHeight="0" orientation="portrait" r:id="rId1"/>
  <rowBreaks count="1" manualBreakCount="1">
    <brk id="81" max="44" man="1"/>
  </rowBreaks>
  <colBreaks count="1" manualBreakCount="1">
    <brk id="24" max="122" man="1"/>
  </colBreaks>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BA385-7CDB-40BF-988B-3D1B3318480D}">
  <sheetPr>
    <pageSetUpPr fitToPage="1"/>
  </sheetPr>
  <dimension ref="A1:BQ141"/>
  <sheetViews>
    <sheetView view="pageBreakPreview" topLeftCell="A4" zoomScale="70" zoomScaleNormal="74" zoomScaleSheetLayoutView="70" workbookViewId="0">
      <selection activeCell="I4" sqref="I4:AH5"/>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33" width="3.5703125" customWidth="1"/>
    <col min="34" max="34" width="5.140625" customWidth="1"/>
    <col min="35"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Supplementary Specifications CN-19402</v>
      </c>
      <c r="BF2">
        <f>$I$8</f>
        <v>0</v>
      </c>
      <c r="BG2">
        <f>$J$8</f>
        <v>0</v>
      </c>
      <c r="BH2" s="1">
        <f>$K$8</f>
        <v>0</v>
      </c>
      <c r="BI2">
        <f>$P$6</f>
        <v>0</v>
      </c>
      <c r="BJ2">
        <f>$I$10</f>
        <v>0</v>
      </c>
      <c r="BK2">
        <f>$T$10</f>
        <v>0</v>
      </c>
      <c r="BL2">
        <f>$Z$10</f>
        <v>0</v>
      </c>
      <c r="BM2">
        <f>$AC$10</f>
        <v>0</v>
      </c>
      <c r="BN2" s="2">
        <f>$AE$7</f>
        <v>0</v>
      </c>
      <c r="BO2" s="2">
        <f>$AE$9</f>
        <v>0</v>
      </c>
      <c r="BP2" s="2">
        <f>$AE$11</f>
        <v>0</v>
      </c>
      <c r="BQ2" t="str">
        <f>$AM$8</f>
        <v>Supplementary Specifications CN-19402</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849" t="s">
        <v>1739</v>
      </c>
      <c r="R6" s="849"/>
      <c r="S6" s="849"/>
      <c r="T6" s="849"/>
      <c r="U6" s="849"/>
      <c r="V6" s="849"/>
      <c r="W6" s="849"/>
      <c r="X6" s="849"/>
      <c r="Y6" s="849"/>
      <c r="Z6" s="849"/>
      <c r="AA6" s="849"/>
      <c r="AB6" s="849"/>
      <c r="AC6" s="849"/>
      <c r="AD6" s="850"/>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534"/>
      <c r="J7" s="535"/>
      <c r="K7" s="535"/>
      <c r="L7" s="535"/>
      <c r="M7" s="536"/>
      <c r="N7" s="582"/>
      <c r="O7" s="583"/>
      <c r="P7" s="584"/>
      <c r="Q7" s="851"/>
      <c r="R7" s="851"/>
      <c r="S7" s="851"/>
      <c r="T7" s="851"/>
      <c r="U7" s="851"/>
      <c r="V7" s="851"/>
      <c r="W7" s="851"/>
      <c r="X7" s="851"/>
      <c r="Y7" s="851"/>
      <c r="Z7" s="851"/>
      <c r="AA7" s="851"/>
      <c r="AB7" s="851"/>
      <c r="AC7" s="851"/>
      <c r="AD7" s="852"/>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c r="J8" s="230"/>
      <c r="K8" s="230"/>
      <c r="L8" s="230"/>
      <c r="M8" s="230"/>
      <c r="N8" s="582"/>
      <c r="O8" s="583"/>
      <c r="P8" s="584"/>
      <c r="Q8" s="851"/>
      <c r="R8" s="851"/>
      <c r="S8" s="851"/>
      <c r="T8" s="851"/>
      <c r="U8" s="851"/>
      <c r="V8" s="851"/>
      <c r="W8" s="851"/>
      <c r="X8" s="851"/>
      <c r="Y8" s="851"/>
      <c r="Z8" s="851"/>
      <c r="AA8" s="851"/>
      <c r="AB8" s="851"/>
      <c r="AC8" s="851"/>
      <c r="AD8" s="852"/>
      <c r="AE8" s="213" t="s">
        <v>30</v>
      </c>
      <c r="AF8" s="213"/>
      <c r="AG8" s="213"/>
      <c r="AH8" s="499"/>
      <c r="AI8" s="511">
        <v>34.020000000000003</v>
      </c>
      <c r="AJ8" s="512"/>
      <c r="AK8" s="512"/>
      <c r="AL8" s="512"/>
      <c r="AM8" s="517" t="s">
        <v>1742</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231"/>
      <c r="M9" s="231"/>
      <c r="N9" s="585"/>
      <c r="O9" s="377"/>
      <c r="P9" s="378"/>
      <c r="Q9" s="853"/>
      <c r="R9" s="853"/>
      <c r="S9" s="853"/>
      <c r="T9" s="853"/>
      <c r="U9" s="853"/>
      <c r="V9" s="853"/>
      <c r="W9" s="853"/>
      <c r="X9" s="853"/>
      <c r="Y9" s="853"/>
      <c r="Z9" s="853"/>
      <c r="AA9" s="853"/>
      <c r="AB9" s="853"/>
      <c r="AC9" s="853"/>
      <c r="AD9" s="854"/>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t="s">
        <v>1740</v>
      </c>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38.2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957</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987"/>
      <c r="AG14" s="987"/>
      <c r="AH14" s="987"/>
      <c r="AI14" s="987"/>
      <c r="AJ14" s="496"/>
      <c r="AK14" s="496"/>
      <c r="AL14" s="496"/>
      <c r="AM14" s="496"/>
      <c r="AN14" s="328"/>
      <c r="AO14" s="328"/>
      <c r="AP14" s="473"/>
      <c r="AQ14" s="473"/>
      <c r="AR14" s="468"/>
      <c r="BD14"/>
    </row>
    <row r="15" spans="1:69" ht="66"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8"/>
      <c r="AG15" s="498"/>
      <c r="AH15" s="498"/>
      <c r="AI15" s="498"/>
      <c r="AJ15" s="408"/>
      <c r="AK15" s="408"/>
      <c r="AL15" s="408"/>
      <c r="AM15" s="408"/>
      <c r="AN15" s="322"/>
      <c r="AO15" s="322"/>
      <c r="AP15" s="489"/>
      <c r="AQ15" s="489"/>
      <c r="AR15" s="484"/>
      <c r="BD15"/>
    </row>
    <row r="16" spans="1:69" ht="22.5" customHeight="1" x14ac:dyDescent="0.25">
      <c r="A16" s="270">
        <v>2</v>
      </c>
      <c r="B16" s="270"/>
      <c r="C16" s="474" t="s">
        <v>958</v>
      </c>
      <c r="D16" s="475"/>
      <c r="E16" s="475"/>
      <c r="F16" s="475"/>
      <c r="G16" s="475"/>
      <c r="H16" s="475"/>
      <c r="I16" s="475"/>
      <c r="J16" s="475"/>
      <c r="K16" s="475"/>
      <c r="L16" s="475"/>
      <c r="M16" s="475"/>
      <c r="N16" s="475"/>
      <c r="O16" s="476"/>
      <c r="P16" s="496" t="s">
        <v>959</v>
      </c>
      <c r="Q16" s="496"/>
      <c r="R16" s="496"/>
      <c r="S16" s="496"/>
      <c r="T16" s="496"/>
      <c r="U16" s="496"/>
      <c r="V16" s="496"/>
      <c r="W16" s="496"/>
      <c r="X16" s="408" t="s">
        <v>9</v>
      </c>
      <c r="Y16" s="408"/>
      <c r="Z16" s="408"/>
      <c r="AA16" s="408"/>
      <c r="AB16" s="408"/>
      <c r="AC16" s="408"/>
      <c r="AD16" s="408"/>
      <c r="AE16" s="408"/>
      <c r="AF16" s="498"/>
      <c r="AG16" s="498"/>
      <c r="AH16" s="498"/>
      <c r="AI16" s="498"/>
      <c r="AJ16" s="408"/>
      <c r="AK16" s="408"/>
      <c r="AL16" s="408"/>
      <c r="AM16" s="408"/>
      <c r="AN16" s="322"/>
      <c r="AO16" s="322"/>
      <c r="AP16" s="489"/>
      <c r="AQ16" s="489"/>
      <c r="AR16" s="484"/>
      <c r="BD16"/>
    </row>
    <row r="17" spans="1:56" ht="47.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8"/>
      <c r="AG17" s="498"/>
      <c r="AH17" s="498"/>
      <c r="AI17" s="498"/>
      <c r="AJ17" s="408"/>
      <c r="AK17" s="408"/>
      <c r="AL17" s="408"/>
      <c r="AM17" s="408"/>
      <c r="AN17" s="322"/>
      <c r="AO17" s="322"/>
      <c r="AP17" s="489"/>
      <c r="AQ17" s="489"/>
      <c r="AR17" s="484"/>
      <c r="BD17"/>
    </row>
    <row r="18" spans="1:56" ht="45.75" customHeight="1" x14ac:dyDescent="0.25">
      <c r="A18" s="270">
        <v>3</v>
      </c>
      <c r="B18" s="270"/>
      <c r="C18" s="474" t="s">
        <v>1743</v>
      </c>
      <c r="D18" s="475"/>
      <c r="E18" s="475"/>
      <c r="F18" s="475"/>
      <c r="G18" s="475"/>
      <c r="H18" s="475"/>
      <c r="I18" s="475"/>
      <c r="J18" s="475"/>
      <c r="K18" s="475"/>
      <c r="L18" s="475"/>
      <c r="M18" s="475"/>
      <c r="N18" s="475"/>
      <c r="O18" s="476"/>
      <c r="P18" s="408" t="s">
        <v>184</v>
      </c>
      <c r="Q18" s="408"/>
      <c r="R18" s="408"/>
      <c r="S18" s="408"/>
      <c r="T18" s="408"/>
      <c r="U18" s="408"/>
      <c r="V18" s="408"/>
      <c r="W18" s="408"/>
      <c r="X18" s="1029" t="s">
        <v>37</v>
      </c>
      <c r="Y18" s="586"/>
      <c r="Z18" s="586"/>
      <c r="AA18" s="587"/>
      <c r="AB18" s="408"/>
      <c r="AC18" s="408"/>
      <c r="AD18" s="408"/>
      <c r="AE18" s="408"/>
      <c r="AF18" s="408"/>
      <c r="AG18" s="408"/>
      <c r="AH18" s="408"/>
      <c r="AI18" s="408"/>
      <c r="AJ18" s="408"/>
      <c r="AK18" s="408"/>
      <c r="AL18" s="408"/>
      <c r="AM18" s="408"/>
      <c r="AN18" s="322"/>
      <c r="AO18" s="322"/>
      <c r="AP18" s="489"/>
      <c r="AQ18" s="489"/>
      <c r="AR18" s="484"/>
      <c r="BD18"/>
    </row>
    <row r="19" spans="1:56" ht="46.9"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1741</v>
      </c>
      <c r="Y19" s="408"/>
      <c r="Z19" s="408"/>
      <c r="AA19" s="408"/>
      <c r="AB19" s="408"/>
      <c r="AC19" s="408"/>
      <c r="AD19" s="408"/>
      <c r="AE19" s="408"/>
      <c r="AF19" s="408"/>
      <c r="AG19" s="408"/>
      <c r="AH19" s="408"/>
      <c r="AI19" s="408"/>
      <c r="AJ19" s="408"/>
      <c r="AK19" s="408"/>
      <c r="AL19" s="408"/>
      <c r="AM19" s="408"/>
      <c r="AN19" s="322"/>
      <c r="AO19" s="322"/>
      <c r="AP19" s="489"/>
      <c r="AQ19" s="489"/>
      <c r="AR19" s="484"/>
      <c r="BD19"/>
    </row>
    <row r="20" spans="1:56" ht="45.75" hidden="1" customHeight="1" x14ac:dyDescent="0.25">
      <c r="A20" s="270">
        <v>4</v>
      </c>
      <c r="B20" s="270"/>
      <c r="C20" s="1068" t="s">
        <v>1571</v>
      </c>
      <c r="D20" s="1069"/>
      <c r="E20" s="1069"/>
      <c r="F20" s="1069"/>
      <c r="G20" s="1069"/>
      <c r="H20" s="1069"/>
      <c r="I20" s="1069"/>
      <c r="J20" s="1069"/>
      <c r="K20" s="1069"/>
      <c r="L20" s="1069"/>
      <c r="M20" s="1069"/>
      <c r="N20" s="1069"/>
      <c r="O20" s="1070"/>
      <c r="P20" s="408" t="s">
        <v>184</v>
      </c>
      <c r="Q20" s="408"/>
      <c r="R20" s="408"/>
      <c r="S20" s="408"/>
      <c r="T20" s="408"/>
      <c r="U20" s="408"/>
      <c r="V20" s="408"/>
      <c r="W20" s="408"/>
      <c r="X20" s="1029" t="s">
        <v>196</v>
      </c>
      <c r="Y20" s="586"/>
      <c r="Z20" s="586"/>
      <c r="AA20" s="587"/>
      <c r="AB20" s="408"/>
      <c r="AC20" s="408"/>
      <c r="AD20" s="408"/>
      <c r="AE20" s="408"/>
      <c r="AF20" s="408"/>
      <c r="AG20" s="408"/>
      <c r="AH20" s="408"/>
      <c r="AI20" s="408"/>
      <c r="AJ20" s="408"/>
      <c r="AK20" s="408"/>
      <c r="AL20" s="408"/>
      <c r="AM20" s="408"/>
      <c r="AN20" s="322"/>
      <c r="AO20" s="322"/>
      <c r="AP20" s="489"/>
      <c r="AQ20" s="489"/>
      <c r="AR20" s="484"/>
      <c r="BD20"/>
    </row>
    <row r="21" spans="1:56" ht="98.1" hidden="1" customHeight="1" x14ac:dyDescent="0.25">
      <c r="A21" s="761"/>
      <c r="B21" s="761"/>
      <c r="C21" s="1071"/>
      <c r="D21" s="1072"/>
      <c r="E21" s="1072"/>
      <c r="F21" s="1072"/>
      <c r="G21" s="1072"/>
      <c r="H21" s="1072"/>
      <c r="I21" s="1072"/>
      <c r="J21" s="1072"/>
      <c r="K21" s="1072"/>
      <c r="L21" s="1072"/>
      <c r="M21" s="1072"/>
      <c r="N21" s="1072"/>
      <c r="O21" s="1073"/>
      <c r="P21" s="798"/>
      <c r="Q21" s="798"/>
      <c r="R21" s="798"/>
      <c r="S21" s="798"/>
      <c r="T21" s="798"/>
      <c r="U21" s="798"/>
      <c r="V21" s="798"/>
      <c r="W21" s="798"/>
      <c r="X21" s="798" t="s">
        <v>1572</v>
      </c>
      <c r="Y21" s="798"/>
      <c r="Z21" s="798"/>
      <c r="AA21" s="798"/>
      <c r="AB21" s="798"/>
      <c r="AC21" s="798"/>
      <c r="AD21" s="798"/>
      <c r="AE21" s="798"/>
      <c r="AF21" s="798"/>
      <c r="AG21" s="798"/>
      <c r="AH21" s="798"/>
      <c r="AI21" s="798"/>
      <c r="AJ21" s="798"/>
      <c r="AK21" s="798"/>
      <c r="AL21" s="798"/>
      <c r="AM21" s="798"/>
      <c r="AN21" s="799"/>
      <c r="AO21" s="799"/>
      <c r="AP21" s="472"/>
      <c r="AQ21" s="472"/>
      <c r="AR21" s="467"/>
      <c r="BD21"/>
    </row>
    <row r="22" spans="1:56" ht="61.5" customHeight="1" x14ac:dyDescent="0.25">
      <c r="A22" s="1054">
        <v>4</v>
      </c>
      <c r="B22" s="1055"/>
      <c r="C22" s="1058" t="s">
        <v>1744</v>
      </c>
      <c r="D22" s="1059"/>
      <c r="E22" s="1059"/>
      <c r="F22" s="1059"/>
      <c r="G22" s="1059"/>
      <c r="H22" s="1059"/>
      <c r="I22" s="1059"/>
      <c r="J22" s="1059"/>
      <c r="K22" s="1059"/>
      <c r="L22" s="1059"/>
      <c r="M22" s="1059"/>
      <c r="N22" s="1059"/>
      <c r="O22" s="1060"/>
      <c r="P22" s="1046" t="s">
        <v>197</v>
      </c>
      <c r="Q22" s="1046"/>
      <c r="R22" s="1046"/>
      <c r="S22" s="1046"/>
      <c r="T22" s="1046"/>
      <c r="U22" s="1046"/>
      <c r="V22" s="1046"/>
      <c r="W22" s="1046"/>
      <c r="X22" s="1046" t="s">
        <v>9</v>
      </c>
      <c r="Y22" s="1046"/>
      <c r="Z22" s="1046"/>
      <c r="AA22" s="1046"/>
      <c r="AB22" s="1046"/>
      <c r="AC22" s="1046"/>
      <c r="AD22" s="1046"/>
      <c r="AE22" s="1046"/>
      <c r="AF22" s="1064"/>
      <c r="AG22" s="1064"/>
      <c r="AH22" s="1064"/>
      <c r="AI22" s="1064"/>
      <c r="AJ22" s="1046"/>
      <c r="AK22" s="1046"/>
      <c r="AL22" s="1046"/>
      <c r="AM22" s="1046"/>
      <c r="AN22" s="1048"/>
      <c r="AO22" s="1048"/>
      <c r="AP22" s="1050"/>
      <c r="AQ22" s="1050"/>
      <c r="AR22" s="1052"/>
      <c r="AS22" s="151"/>
      <c r="BD22"/>
    </row>
    <row r="23" spans="1:56" ht="94.35" customHeight="1" x14ac:dyDescent="0.25">
      <c r="A23" s="1056"/>
      <c r="B23" s="1057"/>
      <c r="C23" s="1061"/>
      <c r="D23" s="1062"/>
      <c r="E23" s="1062"/>
      <c r="F23" s="1062"/>
      <c r="G23" s="1062"/>
      <c r="H23" s="1062"/>
      <c r="I23" s="1062"/>
      <c r="J23" s="1062"/>
      <c r="K23" s="1062"/>
      <c r="L23" s="1062"/>
      <c r="M23" s="1062"/>
      <c r="N23" s="1062"/>
      <c r="O23" s="1063"/>
      <c r="P23" s="1047"/>
      <c r="Q23" s="1047"/>
      <c r="R23" s="1047"/>
      <c r="S23" s="1047"/>
      <c r="T23" s="1047"/>
      <c r="U23" s="1047"/>
      <c r="V23" s="1047"/>
      <c r="W23" s="1047"/>
      <c r="X23" s="408" t="s">
        <v>1741</v>
      </c>
      <c r="Y23" s="408"/>
      <c r="Z23" s="408"/>
      <c r="AA23" s="408"/>
      <c r="AB23" s="1047"/>
      <c r="AC23" s="1047"/>
      <c r="AD23" s="1047"/>
      <c r="AE23" s="1047"/>
      <c r="AF23" s="1065"/>
      <c r="AG23" s="1065"/>
      <c r="AH23" s="1065"/>
      <c r="AI23" s="1065"/>
      <c r="AJ23" s="1047"/>
      <c r="AK23" s="1047"/>
      <c r="AL23" s="1047"/>
      <c r="AM23" s="1047"/>
      <c r="AN23" s="1049"/>
      <c r="AO23" s="1049"/>
      <c r="AP23" s="1051"/>
      <c r="AQ23" s="1051"/>
      <c r="AR23" s="1053"/>
      <c r="AS23" s="152"/>
      <c r="BD23"/>
    </row>
    <row r="24" spans="1:56" ht="54.75" hidden="1" customHeight="1" x14ac:dyDescent="0.25">
      <c r="A24" s="1030">
        <v>5</v>
      </c>
      <c r="B24" s="1031"/>
      <c r="C24" s="1034" t="s">
        <v>1543</v>
      </c>
      <c r="D24" s="546"/>
      <c r="E24" s="546"/>
      <c r="F24" s="546"/>
      <c r="G24" s="546"/>
      <c r="H24" s="546"/>
      <c r="I24" s="546"/>
      <c r="J24" s="546"/>
      <c r="K24" s="546"/>
      <c r="L24" s="546"/>
      <c r="M24" s="546"/>
      <c r="N24" s="546"/>
      <c r="O24" s="547"/>
      <c r="P24" s="1035" t="s">
        <v>184</v>
      </c>
      <c r="Q24" s="1036"/>
      <c r="R24" s="1036"/>
      <c r="S24" s="1036"/>
      <c r="T24" s="1036"/>
      <c r="U24" s="1036"/>
      <c r="V24" s="1036"/>
      <c r="W24" s="1037"/>
      <c r="X24" s="1038" t="s">
        <v>1223</v>
      </c>
      <c r="Y24" s="1039"/>
      <c r="Z24" s="1039"/>
      <c r="AA24" s="1040"/>
      <c r="AB24" s="143"/>
      <c r="AC24" s="144"/>
      <c r="AD24" s="144"/>
      <c r="AE24" s="145"/>
      <c r="AF24" s="143"/>
      <c r="AG24" s="144"/>
      <c r="AH24" s="144"/>
      <c r="AI24" s="145"/>
      <c r="AJ24" s="144"/>
      <c r="AK24" s="144"/>
      <c r="AL24" s="144"/>
      <c r="AM24" s="144"/>
      <c r="AN24" s="146"/>
      <c r="AO24" s="147"/>
      <c r="AP24" s="148"/>
      <c r="AQ24" s="149"/>
      <c r="AR24" s="150"/>
      <c r="BD24"/>
    </row>
    <row r="25" spans="1:56" ht="169.5" hidden="1" customHeight="1" x14ac:dyDescent="0.25">
      <c r="A25" s="1032"/>
      <c r="B25" s="1033"/>
      <c r="C25" s="477"/>
      <c r="D25" s="478"/>
      <c r="E25" s="478"/>
      <c r="F25" s="478"/>
      <c r="G25" s="478"/>
      <c r="H25" s="478"/>
      <c r="I25" s="478"/>
      <c r="J25" s="478"/>
      <c r="K25" s="478"/>
      <c r="L25" s="478"/>
      <c r="M25" s="478"/>
      <c r="N25" s="478"/>
      <c r="O25" s="479"/>
      <c r="P25" s="821"/>
      <c r="Q25" s="822"/>
      <c r="R25" s="822"/>
      <c r="S25" s="822"/>
      <c r="T25" s="822"/>
      <c r="U25" s="822"/>
      <c r="V25" s="822"/>
      <c r="W25" s="823"/>
      <c r="X25" s="566" t="s">
        <v>1544</v>
      </c>
      <c r="Y25" s="567"/>
      <c r="Z25" s="567"/>
      <c r="AA25" s="568"/>
      <c r="AB25" s="124"/>
      <c r="AC25" s="125"/>
      <c r="AD25" s="125"/>
      <c r="AE25" s="126"/>
      <c r="AF25" s="124"/>
      <c r="AG25" s="125"/>
      <c r="AH25" s="125"/>
      <c r="AI25" s="126"/>
      <c r="AJ25" s="125"/>
      <c r="AK25" s="125"/>
      <c r="AL25" s="125"/>
      <c r="AM25" s="125"/>
      <c r="AN25" s="128"/>
      <c r="AO25" s="117"/>
      <c r="AP25" s="130"/>
      <c r="AQ25" s="120"/>
      <c r="AR25" s="118"/>
      <c r="BD25"/>
    </row>
    <row r="26" spans="1:56" ht="72.75" hidden="1" customHeight="1" x14ac:dyDescent="0.25">
      <c r="A26" s="1041"/>
      <c r="B26" s="1042"/>
      <c r="C26" s="474" t="s">
        <v>1292</v>
      </c>
      <c r="D26" s="475"/>
      <c r="E26" s="475"/>
      <c r="F26" s="475"/>
      <c r="G26" s="475"/>
      <c r="H26" s="475"/>
      <c r="I26" s="475"/>
      <c r="J26" s="475"/>
      <c r="K26" s="475"/>
      <c r="L26" s="475"/>
      <c r="M26" s="475"/>
      <c r="N26" s="475"/>
      <c r="O26" s="476"/>
      <c r="P26" s="818" t="s">
        <v>184</v>
      </c>
      <c r="Q26" s="819"/>
      <c r="R26" s="819"/>
      <c r="S26" s="819"/>
      <c r="T26" s="819"/>
      <c r="U26" s="819"/>
      <c r="V26" s="819"/>
      <c r="W26" s="820"/>
      <c r="X26" s="1043" t="s">
        <v>1277</v>
      </c>
      <c r="Y26" s="1044"/>
      <c r="Z26" s="1044"/>
      <c r="AA26" s="1045"/>
      <c r="AB26" s="121"/>
      <c r="AC26" s="122"/>
      <c r="AD26" s="122"/>
      <c r="AE26" s="123"/>
      <c r="AF26" s="121"/>
      <c r="AG26" s="122"/>
      <c r="AH26" s="122"/>
      <c r="AI26" s="123"/>
      <c r="AJ26" s="122"/>
      <c r="AK26" s="122"/>
      <c r="AL26" s="122"/>
      <c r="AM26" s="122"/>
      <c r="AN26" s="127"/>
      <c r="AO26" s="115"/>
      <c r="AP26" s="129"/>
      <c r="AQ26" s="119"/>
      <c r="AR26" s="116"/>
      <c r="BD26"/>
    </row>
    <row r="27" spans="1:56" ht="4.3499999999999996" hidden="1" customHeight="1" x14ac:dyDescent="0.25">
      <c r="A27" s="1032"/>
      <c r="B27" s="1033"/>
      <c r="C27" s="477"/>
      <c r="D27" s="478"/>
      <c r="E27" s="478"/>
      <c r="F27" s="478"/>
      <c r="G27" s="478"/>
      <c r="H27" s="478"/>
      <c r="I27" s="478"/>
      <c r="J27" s="478"/>
      <c r="K27" s="478"/>
      <c r="L27" s="478"/>
      <c r="M27" s="478"/>
      <c r="N27" s="478"/>
      <c r="O27" s="479"/>
      <c r="P27" s="821"/>
      <c r="Q27" s="822"/>
      <c r="R27" s="822"/>
      <c r="S27" s="822"/>
      <c r="T27" s="822"/>
      <c r="U27" s="822"/>
      <c r="V27" s="822"/>
      <c r="W27" s="823"/>
      <c r="X27" s="566" t="s">
        <v>1545</v>
      </c>
      <c r="Y27" s="567"/>
      <c r="Z27" s="567"/>
      <c r="AA27" s="568"/>
      <c r="AB27" s="124"/>
      <c r="AC27" s="125"/>
      <c r="AD27" s="125"/>
      <c r="AE27" s="126"/>
      <c r="AF27" s="124"/>
      <c r="AG27" s="125"/>
      <c r="AH27" s="125"/>
      <c r="AI27" s="126"/>
      <c r="AJ27" s="125"/>
      <c r="AK27" s="125"/>
      <c r="AL27" s="125"/>
      <c r="AM27" s="125"/>
      <c r="AN27" s="128"/>
      <c r="AO27" s="117"/>
      <c r="AP27" s="130"/>
      <c r="AQ27" s="120"/>
      <c r="AR27" s="118"/>
      <c r="BD27"/>
    </row>
    <row r="28" spans="1:56" ht="43.5" hidden="1" customHeight="1" x14ac:dyDescent="0.25">
      <c r="A28" s="543">
        <v>6</v>
      </c>
      <c r="B28" s="543"/>
      <c r="C28" s="1066" t="s">
        <v>960</v>
      </c>
      <c r="D28" s="1066"/>
      <c r="E28" s="1066"/>
      <c r="F28" s="1066"/>
      <c r="G28" s="1066"/>
      <c r="H28" s="1066"/>
      <c r="I28" s="1066"/>
      <c r="J28" s="1066"/>
      <c r="K28" s="1066"/>
      <c r="L28" s="1066"/>
      <c r="M28" s="1066"/>
      <c r="N28" s="1066"/>
      <c r="O28" s="1066"/>
      <c r="P28" s="496" t="s">
        <v>547</v>
      </c>
      <c r="Q28" s="496"/>
      <c r="R28" s="496"/>
      <c r="S28" s="496"/>
      <c r="T28" s="496"/>
      <c r="U28" s="496"/>
      <c r="V28" s="496"/>
      <c r="W28" s="496"/>
      <c r="X28" s="496" t="s">
        <v>9</v>
      </c>
      <c r="Y28" s="496"/>
      <c r="Z28" s="496"/>
      <c r="AA28" s="496"/>
      <c r="AB28" s="496"/>
      <c r="AC28" s="496"/>
      <c r="AD28" s="496"/>
      <c r="AE28" s="496"/>
      <c r="AF28" s="987"/>
      <c r="AG28" s="987"/>
      <c r="AH28" s="987"/>
      <c r="AI28" s="987"/>
      <c r="AJ28" s="496"/>
      <c r="AK28" s="496"/>
      <c r="AL28" s="496"/>
      <c r="AM28" s="496"/>
      <c r="AN28" s="328"/>
      <c r="AO28" s="328"/>
      <c r="AP28" s="473"/>
      <c r="AQ28" s="473"/>
      <c r="AR28" s="468"/>
      <c r="BD28"/>
    </row>
    <row r="29" spans="1:56" ht="118.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t="s">
        <v>1407</v>
      </c>
      <c r="Y29" s="408"/>
      <c r="Z29" s="408"/>
      <c r="AA29" s="408"/>
      <c r="AB29" s="408"/>
      <c r="AC29" s="408"/>
      <c r="AD29" s="408"/>
      <c r="AE29" s="408"/>
      <c r="AF29" s="498"/>
      <c r="AG29" s="498"/>
      <c r="AH29" s="498"/>
      <c r="AI29" s="498"/>
      <c r="AJ29" s="408"/>
      <c r="AK29" s="408"/>
      <c r="AL29" s="408"/>
      <c r="AM29" s="408"/>
      <c r="AN29" s="322"/>
      <c r="AO29" s="322"/>
      <c r="AP29" s="489"/>
      <c r="AQ29" s="489"/>
      <c r="AR29" s="484"/>
      <c r="BD29"/>
    </row>
    <row r="30" spans="1:56" ht="22.5" hidden="1" customHeight="1" x14ac:dyDescent="0.25">
      <c r="A30" s="270">
        <v>6</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7</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8</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9</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10</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11</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12</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13</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14</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15</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16</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17</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18</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19</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20</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21</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22</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23</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24</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25</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26</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27</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22.5" hidden="1" customHeight="1" x14ac:dyDescent="0.25">
      <c r="A74" s="270">
        <v>28</v>
      </c>
      <c r="B74" s="270"/>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322"/>
      <c r="AO74" s="322"/>
      <c r="AP74" s="489"/>
      <c r="AQ74" s="489"/>
      <c r="AR74" s="484"/>
      <c r="BD74"/>
    </row>
    <row r="75" spans="1:56" ht="31.5" hidden="1"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22.5" hidden="1" customHeight="1" x14ac:dyDescent="0.25">
      <c r="A76" s="270">
        <v>29</v>
      </c>
      <c r="B76" s="270"/>
      <c r="C76" s="497"/>
      <c r="D76" s="497"/>
      <c r="E76" s="497"/>
      <c r="F76" s="497"/>
      <c r="G76" s="497"/>
      <c r="H76" s="497"/>
      <c r="I76" s="497"/>
      <c r="J76" s="497"/>
      <c r="K76" s="497"/>
      <c r="L76" s="497"/>
      <c r="M76" s="497"/>
      <c r="N76" s="497"/>
      <c r="O76" s="497"/>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322"/>
      <c r="AO76" s="322"/>
      <c r="AP76" s="489"/>
      <c r="AQ76" s="489"/>
      <c r="AR76" s="484"/>
      <c r="BD76"/>
    </row>
    <row r="77" spans="1:56" ht="31.5" hidden="1"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322"/>
      <c r="AO77" s="322"/>
      <c r="AP77" s="489"/>
      <c r="AQ77" s="489"/>
      <c r="AR77" s="484"/>
      <c r="BD77"/>
    </row>
    <row r="78" spans="1:56" ht="22.5" hidden="1" customHeight="1" x14ac:dyDescent="0.25">
      <c r="A78" s="270">
        <v>30</v>
      </c>
      <c r="B78" s="270"/>
      <c r="C78" s="497"/>
      <c r="D78" s="497"/>
      <c r="E78" s="497"/>
      <c r="F78" s="497"/>
      <c r="G78" s="497"/>
      <c r="H78" s="497"/>
      <c r="I78" s="497"/>
      <c r="J78" s="497"/>
      <c r="K78" s="497"/>
      <c r="L78" s="497"/>
      <c r="M78" s="497"/>
      <c r="N78" s="497"/>
      <c r="O78" s="497"/>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322"/>
      <c r="AO78" s="322"/>
      <c r="AP78" s="489"/>
      <c r="AQ78" s="489"/>
      <c r="AR78" s="484"/>
      <c r="BD78"/>
    </row>
    <row r="79" spans="1:56" ht="31.5" hidden="1" customHeight="1" x14ac:dyDescent="0.25">
      <c r="A79" s="270"/>
      <c r="B79" s="270"/>
      <c r="C79" s="497"/>
      <c r="D79" s="497"/>
      <c r="E79" s="497"/>
      <c r="F79" s="497"/>
      <c r="G79" s="497"/>
      <c r="H79" s="497"/>
      <c r="I79" s="497"/>
      <c r="J79" s="497"/>
      <c r="K79" s="497"/>
      <c r="L79" s="497"/>
      <c r="M79" s="497"/>
      <c r="N79" s="497"/>
      <c r="O79" s="497"/>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322"/>
      <c r="AO79" s="322"/>
      <c r="AP79" s="489"/>
      <c r="AQ79" s="489"/>
      <c r="AR79" s="484"/>
      <c r="BD79"/>
    </row>
    <row r="80" spans="1:56" ht="46.5" customHeight="1" x14ac:dyDescent="0.25">
      <c r="A80" s="270">
        <v>5</v>
      </c>
      <c r="B80" s="270"/>
      <c r="C80" s="988" t="s">
        <v>1745</v>
      </c>
      <c r="D80" s="497"/>
      <c r="E80" s="497"/>
      <c r="F80" s="497"/>
      <c r="G80" s="497"/>
      <c r="H80" s="497"/>
      <c r="I80" s="497"/>
      <c r="J80" s="497"/>
      <c r="K80" s="497"/>
      <c r="L80" s="497"/>
      <c r="M80" s="497"/>
      <c r="N80" s="497"/>
      <c r="O80" s="497"/>
      <c r="P80" s="408" t="s">
        <v>547</v>
      </c>
      <c r="Q80" s="408"/>
      <c r="R80" s="408"/>
      <c r="S80" s="408"/>
      <c r="T80" s="408"/>
      <c r="U80" s="408"/>
      <c r="V80" s="408"/>
      <c r="W80" s="408"/>
      <c r="X80" s="408" t="s">
        <v>9</v>
      </c>
      <c r="Y80" s="408"/>
      <c r="Z80" s="408"/>
      <c r="AA80" s="408"/>
      <c r="AB80" s="408"/>
      <c r="AC80" s="408"/>
      <c r="AD80" s="408"/>
      <c r="AE80" s="408"/>
      <c r="AF80" s="498"/>
      <c r="AG80" s="498"/>
      <c r="AH80" s="498"/>
      <c r="AI80" s="498"/>
      <c r="AJ80" s="408"/>
      <c r="AK80" s="408"/>
      <c r="AL80" s="408"/>
      <c r="AM80" s="408"/>
      <c r="AN80" s="322"/>
      <c r="AO80" s="322"/>
      <c r="AP80" s="489"/>
      <c r="AQ80" s="489"/>
      <c r="AR80" s="484"/>
      <c r="BD80"/>
    </row>
    <row r="81" spans="1:56" ht="88.35" customHeight="1" x14ac:dyDescent="0.25">
      <c r="A81" s="270"/>
      <c r="B81" s="270"/>
      <c r="C81" s="497"/>
      <c r="D81" s="497"/>
      <c r="E81" s="497"/>
      <c r="F81" s="497"/>
      <c r="G81" s="497"/>
      <c r="H81" s="497"/>
      <c r="I81" s="497"/>
      <c r="J81" s="497"/>
      <c r="K81" s="497"/>
      <c r="L81" s="497"/>
      <c r="M81" s="497"/>
      <c r="N81" s="497"/>
      <c r="O81" s="497"/>
      <c r="P81" s="408"/>
      <c r="Q81" s="408"/>
      <c r="R81" s="408"/>
      <c r="S81" s="408"/>
      <c r="T81" s="408"/>
      <c r="U81" s="408"/>
      <c r="V81" s="408"/>
      <c r="W81" s="408"/>
      <c r="X81" s="1047" t="s">
        <v>1746</v>
      </c>
      <c r="Y81" s="1047"/>
      <c r="Z81" s="1047"/>
      <c r="AA81" s="1047"/>
      <c r="AB81" s="408"/>
      <c r="AC81" s="408"/>
      <c r="AD81" s="408"/>
      <c r="AE81" s="408"/>
      <c r="AF81" s="498"/>
      <c r="AG81" s="498"/>
      <c r="AH81" s="498"/>
      <c r="AI81" s="498"/>
      <c r="AJ81" s="408"/>
      <c r="AK81" s="408"/>
      <c r="AL81" s="408"/>
      <c r="AM81" s="408"/>
      <c r="AN81" s="322"/>
      <c r="AO81" s="322"/>
      <c r="AP81" s="489"/>
      <c r="AQ81" s="489"/>
      <c r="AR81" s="484"/>
      <c r="BD81"/>
    </row>
    <row r="82" spans="1:56" ht="84" customHeight="1" x14ac:dyDescent="0.25">
      <c r="A82" s="270">
        <v>6</v>
      </c>
      <c r="B82" s="270"/>
      <c r="C82" s="497" t="s">
        <v>1747</v>
      </c>
      <c r="D82" s="497"/>
      <c r="E82" s="497"/>
      <c r="F82" s="497"/>
      <c r="G82" s="497"/>
      <c r="H82" s="497"/>
      <c r="I82" s="497"/>
      <c r="J82" s="497"/>
      <c r="K82" s="497"/>
      <c r="L82" s="497"/>
      <c r="M82" s="497"/>
      <c r="N82" s="497"/>
      <c r="O82" s="497"/>
      <c r="P82" s="408" t="s">
        <v>547</v>
      </c>
      <c r="Q82" s="408"/>
      <c r="R82" s="408"/>
      <c r="S82" s="408"/>
      <c r="T82" s="408"/>
      <c r="U82" s="408"/>
      <c r="V82" s="408"/>
      <c r="W82" s="408"/>
      <c r="X82" s="408" t="s">
        <v>9</v>
      </c>
      <c r="Y82" s="408"/>
      <c r="Z82" s="408"/>
      <c r="AA82" s="408"/>
      <c r="AB82" s="408"/>
      <c r="AC82" s="408"/>
      <c r="AD82" s="408"/>
      <c r="AE82" s="408"/>
      <c r="AF82" s="498"/>
      <c r="AG82" s="498"/>
      <c r="AH82" s="498"/>
      <c r="AI82" s="498"/>
      <c r="AJ82" s="408"/>
      <c r="AK82" s="408"/>
      <c r="AL82" s="408"/>
      <c r="AM82" s="408"/>
      <c r="AN82" s="322"/>
      <c r="AO82" s="322"/>
      <c r="AP82" s="489"/>
      <c r="AQ82" s="489"/>
      <c r="AR82" s="484"/>
      <c r="BD82"/>
    </row>
    <row r="83" spans="1:56" ht="409.35" customHeight="1" x14ac:dyDescent="0.25">
      <c r="A83" s="270"/>
      <c r="B83" s="270"/>
      <c r="C83" s="497"/>
      <c r="D83" s="497"/>
      <c r="E83" s="497"/>
      <c r="F83" s="497"/>
      <c r="G83" s="497"/>
      <c r="H83" s="497"/>
      <c r="I83" s="497"/>
      <c r="J83" s="497"/>
      <c r="K83" s="497"/>
      <c r="L83" s="497"/>
      <c r="M83" s="497"/>
      <c r="N83" s="497"/>
      <c r="O83" s="497"/>
      <c r="P83" s="408"/>
      <c r="Q83" s="408"/>
      <c r="R83" s="408"/>
      <c r="S83" s="408"/>
      <c r="T83" s="408"/>
      <c r="U83" s="408"/>
      <c r="V83" s="408"/>
      <c r="W83" s="408"/>
      <c r="X83" s="1047" t="s">
        <v>1748</v>
      </c>
      <c r="Y83" s="1047"/>
      <c r="Z83" s="1047"/>
      <c r="AA83" s="1047"/>
      <c r="AB83" s="408"/>
      <c r="AC83" s="408"/>
      <c r="AD83" s="408"/>
      <c r="AE83" s="408"/>
      <c r="AF83" s="498"/>
      <c r="AG83" s="498"/>
      <c r="AH83" s="498"/>
      <c r="AI83" s="498"/>
      <c r="AJ83" s="408"/>
      <c r="AK83" s="408"/>
      <c r="AL83" s="408"/>
      <c r="AM83" s="408"/>
      <c r="AN83" s="322"/>
      <c r="AO83" s="322"/>
      <c r="AP83" s="489"/>
      <c r="AQ83" s="489"/>
      <c r="AR83" s="484"/>
      <c r="BD83"/>
    </row>
    <row r="84" spans="1:56" ht="46.5" hidden="1" customHeight="1" x14ac:dyDescent="0.25">
      <c r="A84" s="270">
        <v>10</v>
      </c>
      <c r="B84" s="270"/>
      <c r="C84" s="497" t="s">
        <v>1548</v>
      </c>
      <c r="D84" s="497"/>
      <c r="E84" s="497"/>
      <c r="F84" s="497"/>
      <c r="G84" s="497"/>
      <c r="H84" s="497"/>
      <c r="I84" s="497"/>
      <c r="J84" s="497"/>
      <c r="K84" s="497"/>
      <c r="L84" s="497"/>
      <c r="M84" s="497"/>
      <c r="N84" s="497"/>
      <c r="O84" s="497"/>
      <c r="P84" s="408" t="s">
        <v>184</v>
      </c>
      <c r="Q84" s="408"/>
      <c r="R84" s="408"/>
      <c r="S84" s="408"/>
      <c r="T84" s="408"/>
      <c r="U84" s="408"/>
      <c r="V84" s="408"/>
      <c r="W84" s="408"/>
      <c r="X84" s="408" t="s">
        <v>9</v>
      </c>
      <c r="Y84" s="408"/>
      <c r="Z84" s="408"/>
      <c r="AA84" s="408"/>
      <c r="AB84" s="408"/>
      <c r="AC84" s="408"/>
      <c r="AD84" s="408"/>
      <c r="AE84" s="408"/>
      <c r="AF84" s="498"/>
      <c r="AG84" s="498"/>
      <c r="AH84" s="498"/>
      <c r="AI84" s="498"/>
      <c r="AJ84" s="408"/>
      <c r="AK84" s="408"/>
      <c r="AL84" s="408"/>
      <c r="AM84" s="408"/>
      <c r="AN84" s="322"/>
      <c r="AO84" s="322"/>
      <c r="AP84" s="489"/>
      <c r="AQ84" s="489"/>
      <c r="AR84" s="484"/>
      <c r="BD84"/>
    </row>
    <row r="85" spans="1:56" ht="166.5" hidden="1" customHeight="1" x14ac:dyDescent="0.25">
      <c r="A85" s="270"/>
      <c r="B85" s="270"/>
      <c r="C85" s="497"/>
      <c r="D85" s="497"/>
      <c r="E85" s="497"/>
      <c r="F85" s="497"/>
      <c r="G85" s="497"/>
      <c r="H85" s="497"/>
      <c r="I85" s="497"/>
      <c r="J85" s="497"/>
      <c r="K85" s="497"/>
      <c r="L85" s="497"/>
      <c r="M85" s="497"/>
      <c r="N85" s="497"/>
      <c r="O85" s="497"/>
      <c r="P85" s="408"/>
      <c r="Q85" s="408"/>
      <c r="R85" s="408"/>
      <c r="S85" s="408"/>
      <c r="T85" s="408"/>
      <c r="U85" s="408"/>
      <c r="V85" s="408"/>
      <c r="W85" s="408"/>
      <c r="X85" s="408" t="s">
        <v>1549</v>
      </c>
      <c r="Y85" s="408"/>
      <c r="Z85" s="408"/>
      <c r="AA85" s="408"/>
      <c r="AB85" s="408"/>
      <c r="AC85" s="408"/>
      <c r="AD85" s="408"/>
      <c r="AE85" s="408"/>
      <c r="AF85" s="498"/>
      <c r="AG85" s="498"/>
      <c r="AH85" s="498"/>
      <c r="AI85" s="498"/>
      <c r="AJ85" s="408"/>
      <c r="AK85" s="408"/>
      <c r="AL85" s="408"/>
      <c r="AM85" s="408"/>
      <c r="AN85" s="322"/>
      <c r="AO85" s="322"/>
      <c r="AP85" s="489"/>
      <c r="AQ85" s="489"/>
      <c r="AR85" s="484"/>
      <c r="BD85"/>
    </row>
    <row r="86" spans="1:56" ht="113.25" hidden="1" customHeight="1" x14ac:dyDescent="0.25">
      <c r="A86" s="270">
        <v>9</v>
      </c>
      <c r="B86" s="270"/>
      <c r="C86" s="497" t="s">
        <v>961</v>
      </c>
      <c r="D86" s="497"/>
      <c r="E86" s="497"/>
      <c r="F86" s="497"/>
      <c r="G86" s="497"/>
      <c r="H86" s="497"/>
      <c r="I86" s="497"/>
      <c r="J86" s="497"/>
      <c r="K86" s="497"/>
      <c r="L86" s="497"/>
      <c r="M86" s="497"/>
      <c r="N86" s="497"/>
      <c r="O86" s="497"/>
      <c r="P86" s="408" t="s">
        <v>184</v>
      </c>
      <c r="Q86" s="408"/>
      <c r="R86" s="408"/>
      <c r="S86" s="408"/>
      <c r="T86" s="408"/>
      <c r="U86" s="408"/>
      <c r="V86" s="408"/>
      <c r="W86" s="408"/>
      <c r="X86" s="408" t="s">
        <v>1275</v>
      </c>
      <c r="Y86" s="408"/>
      <c r="Z86" s="408"/>
      <c r="AA86" s="408"/>
      <c r="AB86" s="408"/>
      <c r="AC86" s="408"/>
      <c r="AD86" s="408"/>
      <c r="AE86" s="408"/>
      <c r="AF86" s="498"/>
      <c r="AG86" s="498"/>
      <c r="AH86" s="498"/>
      <c r="AI86" s="498"/>
      <c r="AJ86" s="408"/>
      <c r="AK86" s="408"/>
      <c r="AL86" s="408"/>
      <c r="AM86" s="408"/>
      <c r="AN86" s="322"/>
      <c r="AO86" s="322"/>
      <c r="AP86" s="489"/>
      <c r="AQ86" s="489"/>
      <c r="AR86" s="484"/>
      <c r="BD86"/>
    </row>
    <row r="87" spans="1:56" ht="72.599999999999994" hidden="1" customHeight="1" x14ac:dyDescent="0.25">
      <c r="A87" s="270"/>
      <c r="B87" s="270"/>
      <c r="C87" s="497"/>
      <c r="D87" s="497"/>
      <c r="E87" s="497"/>
      <c r="F87" s="497"/>
      <c r="G87" s="497"/>
      <c r="H87" s="497"/>
      <c r="I87" s="497"/>
      <c r="J87" s="497"/>
      <c r="K87" s="497"/>
      <c r="L87" s="497"/>
      <c r="M87" s="497"/>
      <c r="N87" s="497"/>
      <c r="O87" s="497"/>
      <c r="P87" s="408"/>
      <c r="Q87" s="408"/>
      <c r="R87" s="408"/>
      <c r="S87" s="408"/>
      <c r="T87" s="408"/>
      <c r="U87" s="408"/>
      <c r="V87" s="408"/>
      <c r="W87" s="408"/>
      <c r="X87" s="408" t="s">
        <v>1408</v>
      </c>
      <c r="Y87" s="408"/>
      <c r="Z87" s="408"/>
      <c r="AA87" s="408"/>
      <c r="AB87" s="408"/>
      <c r="AC87" s="408"/>
      <c r="AD87" s="408"/>
      <c r="AE87" s="408"/>
      <c r="AF87" s="498"/>
      <c r="AG87" s="498"/>
      <c r="AH87" s="498"/>
      <c r="AI87" s="498"/>
      <c r="AJ87" s="408"/>
      <c r="AK87" s="408"/>
      <c r="AL87" s="408"/>
      <c r="AM87" s="408"/>
      <c r="AN87" s="322"/>
      <c r="AO87" s="322"/>
      <c r="AP87" s="489"/>
      <c r="AQ87" s="489"/>
      <c r="AR87" s="484"/>
      <c r="BD87"/>
    </row>
    <row r="88" spans="1:56" ht="45.75" customHeight="1" x14ac:dyDescent="0.25">
      <c r="A88" s="270">
        <v>7</v>
      </c>
      <c r="B88" s="270"/>
      <c r="C88" s="474" t="s">
        <v>1749</v>
      </c>
      <c r="D88" s="475"/>
      <c r="E88" s="475"/>
      <c r="F88" s="475"/>
      <c r="G88" s="475"/>
      <c r="H88" s="475"/>
      <c r="I88" s="475"/>
      <c r="J88" s="475"/>
      <c r="K88" s="475"/>
      <c r="L88" s="475"/>
      <c r="M88" s="475"/>
      <c r="N88" s="475"/>
      <c r="O88" s="476"/>
      <c r="P88" s="408" t="s">
        <v>267</v>
      </c>
      <c r="Q88" s="408"/>
      <c r="R88" s="408"/>
      <c r="S88" s="408"/>
      <c r="T88" s="408"/>
      <c r="U88" s="408"/>
      <c r="V88" s="408"/>
      <c r="W88" s="408"/>
      <c r="X88" s="1029" t="s">
        <v>9</v>
      </c>
      <c r="Y88" s="586"/>
      <c r="Z88" s="586"/>
      <c r="AA88" s="587"/>
      <c r="AB88" s="408"/>
      <c r="AC88" s="408"/>
      <c r="AD88" s="408"/>
      <c r="AE88" s="408"/>
      <c r="AF88" s="498"/>
      <c r="AG88" s="498"/>
      <c r="AH88" s="498"/>
      <c r="AI88" s="498"/>
      <c r="AJ88" s="408"/>
      <c r="AK88" s="408"/>
      <c r="AL88" s="408"/>
      <c r="AM88" s="408"/>
      <c r="AN88" s="322"/>
      <c r="AO88" s="322"/>
      <c r="AP88" s="489"/>
      <c r="AQ88" s="489"/>
      <c r="AR88" s="484"/>
      <c r="BD88"/>
    </row>
    <row r="89" spans="1:56" ht="157.9" customHeight="1" x14ac:dyDescent="0.25">
      <c r="A89" s="761"/>
      <c r="B89" s="761"/>
      <c r="C89" s="545"/>
      <c r="D89" s="546"/>
      <c r="E89" s="546"/>
      <c r="F89" s="546"/>
      <c r="G89" s="546"/>
      <c r="H89" s="546"/>
      <c r="I89" s="546"/>
      <c r="J89" s="546"/>
      <c r="K89" s="546"/>
      <c r="L89" s="546"/>
      <c r="M89" s="546"/>
      <c r="N89" s="546"/>
      <c r="O89" s="547"/>
      <c r="P89" s="798"/>
      <c r="Q89" s="798"/>
      <c r="R89" s="798"/>
      <c r="S89" s="798"/>
      <c r="T89" s="798"/>
      <c r="U89" s="798"/>
      <c r="V89" s="798"/>
      <c r="W89" s="798"/>
      <c r="X89" s="408" t="s">
        <v>1741</v>
      </c>
      <c r="Y89" s="408"/>
      <c r="Z89" s="408"/>
      <c r="AA89" s="408"/>
      <c r="AB89" s="798"/>
      <c r="AC89" s="798"/>
      <c r="AD89" s="798"/>
      <c r="AE89" s="798"/>
      <c r="AF89" s="498"/>
      <c r="AG89" s="498"/>
      <c r="AH89" s="498"/>
      <c r="AI89" s="498"/>
      <c r="AJ89" s="798"/>
      <c r="AK89" s="798"/>
      <c r="AL89" s="798"/>
      <c r="AM89" s="798"/>
      <c r="AN89" s="799"/>
      <c r="AO89" s="799"/>
      <c r="AP89" s="472"/>
      <c r="AQ89" s="472"/>
      <c r="AR89" s="467"/>
      <c r="BD89"/>
    </row>
    <row r="90" spans="1:56" ht="46.5" customHeight="1" x14ac:dyDescent="0.25">
      <c r="A90" s="255">
        <v>8</v>
      </c>
      <c r="B90" s="257"/>
      <c r="C90" s="483" t="s">
        <v>1750</v>
      </c>
      <c r="D90" s="475"/>
      <c r="E90" s="475"/>
      <c r="F90" s="475"/>
      <c r="G90" s="475"/>
      <c r="H90" s="475"/>
      <c r="I90" s="475"/>
      <c r="J90" s="475"/>
      <c r="K90" s="475"/>
      <c r="L90" s="475"/>
      <c r="M90" s="475"/>
      <c r="N90" s="475"/>
      <c r="O90" s="476"/>
      <c r="P90" s="204" t="s">
        <v>197</v>
      </c>
      <c r="Q90" s="205"/>
      <c r="R90" s="205"/>
      <c r="S90" s="205"/>
      <c r="T90" s="205"/>
      <c r="U90" s="205"/>
      <c r="V90" s="205"/>
      <c r="W90" s="206"/>
      <c r="X90" s="1029" t="s">
        <v>9</v>
      </c>
      <c r="Y90" s="586"/>
      <c r="Z90" s="586"/>
      <c r="AA90" s="587"/>
      <c r="AB90" s="204"/>
      <c r="AC90" s="205"/>
      <c r="AD90" s="205"/>
      <c r="AE90" s="206"/>
      <c r="AF90" s="498"/>
      <c r="AG90" s="498"/>
      <c r="AH90" s="498"/>
      <c r="AI90" s="498"/>
      <c r="AJ90" s="204"/>
      <c r="AK90" s="205"/>
      <c r="AL90" s="205"/>
      <c r="AM90" s="206"/>
      <c r="AN90" s="259"/>
      <c r="AO90" s="260"/>
      <c r="AP90" s="472"/>
      <c r="AQ90" s="472"/>
      <c r="AR90" s="467"/>
      <c r="BD90"/>
    </row>
    <row r="91" spans="1:56" ht="46.5" customHeight="1" x14ac:dyDescent="0.25">
      <c r="A91" s="229"/>
      <c r="B91" s="432"/>
      <c r="C91" s="477"/>
      <c r="D91" s="478"/>
      <c r="E91" s="478"/>
      <c r="F91" s="478"/>
      <c r="G91" s="478"/>
      <c r="H91" s="478"/>
      <c r="I91" s="478"/>
      <c r="J91" s="478"/>
      <c r="K91" s="478"/>
      <c r="L91" s="478"/>
      <c r="M91" s="478"/>
      <c r="N91" s="478"/>
      <c r="O91" s="479"/>
      <c r="P91" s="210"/>
      <c r="Q91" s="211"/>
      <c r="R91" s="211"/>
      <c r="S91" s="211"/>
      <c r="T91" s="211"/>
      <c r="U91" s="211"/>
      <c r="V91" s="211"/>
      <c r="W91" s="212"/>
      <c r="X91" s="408" t="s">
        <v>1741</v>
      </c>
      <c r="Y91" s="408"/>
      <c r="Z91" s="408"/>
      <c r="AA91" s="408"/>
      <c r="AB91" s="210"/>
      <c r="AC91" s="211"/>
      <c r="AD91" s="211"/>
      <c r="AE91" s="212"/>
      <c r="AF91" s="498"/>
      <c r="AG91" s="498"/>
      <c r="AH91" s="498"/>
      <c r="AI91" s="498"/>
      <c r="AJ91" s="210"/>
      <c r="AK91" s="211"/>
      <c r="AL91" s="211"/>
      <c r="AM91" s="212"/>
      <c r="AN91" s="261"/>
      <c r="AO91" s="262"/>
      <c r="AP91" s="473"/>
      <c r="AQ91" s="473"/>
      <c r="AR91" s="468"/>
      <c r="BD91"/>
    </row>
    <row r="92" spans="1:56" x14ac:dyDescent="0.25">
      <c r="A92" s="255" t="s">
        <v>1278</v>
      </c>
      <c r="B92" s="256"/>
      <c r="C92" s="256"/>
      <c r="D92" s="256"/>
      <c r="E92" s="256"/>
      <c r="F92" s="256"/>
      <c r="G92" s="256"/>
      <c r="H92" s="256"/>
      <c r="I92" s="256"/>
      <c r="J92" s="256"/>
      <c r="K92" s="256"/>
      <c r="L92" s="256"/>
      <c r="M92" s="256"/>
      <c r="N92" s="256"/>
      <c r="O92" s="256"/>
      <c r="P92" s="256"/>
      <c r="Q92" s="256"/>
      <c r="R92" s="256"/>
      <c r="S92" s="256"/>
      <c r="T92" s="256"/>
      <c r="U92" s="256"/>
      <c r="V92" s="256"/>
      <c r="W92" s="255" t="s">
        <v>1052</v>
      </c>
      <c r="X92" s="256"/>
      <c r="Y92" s="256"/>
      <c r="Z92" s="256"/>
      <c r="AA92" s="256"/>
      <c r="AB92" s="256"/>
      <c r="AC92" s="256"/>
      <c r="AD92" s="256"/>
      <c r="AE92" s="256"/>
      <c r="AF92" s="256"/>
      <c r="AG92" s="256"/>
      <c r="AH92" s="256"/>
      <c r="AI92" s="256"/>
      <c r="AJ92" s="256"/>
      <c r="AK92" s="256"/>
      <c r="AL92" s="256"/>
      <c r="AM92" s="256"/>
      <c r="AN92" s="256"/>
      <c r="AO92" s="256"/>
      <c r="AP92" s="256"/>
      <c r="AQ92" s="256"/>
      <c r="AR92" s="257"/>
      <c r="AS92" s="22"/>
      <c r="AT92" s="5"/>
    </row>
    <row r="93" spans="1:56" x14ac:dyDescent="0.25">
      <c r="A93" s="229"/>
      <c r="B93" s="231"/>
      <c r="C93" s="231"/>
      <c r="D93" s="231"/>
      <c r="E93" s="231"/>
      <c r="F93" s="231"/>
      <c r="G93" s="231"/>
      <c r="H93" s="231"/>
      <c r="I93" s="231"/>
      <c r="J93" s="231"/>
      <c r="K93" s="231"/>
      <c r="L93" s="231"/>
      <c r="M93" s="231"/>
      <c r="N93" s="231"/>
      <c r="O93" s="231"/>
      <c r="P93" s="231"/>
      <c r="Q93" s="231"/>
      <c r="R93" s="231"/>
      <c r="S93" s="231"/>
      <c r="T93" s="231"/>
      <c r="U93" s="231"/>
      <c r="V93" s="231"/>
      <c r="W93" s="229"/>
      <c r="X93" s="231"/>
      <c r="Y93" s="231"/>
      <c r="Z93" s="231"/>
      <c r="AA93" s="231"/>
      <c r="AB93" s="231"/>
      <c r="AC93" s="231"/>
      <c r="AD93" s="231"/>
      <c r="AE93" s="231"/>
      <c r="AF93" s="231"/>
      <c r="AG93" s="231"/>
      <c r="AH93" s="231"/>
      <c r="AI93" s="231"/>
      <c r="AJ93" s="231"/>
      <c r="AK93" s="231"/>
      <c r="AL93" s="231"/>
      <c r="AM93" s="231"/>
      <c r="AN93" s="231"/>
      <c r="AO93" s="231"/>
      <c r="AP93" s="231"/>
      <c r="AQ93" s="231"/>
      <c r="AR93" s="432"/>
      <c r="AS93" s="22"/>
      <c r="AT93" s="5"/>
    </row>
    <row r="94" spans="1:56" x14ac:dyDescent="0.25">
      <c r="A94" s="270" t="s">
        <v>175</v>
      </c>
      <c r="B94" s="270"/>
      <c r="C94" s="270"/>
      <c r="D94" s="270"/>
      <c r="E94" s="270"/>
      <c r="F94" s="270"/>
      <c r="G94" s="29"/>
      <c r="H94" s="30"/>
      <c r="I94" s="30"/>
      <c r="J94" s="30"/>
      <c r="K94" s="30"/>
      <c r="L94" s="30"/>
      <c r="M94" s="30"/>
      <c r="N94" s="30"/>
      <c r="O94" s="30"/>
      <c r="P94" s="30"/>
      <c r="Q94" s="30"/>
      <c r="R94" s="30"/>
      <c r="S94" s="30"/>
      <c r="T94" s="30"/>
      <c r="U94" s="30"/>
      <c r="V94" s="31"/>
      <c r="W94" s="270" t="s">
        <v>175</v>
      </c>
      <c r="X94" s="270"/>
      <c r="Y94" s="270"/>
      <c r="Z94" s="270"/>
      <c r="AA94" s="270"/>
      <c r="AB94" s="270"/>
      <c r="AC94" s="29"/>
      <c r="AD94" s="30"/>
      <c r="AE94" s="30"/>
      <c r="AF94" s="30"/>
      <c r="AG94" s="30"/>
      <c r="AH94" s="30"/>
      <c r="AI94" s="30"/>
      <c r="AJ94" s="30"/>
      <c r="AK94" s="30"/>
      <c r="AL94" s="30"/>
      <c r="AM94" s="30"/>
      <c r="AN94" s="30"/>
      <c r="AO94" s="30"/>
      <c r="AP94" s="30"/>
      <c r="AQ94" s="30"/>
      <c r="AR94" s="31"/>
    </row>
    <row r="95" spans="1:56" x14ac:dyDescent="0.25">
      <c r="A95" s="270"/>
      <c r="B95" s="270"/>
      <c r="C95" s="270"/>
      <c r="D95" s="270"/>
      <c r="E95" s="270"/>
      <c r="F95" s="270"/>
      <c r="V95" s="28"/>
      <c r="W95" s="270"/>
      <c r="X95" s="270"/>
      <c r="Y95" s="270"/>
      <c r="Z95" s="270"/>
      <c r="AA95" s="270"/>
      <c r="AB95" s="270"/>
      <c r="AR95" s="28"/>
    </row>
    <row r="96" spans="1:56" x14ac:dyDescent="0.25">
      <c r="A96" s="270" t="s">
        <v>176</v>
      </c>
      <c r="B96" s="270"/>
      <c r="C96" s="270"/>
      <c r="D96" s="270"/>
      <c r="E96" s="270"/>
      <c r="F96" s="270"/>
      <c r="G96" s="29"/>
      <c r="H96" s="30"/>
      <c r="I96" s="30"/>
      <c r="J96" s="30"/>
      <c r="K96" s="30"/>
      <c r="L96" s="30"/>
      <c r="M96" s="30"/>
      <c r="N96" s="31"/>
      <c r="O96" s="270" t="s">
        <v>177</v>
      </c>
      <c r="P96" s="270"/>
      <c r="Q96" s="29"/>
      <c r="R96" s="30"/>
      <c r="S96" s="30"/>
      <c r="T96" s="30"/>
      <c r="U96" s="30"/>
      <c r="V96" s="31"/>
      <c r="W96" s="270" t="s">
        <v>176</v>
      </c>
      <c r="X96" s="270"/>
      <c r="Y96" s="270"/>
      <c r="Z96" s="270"/>
      <c r="AA96" s="270"/>
      <c r="AB96" s="270"/>
      <c r="AC96" s="29"/>
      <c r="AD96" s="30"/>
      <c r="AE96" s="30"/>
      <c r="AF96" s="30"/>
      <c r="AG96" s="30"/>
      <c r="AH96" s="30"/>
      <c r="AI96" s="30"/>
      <c r="AJ96" s="31"/>
      <c r="AK96" s="270" t="s">
        <v>177</v>
      </c>
      <c r="AL96" s="270"/>
      <c r="AM96" s="29"/>
      <c r="AN96" s="30"/>
      <c r="AO96" s="30"/>
      <c r="AP96" s="30"/>
      <c r="AQ96" s="30"/>
      <c r="AR96" s="31"/>
    </row>
    <row r="97" spans="1:44" x14ac:dyDescent="0.25">
      <c r="A97" s="270"/>
      <c r="B97" s="270"/>
      <c r="C97" s="270"/>
      <c r="D97" s="270"/>
      <c r="E97" s="270"/>
      <c r="F97" s="270"/>
      <c r="G97" s="26"/>
      <c r="H97" s="19"/>
      <c r="I97" s="19"/>
      <c r="J97" s="19"/>
      <c r="K97" s="19"/>
      <c r="L97" s="19"/>
      <c r="M97" s="19"/>
      <c r="N97" s="28"/>
      <c r="O97" s="270"/>
      <c r="P97" s="270"/>
      <c r="Q97" s="26"/>
      <c r="R97" s="19"/>
      <c r="S97" s="19"/>
      <c r="T97" s="19"/>
      <c r="U97" s="19"/>
      <c r="V97" s="28"/>
      <c r="W97" s="270"/>
      <c r="X97" s="270"/>
      <c r="Y97" s="270"/>
      <c r="Z97" s="270"/>
      <c r="AA97" s="270"/>
      <c r="AB97" s="270"/>
      <c r="AC97" s="26"/>
      <c r="AD97" s="19"/>
      <c r="AE97" s="19"/>
      <c r="AF97" s="19"/>
      <c r="AG97" s="19"/>
      <c r="AH97" s="19"/>
      <c r="AI97" s="19"/>
      <c r="AJ97" s="28"/>
      <c r="AK97" s="270"/>
      <c r="AL97" s="270"/>
      <c r="AM97" s="26"/>
      <c r="AN97" s="19"/>
      <c r="AO97" s="19"/>
      <c r="AP97" s="19"/>
      <c r="AQ97" s="19"/>
      <c r="AR97" s="28"/>
    </row>
    <row r="98" spans="1:44" x14ac:dyDescent="0.25">
      <c r="A98" s="559" t="s">
        <v>178</v>
      </c>
      <c r="B98" s="560"/>
      <c r="C98" s="560"/>
      <c r="D98" s="560"/>
      <c r="E98" s="560"/>
      <c r="F98" s="560"/>
      <c r="G98" s="560"/>
      <c r="H98" s="560"/>
      <c r="I98" s="560"/>
      <c r="J98" s="560"/>
      <c r="K98" s="560"/>
      <c r="L98" s="560"/>
      <c r="M98" s="560"/>
      <c r="N98" s="560"/>
      <c r="O98" s="560"/>
      <c r="P98" s="560"/>
      <c r="Q98" s="560"/>
      <c r="R98" s="560"/>
      <c r="S98" s="560"/>
      <c r="T98" s="560"/>
      <c r="U98" s="560"/>
      <c r="V98" s="560"/>
      <c r="W98" s="560"/>
      <c r="X98" s="560"/>
      <c r="Y98" s="560"/>
      <c r="Z98" s="560"/>
      <c r="AA98" s="560"/>
      <c r="AB98" s="560"/>
      <c r="AC98" s="560"/>
      <c r="AD98" s="560"/>
      <c r="AE98" s="560"/>
      <c r="AF98" s="560"/>
      <c r="AG98" s="560"/>
      <c r="AH98" s="560"/>
      <c r="AI98" s="560"/>
      <c r="AJ98" s="560"/>
      <c r="AK98" s="560"/>
      <c r="AL98" s="560"/>
      <c r="AM98" s="560"/>
      <c r="AN98" s="560"/>
      <c r="AO98" s="560"/>
      <c r="AP98" s="560"/>
      <c r="AQ98" s="560"/>
      <c r="AR98" s="561"/>
    </row>
    <row r="99" spans="1:44" x14ac:dyDescent="0.25">
      <c r="A99" s="562"/>
      <c r="B99" s="563"/>
      <c r="C99" s="563"/>
      <c r="D99" s="563"/>
      <c r="E99" s="563"/>
      <c r="F99" s="563"/>
      <c r="G99" s="563"/>
      <c r="H99" s="563"/>
      <c r="I99" s="563"/>
      <c r="J99" s="563"/>
      <c r="K99" s="563"/>
      <c r="L99" s="563"/>
      <c r="M99" s="563"/>
      <c r="N99" s="563"/>
      <c r="O99" s="563"/>
      <c r="P99" s="563"/>
      <c r="Q99" s="563"/>
      <c r="R99" s="563"/>
      <c r="S99" s="563"/>
      <c r="T99" s="563"/>
      <c r="U99" s="563"/>
      <c r="V99" s="563"/>
      <c r="W99" s="563"/>
      <c r="X99" s="563"/>
      <c r="Y99" s="563"/>
      <c r="Z99" s="563"/>
      <c r="AA99" s="563"/>
      <c r="AB99" s="563"/>
      <c r="AC99" s="563"/>
      <c r="AD99" s="563"/>
      <c r="AE99" s="563"/>
      <c r="AF99" s="563"/>
      <c r="AG99" s="563"/>
      <c r="AH99" s="563"/>
      <c r="AI99" s="563"/>
      <c r="AJ99" s="563"/>
      <c r="AK99" s="563"/>
      <c r="AL99" s="563"/>
      <c r="AM99" s="563"/>
      <c r="AN99" s="563"/>
      <c r="AO99" s="563"/>
      <c r="AP99" s="563"/>
      <c r="AQ99" s="563"/>
      <c r="AR99" s="564"/>
    </row>
    <row r="100" spans="1:44" x14ac:dyDescent="0.25">
      <c r="A100" s="23"/>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7"/>
    </row>
    <row r="101" spans="1:44" x14ac:dyDescent="0.25">
      <c r="A101" s="34"/>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5"/>
    </row>
    <row r="102" spans="1:44" x14ac:dyDescent="0.25">
      <c r="A102" s="36"/>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8"/>
    </row>
    <row r="103" spans="1:44" x14ac:dyDescent="0.25">
      <c r="A103" s="34"/>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5"/>
    </row>
    <row r="104" spans="1:44" x14ac:dyDescent="0.25">
      <c r="A104" s="36"/>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8"/>
    </row>
    <row r="105" spans="1:44" x14ac:dyDescent="0.25">
      <c r="A105" s="34"/>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5"/>
    </row>
    <row r="106" spans="1:44" x14ac:dyDescent="0.25">
      <c r="A106" s="36"/>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8"/>
    </row>
    <row r="107" spans="1:44" x14ac:dyDescent="0.25">
      <c r="A107" s="34"/>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5"/>
    </row>
    <row r="108" spans="1:44" x14ac:dyDescent="0.25">
      <c r="A108" s="36"/>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8"/>
    </row>
    <row r="109" spans="1:44" x14ac:dyDescent="0.25">
      <c r="A109" s="34"/>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5"/>
    </row>
    <row r="110" spans="1:44" x14ac:dyDescent="0.25">
      <c r="A110" s="36"/>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8"/>
    </row>
    <row r="111" spans="1:44" x14ac:dyDescent="0.25">
      <c r="A111" s="34"/>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5"/>
    </row>
    <row r="112" spans="1:44" x14ac:dyDescent="0.25">
      <c r="A112" s="36"/>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8"/>
    </row>
    <row r="113" spans="1:44" x14ac:dyDescent="0.25">
      <c r="A113" s="34"/>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5"/>
    </row>
    <row r="114" spans="1:44" x14ac:dyDescent="0.25">
      <c r="A114" s="25"/>
      <c r="AR114" s="33"/>
    </row>
    <row r="115" spans="1:44" x14ac:dyDescent="0.25">
      <c r="A115" s="26"/>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28"/>
    </row>
    <row r="125" spans="1:44" x14ac:dyDescent="0.25">
      <c r="C125" s="66" t="s">
        <v>962</v>
      </c>
    </row>
    <row r="126" spans="1:44" x14ac:dyDescent="0.25">
      <c r="C126" s="792" t="s">
        <v>963</v>
      </c>
      <c r="D126" s="792"/>
      <c r="E126" s="792"/>
      <c r="F126" s="792"/>
      <c r="G126" s="792"/>
      <c r="H126" s="792"/>
      <c r="I126" s="792"/>
      <c r="J126" s="792"/>
      <c r="K126" s="792"/>
      <c r="L126" s="792"/>
      <c r="M126" s="792" t="s">
        <v>964</v>
      </c>
      <c r="N126" s="792"/>
      <c r="O126" s="792"/>
      <c r="P126" s="792"/>
      <c r="Q126" s="792"/>
      <c r="R126" s="792"/>
      <c r="S126" s="792"/>
      <c r="T126" s="792"/>
      <c r="U126" s="792"/>
      <c r="V126" s="792"/>
      <c r="W126" s="792"/>
      <c r="X126" s="792"/>
      <c r="Y126" s="792"/>
    </row>
    <row r="127" spans="1:44" x14ac:dyDescent="0.25">
      <c r="C127" s="792" t="s">
        <v>965</v>
      </c>
      <c r="D127" s="792"/>
      <c r="E127" s="792"/>
      <c r="F127" s="792"/>
      <c r="G127" s="792"/>
      <c r="H127" s="792"/>
      <c r="I127" s="792"/>
      <c r="J127" s="792"/>
      <c r="K127" s="792"/>
      <c r="L127" s="792"/>
      <c r="M127" s="792">
        <v>3</v>
      </c>
      <c r="N127" s="792"/>
      <c r="O127" s="792"/>
      <c r="P127" s="792"/>
      <c r="Q127" s="792"/>
      <c r="R127" s="792"/>
      <c r="S127" s="792"/>
      <c r="T127" s="792"/>
      <c r="U127" s="792"/>
      <c r="V127" s="792"/>
      <c r="W127" s="792"/>
      <c r="X127" s="792"/>
      <c r="Y127" s="792"/>
    </row>
    <row r="128" spans="1:44" x14ac:dyDescent="0.25">
      <c r="C128" s="792" t="s">
        <v>966</v>
      </c>
      <c r="D128" s="792"/>
      <c r="E128" s="792"/>
      <c r="F128" s="792"/>
      <c r="G128" s="792"/>
      <c r="H128" s="792"/>
      <c r="I128" s="792"/>
      <c r="J128" s="792"/>
      <c r="K128" s="792"/>
      <c r="L128" s="792"/>
      <c r="M128" s="792">
        <v>6</v>
      </c>
      <c r="N128" s="792"/>
      <c r="O128" s="792"/>
      <c r="P128" s="792"/>
      <c r="Q128" s="792"/>
      <c r="R128" s="792"/>
      <c r="S128" s="792"/>
      <c r="T128" s="792"/>
      <c r="U128" s="792"/>
      <c r="V128" s="792"/>
      <c r="W128" s="792"/>
      <c r="X128" s="792"/>
      <c r="Y128" s="792"/>
    </row>
    <row r="129" spans="3:25" x14ac:dyDescent="0.25">
      <c r="C129" s="792" t="s">
        <v>967</v>
      </c>
      <c r="D129" s="792"/>
      <c r="E129" s="792"/>
      <c r="F129" s="792"/>
      <c r="G129" s="792"/>
      <c r="H129" s="792"/>
      <c r="I129" s="792"/>
      <c r="J129" s="792"/>
      <c r="K129" s="792"/>
      <c r="L129" s="792"/>
      <c r="M129" s="1067">
        <v>0.06</v>
      </c>
      <c r="N129" s="792"/>
      <c r="O129" s="792"/>
      <c r="P129" s="792"/>
      <c r="Q129" s="792"/>
      <c r="R129" s="792"/>
      <c r="S129" s="792"/>
      <c r="T129" s="792"/>
      <c r="U129" s="792"/>
      <c r="V129" s="792"/>
      <c r="W129" s="792"/>
      <c r="X129" s="792"/>
      <c r="Y129" s="792"/>
    </row>
    <row r="131" spans="3:25" x14ac:dyDescent="0.25">
      <c r="C131" t="s">
        <v>968</v>
      </c>
    </row>
    <row r="133" spans="3:25" x14ac:dyDescent="0.25">
      <c r="C133" t="s">
        <v>969</v>
      </c>
    </row>
    <row r="134" spans="3:25" x14ac:dyDescent="0.25">
      <c r="C134" t="s">
        <v>970</v>
      </c>
    </row>
    <row r="135" spans="3:25" x14ac:dyDescent="0.25">
      <c r="C135" t="s">
        <v>971</v>
      </c>
    </row>
    <row r="136" spans="3:25" x14ac:dyDescent="0.25">
      <c r="C136" t="s">
        <v>972</v>
      </c>
    </row>
    <row r="137" spans="3:25" x14ac:dyDescent="0.25">
      <c r="C137" t="s">
        <v>973</v>
      </c>
    </row>
    <row r="138" spans="3:25" x14ac:dyDescent="0.25">
      <c r="C138" t="s">
        <v>974</v>
      </c>
    </row>
    <row r="139" spans="3:25" x14ac:dyDescent="0.25">
      <c r="C139" t="s">
        <v>975</v>
      </c>
    </row>
    <row r="140" spans="3:25" x14ac:dyDescent="0.25">
      <c r="C140" t="s">
        <v>976</v>
      </c>
    </row>
    <row r="141" spans="3:25" x14ac:dyDescent="0.25">
      <c r="C141" t="s">
        <v>977</v>
      </c>
    </row>
  </sheetData>
  <mergeCells count="508">
    <mergeCell ref="C129:L129"/>
    <mergeCell ref="M129:Y129"/>
    <mergeCell ref="A98:AR99"/>
    <mergeCell ref="C126:L126"/>
    <mergeCell ref="M126:Y126"/>
    <mergeCell ref="C127:L127"/>
    <mergeCell ref="M127:Y127"/>
    <mergeCell ref="C128:L128"/>
    <mergeCell ref="M128:Y128"/>
    <mergeCell ref="A92:V93"/>
    <mergeCell ref="W92:AR93"/>
    <mergeCell ref="A94:F95"/>
    <mergeCell ref="W94:AB95"/>
    <mergeCell ref="A96:F97"/>
    <mergeCell ref="O96:P97"/>
    <mergeCell ref="W96:AB97"/>
    <mergeCell ref="AK96:AL97"/>
    <mergeCell ref="AJ90:AM91"/>
    <mergeCell ref="AN90:AO91"/>
    <mergeCell ref="AP90:AP91"/>
    <mergeCell ref="AQ90:AQ91"/>
    <mergeCell ref="AR90:AR91"/>
    <mergeCell ref="X91:AA91"/>
    <mergeCell ref="A90:B91"/>
    <mergeCell ref="C90:O91"/>
    <mergeCell ref="P90:W91"/>
    <mergeCell ref="X90:AA90"/>
    <mergeCell ref="AB90:AE91"/>
    <mergeCell ref="AF90:AI91"/>
    <mergeCell ref="AJ88:AM89"/>
    <mergeCell ref="AN88:AO89"/>
    <mergeCell ref="AP88:AP89"/>
    <mergeCell ref="AQ88:AQ89"/>
    <mergeCell ref="AR88:AR89"/>
    <mergeCell ref="X89:AA89"/>
    <mergeCell ref="A88:B89"/>
    <mergeCell ref="C88:O89"/>
    <mergeCell ref="P88:W89"/>
    <mergeCell ref="X88:AA88"/>
    <mergeCell ref="AB88:AE89"/>
    <mergeCell ref="AF88:AI89"/>
    <mergeCell ref="AJ86:AM87"/>
    <mergeCell ref="AN86:AO87"/>
    <mergeCell ref="AP86:AP87"/>
    <mergeCell ref="AQ86:AQ87"/>
    <mergeCell ref="AR86:AR87"/>
    <mergeCell ref="X87:AA87"/>
    <mergeCell ref="A86:B87"/>
    <mergeCell ref="C86:O87"/>
    <mergeCell ref="P86:W87"/>
    <mergeCell ref="X86:AA86"/>
    <mergeCell ref="AB86:AE87"/>
    <mergeCell ref="AF86:AI87"/>
    <mergeCell ref="AJ84:AM85"/>
    <mergeCell ref="AN84:AO85"/>
    <mergeCell ref="AP84:AP85"/>
    <mergeCell ref="AQ84:AQ85"/>
    <mergeCell ref="AR84:AR85"/>
    <mergeCell ref="X85:AA85"/>
    <mergeCell ref="A84:B85"/>
    <mergeCell ref="C84:O85"/>
    <mergeCell ref="P84:W85"/>
    <mergeCell ref="X84:AA84"/>
    <mergeCell ref="AB84:AE85"/>
    <mergeCell ref="AF84:AI85"/>
    <mergeCell ref="AJ82:AM83"/>
    <mergeCell ref="AN82:AO83"/>
    <mergeCell ref="AP82:AP83"/>
    <mergeCell ref="AQ82:AQ83"/>
    <mergeCell ref="AR82:AR83"/>
    <mergeCell ref="X83:AA83"/>
    <mergeCell ref="A82:B83"/>
    <mergeCell ref="C82:O83"/>
    <mergeCell ref="P82:W83"/>
    <mergeCell ref="X82:AA82"/>
    <mergeCell ref="AB82:AE83"/>
    <mergeCell ref="AF82:AI83"/>
    <mergeCell ref="AJ80:AM81"/>
    <mergeCell ref="AN80:AO81"/>
    <mergeCell ref="AP80:AP81"/>
    <mergeCell ref="AQ80:AQ81"/>
    <mergeCell ref="AR80:AR81"/>
    <mergeCell ref="X81:AA81"/>
    <mergeCell ref="A80:B81"/>
    <mergeCell ref="C80:O81"/>
    <mergeCell ref="P80:W81"/>
    <mergeCell ref="X80:AA80"/>
    <mergeCell ref="AB80:AE81"/>
    <mergeCell ref="AF80:AI81"/>
    <mergeCell ref="AJ78:AM79"/>
    <mergeCell ref="AN78:AO79"/>
    <mergeCell ref="AP78:AP79"/>
    <mergeCell ref="AQ78:AQ79"/>
    <mergeCell ref="AR78:AR79"/>
    <mergeCell ref="X79:AA79"/>
    <mergeCell ref="A78:B79"/>
    <mergeCell ref="C78:O79"/>
    <mergeCell ref="P78:W79"/>
    <mergeCell ref="X78:AA78"/>
    <mergeCell ref="AB78:AE79"/>
    <mergeCell ref="AF78:AI79"/>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24:B25"/>
    <mergeCell ref="C24:O25"/>
    <mergeCell ref="P24:W25"/>
    <mergeCell ref="X24:AA24"/>
    <mergeCell ref="X25:AA25"/>
    <mergeCell ref="A26:B27"/>
    <mergeCell ref="C26:O27"/>
    <mergeCell ref="P26:W27"/>
    <mergeCell ref="X26:AA26"/>
    <mergeCell ref="X27:AA27"/>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F16:AI17"/>
    <mergeCell ref="AJ16:AM17"/>
    <mergeCell ref="AN16:AO17"/>
    <mergeCell ref="AP16:AP17"/>
    <mergeCell ref="AQ16:AQ17"/>
    <mergeCell ref="AR16:AR17"/>
    <mergeCell ref="X15:AA15"/>
    <mergeCell ref="A16:B17"/>
    <mergeCell ref="C16:O17"/>
    <mergeCell ref="P16:W17"/>
    <mergeCell ref="X16:AA16"/>
    <mergeCell ref="AB16:AE17"/>
    <mergeCell ref="X17:AA17"/>
    <mergeCell ref="AF14:AI15"/>
    <mergeCell ref="AJ14:AM15"/>
    <mergeCell ref="AN14:AO15"/>
    <mergeCell ref="AP14:AP15"/>
    <mergeCell ref="AQ14:AQ15"/>
    <mergeCell ref="AR14:AR15"/>
    <mergeCell ref="AP12:AR13"/>
    <mergeCell ref="X13:AA13"/>
    <mergeCell ref="AB13:AE13"/>
    <mergeCell ref="AF13:AI13"/>
    <mergeCell ref="AJ13:AM13"/>
    <mergeCell ref="A14:B15"/>
    <mergeCell ref="C14:O15"/>
    <mergeCell ref="P14:W15"/>
    <mergeCell ref="X14:AA14"/>
    <mergeCell ref="AB14:AE15"/>
    <mergeCell ref="A12:B13"/>
    <mergeCell ref="C12:O13"/>
    <mergeCell ref="P12:W13"/>
    <mergeCell ref="X12:AA12"/>
    <mergeCell ref="AB12:AM12"/>
    <mergeCell ref="AN12:AO13"/>
    <mergeCell ref="A10:D11"/>
    <mergeCell ref="E10:O11"/>
    <mergeCell ref="P10:S11"/>
    <mergeCell ref="T10:V11"/>
    <mergeCell ref="W10:Y11"/>
    <mergeCell ref="Z10:AA11"/>
    <mergeCell ref="AE7:AH7"/>
    <mergeCell ref="I8:M9"/>
    <mergeCell ref="AE8:AH8"/>
    <mergeCell ref="AI8:AL11"/>
    <mergeCell ref="AM8:AR11"/>
    <mergeCell ref="AE9:AH9"/>
    <mergeCell ref="AB10:AB11"/>
    <mergeCell ref="AC10:AD11"/>
    <mergeCell ref="AE10:AH10"/>
    <mergeCell ref="AE11:AH11"/>
    <mergeCell ref="I4:Y5"/>
    <mergeCell ref="Z4:AD4"/>
    <mergeCell ref="AE4:AH4"/>
    <mergeCell ref="AI4:AR7"/>
    <mergeCell ref="Z5:AD5"/>
    <mergeCell ref="AE5:AH5"/>
    <mergeCell ref="I6:M7"/>
    <mergeCell ref="N6:P9"/>
    <mergeCell ref="Q6:AD9"/>
    <mergeCell ref="AE6:AH6"/>
  </mergeCells>
  <conditionalFormatting sqref="X18 X19:AA19 X20 X21:AA23">
    <cfRule type="expression" dxfId="243" priority="18">
      <formula>OR(ISNUMBER(SEARCH("Hold Point",X18)),ISNUMBER(SEARCH("Witness Point",X18)))</formula>
    </cfRule>
  </conditionalFormatting>
  <conditionalFormatting sqref="X24:X27">
    <cfRule type="expression" dxfId="242" priority="10">
      <formula>OR(ISNUMBER(SEARCH("Hold Point",X24)),ISNUMBER(SEARCH("Witness Point",X24)))</formula>
    </cfRule>
  </conditionalFormatting>
  <conditionalFormatting sqref="X88">
    <cfRule type="expression" dxfId="241" priority="6">
      <formula>OR(ISNUMBER(SEARCH("Hold Point",X88)),ISNUMBER(SEARCH("Witness Point",X88)))</formula>
    </cfRule>
  </conditionalFormatting>
  <conditionalFormatting sqref="X90">
    <cfRule type="expression" dxfId="240" priority="2">
      <formula>OR(ISNUMBER(SEARCH("Hold Point",X90)),ISNUMBER(SEARCH("Witness Point",X90)))</formula>
    </cfRule>
  </conditionalFormatting>
  <conditionalFormatting sqref="X14:AA17">
    <cfRule type="expression" dxfId="239" priority="17">
      <formula>OR(ISNUMBER(SEARCH("Hold Point",X14)),ISNUMBER(SEARCH("Witness Point",X14)))</formula>
    </cfRule>
  </conditionalFormatting>
  <conditionalFormatting sqref="X28:AA87">
    <cfRule type="expression" dxfId="238" priority="4">
      <formula>OR(ISNUMBER(SEARCH("Hold Point",X28)),ISNUMBER(SEARCH("Witness Point",X28)))</formula>
    </cfRule>
  </conditionalFormatting>
  <conditionalFormatting sqref="X89:AA89">
    <cfRule type="expression" dxfId="237" priority="3">
      <formula>OR(ISNUMBER(SEARCH("Hold Point",X89)),ISNUMBER(SEARCH("Witness Point",X89)))</formula>
    </cfRule>
  </conditionalFormatting>
  <conditionalFormatting sqref="X91:AA91">
    <cfRule type="expression" dxfId="236" priority="1">
      <formula>OR(ISNUMBER(SEARCH("Hold Point",X91)),ISNUMBER(SEARCH("Witness Point",X91)))</formula>
    </cfRule>
  </conditionalFormatting>
  <conditionalFormatting sqref="AE7">
    <cfRule type="expression" dxfId="235" priority="25">
      <formula>$U7="y"</formula>
    </cfRule>
    <cfRule type="expression" dxfId="234" priority="26">
      <formula>$S7="y"</formula>
    </cfRule>
  </conditionalFormatting>
  <conditionalFormatting sqref="AE9">
    <cfRule type="expression" dxfId="233" priority="23">
      <formula>$U9="y"</formula>
    </cfRule>
    <cfRule type="expression" dxfId="232" priority="24">
      <formula>$S9="y"</formula>
    </cfRule>
  </conditionalFormatting>
  <conditionalFormatting sqref="AE11">
    <cfRule type="expression" dxfId="231" priority="21">
      <formula>$U11="y"</formula>
    </cfRule>
    <cfRule type="expression" dxfId="230" priority="22">
      <formula>$S11="y"</formula>
    </cfRule>
  </conditionalFormatting>
  <conditionalFormatting sqref="AJ30:AM79">
    <cfRule type="expression" dxfId="229" priority="19">
      <formula>OR(X30="Check Item",X30="Milestone")</formula>
    </cfRule>
  </conditionalFormatting>
  <pageMargins left="0.7" right="0.7" top="0.75" bottom="0.75" header="0.3" footer="0.3"/>
  <pageSetup scale="49" fitToHeight="0" orientation="portrait" horizontalDpi="300" verticalDpi="300" r:id="rId1"/>
  <rowBreaks count="1" manualBreakCount="1">
    <brk id="87" max="44" man="1"/>
  </rowBreaks>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02B28-64DE-46BE-B626-2B38D3CE2D88}">
  <sheetPr>
    <pageSetUpPr fitToPage="1"/>
  </sheetPr>
  <dimension ref="A1:BQ141"/>
  <sheetViews>
    <sheetView view="pageBreakPreview" topLeftCell="A3" zoomScale="60" zoomScaleNormal="85" workbookViewId="0">
      <selection activeCell="I4" sqref="I4:AH5"/>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33" width="3.5703125" customWidth="1"/>
    <col min="34" max="34" width="5.140625" customWidth="1"/>
    <col min="35"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Supplementary Specifications CN-19402</v>
      </c>
      <c r="BF2">
        <f>$I$8</f>
        <v>0</v>
      </c>
      <c r="BG2">
        <f>$J$8</f>
        <v>0</v>
      </c>
      <c r="BH2" s="1">
        <f>$K$8</f>
        <v>0</v>
      </c>
      <c r="BI2">
        <f>$P$6</f>
        <v>0</v>
      </c>
      <c r="BJ2">
        <f>$I$10</f>
        <v>0</v>
      </c>
      <c r="BK2">
        <f>$T$10</f>
        <v>0</v>
      </c>
      <c r="BL2">
        <f>$Z$10</f>
        <v>0</v>
      </c>
      <c r="BM2">
        <f>$AC$10</f>
        <v>0</v>
      </c>
      <c r="BN2" s="2">
        <f>$AE$7</f>
        <v>0</v>
      </c>
      <c r="BO2" s="2">
        <f>$AE$9</f>
        <v>0</v>
      </c>
      <c r="BP2" s="2">
        <f>$AE$11</f>
        <v>0</v>
      </c>
      <c r="BQ2" t="str">
        <f>$AM$8</f>
        <v>Supplementary Specifications CN-19402</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849" t="s">
        <v>1751</v>
      </c>
      <c r="R6" s="849"/>
      <c r="S6" s="849"/>
      <c r="T6" s="849"/>
      <c r="U6" s="849"/>
      <c r="V6" s="849"/>
      <c r="W6" s="849"/>
      <c r="X6" s="849"/>
      <c r="Y6" s="849"/>
      <c r="Z6" s="849"/>
      <c r="AA6" s="849"/>
      <c r="AB6" s="849"/>
      <c r="AC6" s="849"/>
      <c r="AD6" s="850"/>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534"/>
      <c r="J7" s="535"/>
      <c r="K7" s="535"/>
      <c r="L7" s="535"/>
      <c r="M7" s="536"/>
      <c r="N7" s="582"/>
      <c r="O7" s="583"/>
      <c r="P7" s="584"/>
      <c r="Q7" s="851"/>
      <c r="R7" s="851"/>
      <c r="S7" s="851"/>
      <c r="T7" s="851"/>
      <c r="U7" s="851"/>
      <c r="V7" s="851"/>
      <c r="W7" s="851"/>
      <c r="X7" s="851"/>
      <c r="Y7" s="851"/>
      <c r="Z7" s="851"/>
      <c r="AA7" s="851"/>
      <c r="AB7" s="851"/>
      <c r="AC7" s="851"/>
      <c r="AD7" s="852"/>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c r="J8" s="230"/>
      <c r="K8" s="230"/>
      <c r="L8" s="230"/>
      <c r="M8" s="230"/>
      <c r="N8" s="582"/>
      <c r="O8" s="583"/>
      <c r="P8" s="584"/>
      <c r="Q8" s="851"/>
      <c r="R8" s="851"/>
      <c r="S8" s="851"/>
      <c r="T8" s="851"/>
      <c r="U8" s="851"/>
      <c r="V8" s="851"/>
      <c r="W8" s="851"/>
      <c r="X8" s="851"/>
      <c r="Y8" s="851"/>
      <c r="Z8" s="851"/>
      <c r="AA8" s="851"/>
      <c r="AB8" s="851"/>
      <c r="AC8" s="851"/>
      <c r="AD8" s="852"/>
      <c r="AE8" s="213" t="s">
        <v>30</v>
      </c>
      <c r="AF8" s="213"/>
      <c r="AG8" s="213"/>
      <c r="AH8" s="499"/>
      <c r="AI8" s="511">
        <v>34.03</v>
      </c>
      <c r="AJ8" s="512"/>
      <c r="AK8" s="512"/>
      <c r="AL8" s="512"/>
      <c r="AM8" s="517" t="s">
        <v>1742</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231"/>
      <c r="M9" s="231"/>
      <c r="N9" s="585"/>
      <c r="O9" s="377"/>
      <c r="P9" s="378"/>
      <c r="Q9" s="853"/>
      <c r="R9" s="853"/>
      <c r="S9" s="853"/>
      <c r="T9" s="853"/>
      <c r="U9" s="853"/>
      <c r="V9" s="853"/>
      <c r="W9" s="853"/>
      <c r="X9" s="853"/>
      <c r="Y9" s="853"/>
      <c r="Z9" s="853"/>
      <c r="AA9" s="853"/>
      <c r="AB9" s="853"/>
      <c r="AC9" s="853"/>
      <c r="AD9" s="854"/>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t="s">
        <v>1740</v>
      </c>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38.2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957</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987"/>
      <c r="AG14" s="987"/>
      <c r="AH14" s="987"/>
      <c r="AI14" s="987"/>
      <c r="AJ14" s="496"/>
      <c r="AK14" s="496"/>
      <c r="AL14" s="496"/>
      <c r="AM14" s="496"/>
      <c r="AN14" s="328"/>
      <c r="AO14" s="328"/>
      <c r="AP14" s="473"/>
      <c r="AQ14" s="473"/>
      <c r="AR14" s="468"/>
      <c r="BD14"/>
    </row>
    <row r="15" spans="1:69" ht="66"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8"/>
      <c r="AG15" s="498"/>
      <c r="AH15" s="498"/>
      <c r="AI15" s="498"/>
      <c r="AJ15" s="408"/>
      <c r="AK15" s="408"/>
      <c r="AL15" s="408"/>
      <c r="AM15" s="408"/>
      <c r="AN15" s="322"/>
      <c r="AO15" s="322"/>
      <c r="AP15" s="489"/>
      <c r="AQ15" s="489"/>
      <c r="AR15" s="484"/>
      <c r="BD15"/>
    </row>
    <row r="16" spans="1:69" ht="22.5" customHeight="1" x14ac:dyDescent="0.25">
      <c r="A16" s="270">
        <v>2</v>
      </c>
      <c r="B16" s="270"/>
      <c r="C16" s="474" t="s">
        <v>958</v>
      </c>
      <c r="D16" s="475"/>
      <c r="E16" s="475"/>
      <c r="F16" s="475"/>
      <c r="G16" s="475"/>
      <c r="H16" s="475"/>
      <c r="I16" s="475"/>
      <c r="J16" s="475"/>
      <c r="K16" s="475"/>
      <c r="L16" s="475"/>
      <c r="M16" s="475"/>
      <c r="N16" s="475"/>
      <c r="O16" s="476"/>
      <c r="P16" s="496" t="s">
        <v>959</v>
      </c>
      <c r="Q16" s="496"/>
      <c r="R16" s="496"/>
      <c r="S16" s="496"/>
      <c r="T16" s="496"/>
      <c r="U16" s="496"/>
      <c r="V16" s="496"/>
      <c r="W16" s="496"/>
      <c r="X16" s="408" t="s">
        <v>9</v>
      </c>
      <c r="Y16" s="408"/>
      <c r="Z16" s="408"/>
      <c r="AA16" s="408"/>
      <c r="AB16" s="408"/>
      <c r="AC16" s="408"/>
      <c r="AD16" s="408"/>
      <c r="AE16" s="408"/>
      <c r="AF16" s="498"/>
      <c r="AG16" s="498"/>
      <c r="AH16" s="498"/>
      <c r="AI16" s="498"/>
      <c r="AJ16" s="408"/>
      <c r="AK16" s="408"/>
      <c r="AL16" s="408"/>
      <c r="AM16" s="408"/>
      <c r="AN16" s="322"/>
      <c r="AO16" s="322"/>
      <c r="AP16" s="489"/>
      <c r="AQ16" s="489"/>
      <c r="AR16" s="484"/>
      <c r="BD16"/>
    </row>
    <row r="17" spans="1:56" ht="47.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8"/>
      <c r="AG17" s="498"/>
      <c r="AH17" s="498"/>
      <c r="AI17" s="498"/>
      <c r="AJ17" s="408"/>
      <c r="AK17" s="408"/>
      <c r="AL17" s="408"/>
      <c r="AM17" s="408"/>
      <c r="AN17" s="322"/>
      <c r="AO17" s="322"/>
      <c r="AP17" s="489"/>
      <c r="AQ17" s="489"/>
      <c r="AR17" s="484"/>
      <c r="BD17"/>
    </row>
    <row r="18" spans="1:56" ht="45.75" customHeight="1" x14ac:dyDescent="0.25">
      <c r="A18" s="270">
        <v>3</v>
      </c>
      <c r="B18" s="270"/>
      <c r="C18" s="474" t="s">
        <v>1752</v>
      </c>
      <c r="D18" s="475"/>
      <c r="E18" s="475"/>
      <c r="F18" s="475"/>
      <c r="G18" s="475"/>
      <c r="H18" s="475"/>
      <c r="I18" s="475"/>
      <c r="J18" s="475"/>
      <c r="K18" s="475"/>
      <c r="L18" s="475"/>
      <c r="M18" s="475"/>
      <c r="N18" s="475"/>
      <c r="O18" s="476"/>
      <c r="P18" s="408" t="s">
        <v>184</v>
      </c>
      <c r="Q18" s="408"/>
      <c r="R18" s="408"/>
      <c r="S18" s="408"/>
      <c r="T18" s="408"/>
      <c r="U18" s="408"/>
      <c r="V18" s="408"/>
      <c r="W18" s="408"/>
      <c r="X18" s="1029" t="s">
        <v>37</v>
      </c>
      <c r="Y18" s="586"/>
      <c r="Z18" s="586"/>
      <c r="AA18" s="587"/>
      <c r="AB18" s="408"/>
      <c r="AC18" s="408"/>
      <c r="AD18" s="408"/>
      <c r="AE18" s="408"/>
      <c r="AF18" s="408"/>
      <c r="AG18" s="408"/>
      <c r="AH18" s="408"/>
      <c r="AI18" s="408"/>
      <c r="AJ18" s="408"/>
      <c r="AK18" s="408"/>
      <c r="AL18" s="408"/>
      <c r="AM18" s="408"/>
      <c r="AN18" s="322"/>
      <c r="AO18" s="322"/>
      <c r="AP18" s="489"/>
      <c r="AQ18" s="489"/>
      <c r="AR18" s="484"/>
      <c r="BD18"/>
    </row>
    <row r="19" spans="1:56" ht="64.349999999999994"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1753</v>
      </c>
      <c r="Y19" s="408"/>
      <c r="Z19" s="408"/>
      <c r="AA19" s="408"/>
      <c r="AB19" s="408"/>
      <c r="AC19" s="408"/>
      <c r="AD19" s="408"/>
      <c r="AE19" s="408"/>
      <c r="AF19" s="408"/>
      <c r="AG19" s="408"/>
      <c r="AH19" s="408"/>
      <c r="AI19" s="408"/>
      <c r="AJ19" s="408"/>
      <c r="AK19" s="408"/>
      <c r="AL19" s="408"/>
      <c r="AM19" s="408"/>
      <c r="AN19" s="322"/>
      <c r="AO19" s="322"/>
      <c r="AP19" s="489"/>
      <c r="AQ19" s="489"/>
      <c r="AR19" s="484"/>
      <c r="BD19"/>
    </row>
    <row r="20" spans="1:56" ht="45.75" hidden="1" customHeight="1" x14ac:dyDescent="0.25">
      <c r="A20" s="270">
        <v>4</v>
      </c>
      <c r="B20" s="270"/>
      <c r="C20" s="1068" t="s">
        <v>1571</v>
      </c>
      <c r="D20" s="1069"/>
      <c r="E20" s="1069"/>
      <c r="F20" s="1069"/>
      <c r="G20" s="1069"/>
      <c r="H20" s="1069"/>
      <c r="I20" s="1069"/>
      <c r="J20" s="1069"/>
      <c r="K20" s="1069"/>
      <c r="L20" s="1069"/>
      <c r="M20" s="1069"/>
      <c r="N20" s="1069"/>
      <c r="O20" s="1070"/>
      <c r="P20" s="408" t="s">
        <v>184</v>
      </c>
      <c r="Q20" s="408"/>
      <c r="R20" s="408"/>
      <c r="S20" s="408"/>
      <c r="T20" s="408"/>
      <c r="U20" s="408"/>
      <c r="V20" s="408"/>
      <c r="W20" s="408"/>
      <c r="X20" s="1029" t="s">
        <v>196</v>
      </c>
      <c r="Y20" s="586"/>
      <c r="Z20" s="586"/>
      <c r="AA20" s="587"/>
      <c r="AB20" s="408"/>
      <c r="AC20" s="408"/>
      <c r="AD20" s="408"/>
      <c r="AE20" s="408"/>
      <c r="AF20" s="408"/>
      <c r="AG20" s="408"/>
      <c r="AH20" s="408"/>
      <c r="AI20" s="408"/>
      <c r="AJ20" s="408"/>
      <c r="AK20" s="408"/>
      <c r="AL20" s="408"/>
      <c r="AM20" s="408"/>
      <c r="AN20" s="322"/>
      <c r="AO20" s="322"/>
      <c r="AP20" s="489"/>
      <c r="AQ20" s="489"/>
      <c r="AR20" s="484"/>
      <c r="BD20"/>
    </row>
    <row r="21" spans="1:56" ht="9.6" hidden="1" customHeight="1" x14ac:dyDescent="0.25">
      <c r="A21" s="761"/>
      <c r="B21" s="761"/>
      <c r="C21" s="1071"/>
      <c r="D21" s="1072"/>
      <c r="E21" s="1072"/>
      <c r="F21" s="1072"/>
      <c r="G21" s="1072"/>
      <c r="H21" s="1072"/>
      <c r="I21" s="1072"/>
      <c r="J21" s="1072"/>
      <c r="K21" s="1072"/>
      <c r="L21" s="1072"/>
      <c r="M21" s="1072"/>
      <c r="N21" s="1072"/>
      <c r="O21" s="1073"/>
      <c r="P21" s="798"/>
      <c r="Q21" s="798"/>
      <c r="R21" s="798"/>
      <c r="S21" s="798"/>
      <c r="T21" s="798"/>
      <c r="U21" s="798"/>
      <c r="V21" s="798"/>
      <c r="W21" s="798"/>
      <c r="X21" s="798" t="s">
        <v>1572</v>
      </c>
      <c r="Y21" s="798"/>
      <c r="Z21" s="798"/>
      <c r="AA21" s="798"/>
      <c r="AB21" s="798"/>
      <c r="AC21" s="798"/>
      <c r="AD21" s="798"/>
      <c r="AE21" s="798"/>
      <c r="AF21" s="798"/>
      <c r="AG21" s="798"/>
      <c r="AH21" s="798"/>
      <c r="AI21" s="798"/>
      <c r="AJ21" s="798"/>
      <c r="AK21" s="798"/>
      <c r="AL21" s="798"/>
      <c r="AM21" s="798"/>
      <c r="AN21" s="799"/>
      <c r="AO21" s="799"/>
      <c r="AP21" s="472"/>
      <c r="AQ21" s="472"/>
      <c r="AR21" s="467"/>
      <c r="BD21"/>
    </row>
    <row r="22" spans="1:56" ht="61.5" hidden="1" customHeight="1" x14ac:dyDescent="0.25">
      <c r="A22" s="1054">
        <v>4</v>
      </c>
      <c r="B22" s="1055"/>
      <c r="C22" s="1058" t="s">
        <v>1744</v>
      </c>
      <c r="D22" s="1059"/>
      <c r="E22" s="1059"/>
      <c r="F22" s="1059"/>
      <c r="G22" s="1059"/>
      <c r="H22" s="1059"/>
      <c r="I22" s="1059"/>
      <c r="J22" s="1059"/>
      <c r="K22" s="1059"/>
      <c r="L22" s="1059"/>
      <c r="M22" s="1059"/>
      <c r="N22" s="1059"/>
      <c r="O22" s="1060"/>
      <c r="P22" s="1046" t="s">
        <v>197</v>
      </c>
      <c r="Q22" s="1046"/>
      <c r="R22" s="1046"/>
      <c r="S22" s="1046"/>
      <c r="T22" s="1046"/>
      <c r="U22" s="1046"/>
      <c r="V22" s="1046"/>
      <c r="W22" s="1046"/>
      <c r="X22" s="1046" t="s">
        <v>9</v>
      </c>
      <c r="Y22" s="1046"/>
      <c r="Z22" s="1046"/>
      <c r="AA22" s="1046"/>
      <c r="AB22" s="1046"/>
      <c r="AC22" s="1046"/>
      <c r="AD22" s="1046"/>
      <c r="AE22" s="1046"/>
      <c r="AF22" s="1064"/>
      <c r="AG22" s="1064"/>
      <c r="AH22" s="1064"/>
      <c r="AI22" s="1064"/>
      <c r="AJ22" s="1046"/>
      <c r="AK22" s="1046"/>
      <c r="AL22" s="1046"/>
      <c r="AM22" s="1046"/>
      <c r="AN22" s="1048"/>
      <c r="AO22" s="1048"/>
      <c r="AP22" s="1050"/>
      <c r="AQ22" s="1050"/>
      <c r="AR22" s="1052"/>
      <c r="AS22" s="151"/>
      <c r="BD22"/>
    </row>
    <row r="23" spans="1:56" ht="76.900000000000006" hidden="1" customHeight="1" x14ac:dyDescent="0.25">
      <c r="A23" s="1056"/>
      <c r="B23" s="1057"/>
      <c r="C23" s="1061"/>
      <c r="D23" s="1062"/>
      <c r="E23" s="1062"/>
      <c r="F23" s="1062"/>
      <c r="G23" s="1062"/>
      <c r="H23" s="1062"/>
      <c r="I23" s="1062"/>
      <c r="J23" s="1062"/>
      <c r="K23" s="1062"/>
      <c r="L23" s="1062"/>
      <c r="M23" s="1062"/>
      <c r="N23" s="1062"/>
      <c r="O23" s="1063"/>
      <c r="P23" s="1047"/>
      <c r="Q23" s="1047"/>
      <c r="R23" s="1047"/>
      <c r="S23" s="1047"/>
      <c r="T23" s="1047"/>
      <c r="U23" s="1047"/>
      <c r="V23" s="1047"/>
      <c r="W23" s="1047"/>
      <c r="X23" s="408" t="s">
        <v>1741</v>
      </c>
      <c r="Y23" s="408"/>
      <c r="Z23" s="408"/>
      <c r="AA23" s="408"/>
      <c r="AB23" s="1047"/>
      <c r="AC23" s="1047"/>
      <c r="AD23" s="1047"/>
      <c r="AE23" s="1047"/>
      <c r="AF23" s="1065"/>
      <c r="AG23" s="1065"/>
      <c r="AH23" s="1065"/>
      <c r="AI23" s="1065"/>
      <c r="AJ23" s="1047"/>
      <c r="AK23" s="1047"/>
      <c r="AL23" s="1047"/>
      <c r="AM23" s="1047"/>
      <c r="AN23" s="1049"/>
      <c r="AO23" s="1049"/>
      <c r="AP23" s="1051"/>
      <c r="AQ23" s="1051"/>
      <c r="AR23" s="1053"/>
      <c r="AS23" s="152"/>
      <c r="BD23"/>
    </row>
    <row r="24" spans="1:56" ht="54.75" hidden="1" customHeight="1" x14ac:dyDescent="0.25">
      <c r="A24" s="1030">
        <v>5</v>
      </c>
      <c r="B24" s="1031"/>
      <c r="C24" s="1034" t="s">
        <v>1543</v>
      </c>
      <c r="D24" s="546"/>
      <c r="E24" s="546"/>
      <c r="F24" s="546"/>
      <c r="G24" s="546"/>
      <c r="H24" s="546"/>
      <c r="I24" s="546"/>
      <c r="J24" s="546"/>
      <c r="K24" s="546"/>
      <c r="L24" s="546"/>
      <c r="M24" s="546"/>
      <c r="N24" s="546"/>
      <c r="O24" s="547"/>
      <c r="P24" s="1035" t="s">
        <v>184</v>
      </c>
      <c r="Q24" s="1036"/>
      <c r="R24" s="1036"/>
      <c r="S24" s="1036"/>
      <c r="T24" s="1036"/>
      <c r="U24" s="1036"/>
      <c r="V24" s="1036"/>
      <c r="W24" s="1037"/>
      <c r="X24" s="1038" t="s">
        <v>1223</v>
      </c>
      <c r="Y24" s="1039"/>
      <c r="Z24" s="1039"/>
      <c r="AA24" s="1040"/>
      <c r="AB24" s="143"/>
      <c r="AC24" s="144"/>
      <c r="AD24" s="144"/>
      <c r="AE24" s="145"/>
      <c r="AF24" s="143"/>
      <c r="AG24" s="144"/>
      <c r="AH24" s="144"/>
      <c r="AI24" s="145"/>
      <c r="AJ24" s="144"/>
      <c r="AK24" s="144"/>
      <c r="AL24" s="144"/>
      <c r="AM24" s="144"/>
      <c r="AN24" s="146"/>
      <c r="AO24" s="147"/>
      <c r="AP24" s="148"/>
      <c r="AQ24" s="149"/>
      <c r="AR24" s="150"/>
      <c r="BD24"/>
    </row>
    <row r="25" spans="1:56" ht="169.5" hidden="1" customHeight="1" x14ac:dyDescent="0.25">
      <c r="A25" s="1032"/>
      <c r="B25" s="1033"/>
      <c r="C25" s="477"/>
      <c r="D25" s="478"/>
      <c r="E25" s="478"/>
      <c r="F25" s="478"/>
      <c r="G25" s="478"/>
      <c r="H25" s="478"/>
      <c r="I25" s="478"/>
      <c r="J25" s="478"/>
      <c r="K25" s="478"/>
      <c r="L25" s="478"/>
      <c r="M25" s="478"/>
      <c r="N25" s="478"/>
      <c r="O25" s="479"/>
      <c r="P25" s="821"/>
      <c r="Q25" s="822"/>
      <c r="R25" s="822"/>
      <c r="S25" s="822"/>
      <c r="T25" s="822"/>
      <c r="U25" s="822"/>
      <c r="V25" s="822"/>
      <c r="W25" s="823"/>
      <c r="X25" s="566" t="s">
        <v>1544</v>
      </c>
      <c r="Y25" s="567"/>
      <c r="Z25" s="567"/>
      <c r="AA25" s="568"/>
      <c r="AB25" s="124"/>
      <c r="AC25" s="125"/>
      <c r="AD25" s="125"/>
      <c r="AE25" s="126"/>
      <c r="AF25" s="124"/>
      <c r="AG25" s="125"/>
      <c r="AH25" s="125"/>
      <c r="AI25" s="126"/>
      <c r="AJ25" s="125"/>
      <c r="AK25" s="125"/>
      <c r="AL25" s="125"/>
      <c r="AM25" s="125"/>
      <c r="AN25" s="128"/>
      <c r="AO25" s="117"/>
      <c r="AP25" s="130"/>
      <c r="AQ25" s="120"/>
      <c r="AR25" s="118"/>
      <c r="BD25"/>
    </row>
    <row r="26" spans="1:56" ht="72.75" hidden="1" customHeight="1" x14ac:dyDescent="0.25">
      <c r="A26" s="1041"/>
      <c r="B26" s="1042"/>
      <c r="C26" s="474" t="s">
        <v>1292</v>
      </c>
      <c r="D26" s="475"/>
      <c r="E26" s="475"/>
      <c r="F26" s="475"/>
      <c r="G26" s="475"/>
      <c r="H26" s="475"/>
      <c r="I26" s="475"/>
      <c r="J26" s="475"/>
      <c r="K26" s="475"/>
      <c r="L26" s="475"/>
      <c r="M26" s="475"/>
      <c r="N26" s="475"/>
      <c r="O26" s="476"/>
      <c r="P26" s="818" t="s">
        <v>184</v>
      </c>
      <c r="Q26" s="819"/>
      <c r="R26" s="819"/>
      <c r="S26" s="819"/>
      <c r="T26" s="819"/>
      <c r="U26" s="819"/>
      <c r="V26" s="819"/>
      <c r="W26" s="820"/>
      <c r="X26" s="1043" t="s">
        <v>1277</v>
      </c>
      <c r="Y26" s="1044"/>
      <c r="Z26" s="1044"/>
      <c r="AA26" s="1045"/>
      <c r="AB26" s="121"/>
      <c r="AC26" s="122"/>
      <c r="AD26" s="122"/>
      <c r="AE26" s="123"/>
      <c r="AF26" s="121"/>
      <c r="AG26" s="122"/>
      <c r="AH26" s="122"/>
      <c r="AI26" s="123"/>
      <c r="AJ26" s="122"/>
      <c r="AK26" s="122"/>
      <c r="AL26" s="122"/>
      <c r="AM26" s="122"/>
      <c r="AN26" s="127"/>
      <c r="AO26" s="115"/>
      <c r="AP26" s="129"/>
      <c r="AQ26" s="119"/>
      <c r="AR26" s="116"/>
      <c r="BD26"/>
    </row>
    <row r="27" spans="1:56" ht="4.3499999999999996" hidden="1" customHeight="1" x14ac:dyDescent="0.25">
      <c r="A27" s="1032"/>
      <c r="B27" s="1033"/>
      <c r="C27" s="477"/>
      <c r="D27" s="478"/>
      <c r="E27" s="478"/>
      <c r="F27" s="478"/>
      <c r="G27" s="478"/>
      <c r="H27" s="478"/>
      <c r="I27" s="478"/>
      <c r="J27" s="478"/>
      <c r="K27" s="478"/>
      <c r="L27" s="478"/>
      <c r="M27" s="478"/>
      <c r="N27" s="478"/>
      <c r="O27" s="479"/>
      <c r="P27" s="821"/>
      <c r="Q27" s="822"/>
      <c r="R27" s="822"/>
      <c r="S27" s="822"/>
      <c r="T27" s="822"/>
      <c r="U27" s="822"/>
      <c r="V27" s="822"/>
      <c r="W27" s="823"/>
      <c r="X27" s="566" t="s">
        <v>1545</v>
      </c>
      <c r="Y27" s="567"/>
      <c r="Z27" s="567"/>
      <c r="AA27" s="568"/>
      <c r="AB27" s="124"/>
      <c r="AC27" s="125"/>
      <c r="AD27" s="125"/>
      <c r="AE27" s="126"/>
      <c r="AF27" s="124"/>
      <c r="AG27" s="125"/>
      <c r="AH27" s="125"/>
      <c r="AI27" s="126"/>
      <c r="AJ27" s="125"/>
      <c r="AK27" s="125"/>
      <c r="AL27" s="125"/>
      <c r="AM27" s="125"/>
      <c r="AN27" s="128"/>
      <c r="AO27" s="117"/>
      <c r="AP27" s="130"/>
      <c r="AQ27" s="120"/>
      <c r="AR27" s="118"/>
      <c r="BD27"/>
    </row>
    <row r="28" spans="1:56" ht="43.5" hidden="1" customHeight="1" x14ac:dyDescent="0.25">
      <c r="A28" s="543">
        <v>6</v>
      </c>
      <c r="B28" s="543"/>
      <c r="C28" s="1066" t="s">
        <v>960</v>
      </c>
      <c r="D28" s="1066"/>
      <c r="E28" s="1066"/>
      <c r="F28" s="1066"/>
      <c r="G28" s="1066"/>
      <c r="H28" s="1066"/>
      <c r="I28" s="1066"/>
      <c r="J28" s="1066"/>
      <c r="K28" s="1066"/>
      <c r="L28" s="1066"/>
      <c r="M28" s="1066"/>
      <c r="N28" s="1066"/>
      <c r="O28" s="1066"/>
      <c r="P28" s="496" t="s">
        <v>547</v>
      </c>
      <c r="Q28" s="496"/>
      <c r="R28" s="496"/>
      <c r="S28" s="496"/>
      <c r="T28" s="496"/>
      <c r="U28" s="496"/>
      <c r="V28" s="496"/>
      <c r="W28" s="496"/>
      <c r="X28" s="496" t="s">
        <v>9</v>
      </c>
      <c r="Y28" s="496"/>
      <c r="Z28" s="496"/>
      <c r="AA28" s="496"/>
      <c r="AB28" s="496"/>
      <c r="AC28" s="496"/>
      <c r="AD28" s="496"/>
      <c r="AE28" s="496"/>
      <c r="AF28" s="987"/>
      <c r="AG28" s="987"/>
      <c r="AH28" s="987"/>
      <c r="AI28" s="987"/>
      <c r="AJ28" s="496"/>
      <c r="AK28" s="496"/>
      <c r="AL28" s="496"/>
      <c r="AM28" s="496"/>
      <c r="AN28" s="328"/>
      <c r="AO28" s="328"/>
      <c r="AP28" s="473"/>
      <c r="AQ28" s="473"/>
      <c r="AR28" s="468"/>
      <c r="BD28"/>
    </row>
    <row r="29" spans="1:56" ht="118.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t="s">
        <v>1407</v>
      </c>
      <c r="Y29" s="408"/>
      <c r="Z29" s="408"/>
      <c r="AA29" s="408"/>
      <c r="AB29" s="408"/>
      <c r="AC29" s="408"/>
      <c r="AD29" s="408"/>
      <c r="AE29" s="408"/>
      <c r="AF29" s="498"/>
      <c r="AG29" s="498"/>
      <c r="AH29" s="498"/>
      <c r="AI29" s="498"/>
      <c r="AJ29" s="408"/>
      <c r="AK29" s="408"/>
      <c r="AL29" s="408"/>
      <c r="AM29" s="408"/>
      <c r="AN29" s="322"/>
      <c r="AO29" s="322"/>
      <c r="AP29" s="489"/>
      <c r="AQ29" s="489"/>
      <c r="AR29" s="484"/>
      <c r="BD29"/>
    </row>
    <row r="30" spans="1:56" ht="22.5" hidden="1" customHeight="1" x14ac:dyDescent="0.25">
      <c r="A30" s="270">
        <v>6</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7</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8</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9</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10</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11</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12</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13</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14</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15</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16</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17</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18</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19</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20</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21</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22</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23</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24</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25</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26</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27</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22.5" hidden="1" customHeight="1" x14ac:dyDescent="0.25">
      <c r="A74" s="270">
        <v>28</v>
      </c>
      <c r="B74" s="270"/>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322"/>
      <c r="AO74" s="322"/>
      <c r="AP74" s="489"/>
      <c r="AQ74" s="489"/>
      <c r="AR74" s="484"/>
      <c r="BD74"/>
    </row>
    <row r="75" spans="1:56" ht="31.5" hidden="1"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22.5" hidden="1" customHeight="1" x14ac:dyDescent="0.25">
      <c r="A76" s="270">
        <v>29</v>
      </c>
      <c r="B76" s="270"/>
      <c r="C76" s="497"/>
      <c r="D76" s="497"/>
      <c r="E76" s="497"/>
      <c r="F76" s="497"/>
      <c r="G76" s="497"/>
      <c r="H76" s="497"/>
      <c r="I76" s="497"/>
      <c r="J76" s="497"/>
      <c r="K76" s="497"/>
      <c r="L76" s="497"/>
      <c r="M76" s="497"/>
      <c r="N76" s="497"/>
      <c r="O76" s="497"/>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322"/>
      <c r="AO76" s="322"/>
      <c r="AP76" s="489"/>
      <c r="AQ76" s="489"/>
      <c r="AR76" s="484"/>
      <c r="BD76"/>
    </row>
    <row r="77" spans="1:56" ht="31.5" hidden="1"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322"/>
      <c r="AO77" s="322"/>
      <c r="AP77" s="489"/>
      <c r="AQ77" s="489"/>
      <c r="AR77" s="484"/>
      <c r="BD77"/>
    </row>
    <row r="78" spans="1:56" ht="22.5" hidden="1" customHeight="1" x14ac:dyDescent="0.25">
      <c r="A78" s="270">
        <v>30</v>
      </c>
      <c r="B78" s="270"/>
      <c r="C78" s="497"/>
      <c r="D78" s="497"/>
      <c r="E78" s="497"/>
      <c r="F78" s="497"/>
      <c r="G78" s="497"/>
      <c r="H78" s="497"/>
      <c r="I78" s="497"/>
      <c r="J78" s="497"/>
      <c r="K78" s="497"/>
      <c r="L78" s="497"/>
      <c r="M78" s="497"/>
      <c r="N78" s="497"/>
      <c r="O78" s="497"/>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322"/>
      <c r="AO78" s="322"/>
      <c r="AP78" s="489"/>
      <c r="AQ78" s="489"/>
      <c r="AR78" s="484"/>
      <c r="BD78"/>
    </row>
    <row r="79" spans="1:56" ht="31.5" hidden="1" customHeight="1" x14ac:dyDescent="0.25">
      <c r="A79" s="270"/>
      <c r="B79" s="270"/>
      <c r="C79" s="497"/>
      <c r="D79" s="497"/>
      <c r="E79" s="497"/>
      <c r="F79" s="497"/>
      <c r="G79" s="497"/>
      <c r="H79" s="497"/>
      <c r="I79" s="497"/>
      <c r="J79" s="497"/>
      <c r="K79" s="497"/>
      <c r="L79" s="497"/>
      <c r="M79" s="497"/>
      <c r="N79" s="497"/>
      <c r="O79" s="497"/>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322"/>
      <c r="AO79" s="322"/>
      <c r="AP79" s="489"/>
      <c r="AQ79" s="489"/>
      <c r="AR79" s="484"/>
      <c r="BD79"/>
    </row>
    <row r="80" spans="1:56" ht="46.5" customHeight="1" x14ac:dyDescent="0.25">
      <c r="A80" s="270">
        <v>4</v>
      </c>
      <c r="B80" s="270"/>
      <c r="C80" s="988" t="s">
        <v>1745</v>
      </c>
      <c r="D80" s="497"/>
      <c r="E80" s="497"/>
      <c r="F80" s="497"/>
      <c r="G80" s="497"/>
      <c r="H80" s="497"/>
      <c r="I80" s="497"/>
      <c r="J80" s="497"/>
      <c r="K80" s="497"/>
      <c r="L80" s="497"/>
      <c r="M80" s="497"/>
      <c r="N80" s="497"/>
      <c r="O80" s="497"/>
      <c r="P80" s="408" t="s">
        <v>547</v>
      </c>
      <c r="Q80" s="408"/>
      <c r="R80" s="408"/>
      <c r="S80" s="408"/>
      <c r="T80" s="408"/>
      <c r="U80" s="408"/>
      <c r="V80" s="408"/>
      <c r="W80" s="408"/>
      <c r="X80" s="408" t="s">
        <v>9</v>
      </c>
      <c r="Y80" s="408"/>
      <c r="Z80" s="408"/>
      <c r="AA80" s="408"/>
      <c r="AB80" s="408"/>
      <c r="AC80" s="408"/>
      <c r="AD80" s="408"/>
      <c r="AE80" s="408"/>
      <c r="AF80" s="498"/>
      <c r="AG80" s="498"/>
      <c r="AH80" s="498"/>
      <c r="AI80" s="498"/>
      <c r="AJ80" s="408"/>
      <c r="AK80" s="408"/>
      <c r="AL80" s="408"/>
      <c r="AM80" s="408"/>
      <c r="AN80" s="322"/>
      <c r="AO80" s="322"/>
      <c r="AP80" s="489"/>
      <c r="AQ80" s="489"/>
      <c r="AR80" s="484"/>
      <c r="BD80"/>
    </row>
    <row r="81" spans="1:56" ht="72.599999999999994" customHeight="1" x14ac:dyDescent="0.25">
      <c r="A81" s="270"/>
      <c r="B81" s="270"/>
      <c r="C81" s="497"/>
      <c r="D81" s="497"/>
      <c r="E81" s="497"/>
      <c r="F81" s="497"/>
      <c r="G81" s="497"/>
      <c r="H81" s="497"/>
      <c r="I81" s="497"/>
      <c r="J81" s="497"/>
      <c r="K81" s="497"/>
      <c r="L81" s="497"/>
      <c r="M81" s="497"/>
      <c r="N81" s="497"/>
      <c r="O81" s="497"/>
      <c r="P81" s="408"/>
      <c r="Q81" s="408"/>
      <c r="R81" s="408"/>
      <c r="S81" s="408"/>
      <c r="T81" s="408"/>
      <c r="U81" s="408"/>
      <c r="V81" s="408"/>
      <c r="W81" s="408"/>
      <c r="X81" s="1047" t="s">
        <v>1746</v>
      </c>
      <c r="Y81" s="1047"/>
      <c r="Z81" s="1047"/>
      <c r="AA81" s="1047"/>
      <c r="AB81" s="408"/>
      <c r="AC81" s="408"/>
      <c r="AD81" s="408"/>
      <c r="AE81" s="408"/>
      <c r="AF81" s="498"/>
      <c r="AG81" s="498"/>
      <c r="AH81" s="498"/>
      <c r="AI81" s="498"/>
      <c r="AJ81" s="408"/>
      <c r="AK81" s="408"/>
      <c r="AL81" s="408"/>
      <c r="AM81" s="408"/>
      <c r="AN81" s="322"/>
      <c r="AO81" s="322"/>
      <c r="AP81" s="489"/>
      <c r="AQ81" s="489"/>
      <c r="AR81" s="484"/>
      <c r="BD81"/>
    </row>
    <row r="82" spans="1:56" ht="84" customHeight="1" x14ac:dyDescent="0.25">
      <c r="A82" s="270">
        <v>5</v>
      </c>
      <c r="B82" s="270"/>
      <c r="C82" s="497" t="s">
        <v>1754</v>
      </c>
      <c r="D82" s="497"/>
      <c r="E82" s="497"/>
      <c r="F82" s="497"/>
      <c r="G82" s="497"/>
      <c r="H82" s="497"/>
      <c r="I82" s="497"/>
      <c r="J82" s="497"/>
      <c r="K82" s="497"/>
      <c r="L82" s="497"/>
      <c r="M82" s="497"/>
      <c r="N82" s="497"/>
      <c r="O82" s="497"/>
      <c r="P82" s="408" t="s">
        <v>547</v>
      </c>
      <c r="Q82" s="408"/>
      <c r="R82" s="408"/>
      <c r="S82" s="408"/>
      <c r="T82" s="408"/>
      <c r="U82" s="408"/>
      <c r="V82" s="408"/>
      <c r="W82" s="408"/>
      <c r="X82" s="408" t="s">
        <v>9</v>
      </c>
      <c r="Y82" s="408"/>
      <c r="Z82" s="408"/>
      <c r="AA82" s="408"/>
      <c r="AB82" s="408"/>
      <c r="AC82" s="408"/>
      <c r="AD82" s="408"/>
      <c r="AE82" s="408"/>
      <c r="AF82" s="498"/>
      <c r="AG82" s="498"/>
      <c r="AH82" s="498"/>
      <c r="AI82" s="498"/>
      <c r="AJ82" s="408"/>
      <c r="AK82" s="408"/>
      <c r="AL82" s="408"/>
      <c r="AM82" s="408"/>
      <c r="AN82" s="322"/>
      <c r="AO82" s="322"/>
      <c r="AP82" s="489"/>
      <c r="AQ82" s="489"/>
      <c r="AR82" s="484"/>
      <c r="BD82"/>
    </row>
    <row r="83" spans="1:56" ht="111" customHeight="1" x14ac:dyDescent="0.25">
      <c r="A83" s="270"/>
      <c r="B83" s="270"/>
      <c r="C83" s="497"/>
      <c r="D83" s="497"/>
      <c r="E83" s="497"/>
      <c r="F83" s="497"/>
      <c r="G83" s="497"/>
      <c r="H83" s="497"/>
      <c r="I83" s="497"/>
      <c r="J83" s="497"/>
      <c r="K83" s="497"/>
      <c r="L83" s="497"/>
      <c r="M83" s="497"/>
      <c r="N83" s="497"/>
      <c r="O83" s="497"/>
      <c r="P83" s="408"/>
      <c r="Q83" s="408"/>
      <c r="R83" s="408"/>
      <c r="S83" s="408"/>
      <c r="T83" s="408"/>
      <c r="U83" s="408"/>
      <c r="V83" s="408"/>
      <c r="W83" s="408"/>
      <c r="X83" s="1047" t="s">
        <v>1755</v>
      </c>
      <c r="Y83" s="1047"/>
      <c r="Z83" s="1047"/>
      <c r="AA83" s="1047"/>
      <c r="AB83" s="408"/>
      <c r="AC83" s="408"/>
      <c r="AD83" s="408"/>
      <c r="AE83" s="408"/>
      <c r="AF83" s="498"/>
      <c r="AG83" s="498"/>
      <c r="AH83" s="498"/>
      <c r="AI83" s="498"/>
      <c r="AJ83" s="408"/>
      <c r="AK83" s="408"/>
      <c r="AL83" s="408"/>
      <c r="AM83" s="408"/>
      <c r="AN83" s="322"/>
      <c r="AO83" s="322"/>
      <c r="AP83" s="489"/>
      <c r="AQ83" s="489"/>
      <c r="AR83" s="484"/>
      <c r="BD83"/>
    </row>
    <row r="84" spans="1:56" ht="46.5" hidden="1" customHeight="1" x14ac:dyDescent="0.25">
      <c r="A84" s="270">
        <v>10</v>
      </c>
      <c r="B84" s="270"/>
      <c r="C84" s="497" t="s">
        <v>1548</v>
      </c>
      <c r="D84" s="497"/>
      <c r="E84" s="497"/>
      <c r="F84" s="497"/>
      <c r="G84" s="497"/>
      <c r="H84" s="497"/>
      <c r="I84" s="497"/>
      <c r="J84" s="497"/>
      <c r="K84" s="497"/>
      <c r="L84" s="497"/>
      <c r="M84" s="497"/>
      <c r="N84" s="497"/>
      <c r="O84" s="497"/>
      <c r="P84" s="408" t="s">
        <v>184</v>
      </c>
      <c r="Q84" s="408"/>
      <c r="R84" s="408"/>
      <c r="S84" s="408"/>
      <c r="T84" s="408"/>
      <c r="U84" s="408"/>
      <c r="V84" s="408"/>
      <c r="W84" s="408"/>
      <c r="X84" s="408" t="s">
        <v>9</v>
      </c>
      <c r="Y84" s="408"/>
      <c r="Z84" s="408"/>
      <c r="AA84" s="408"/>
      <c r="AB84" s="408"/>
      <c r="AC84" s="408"/>
      <c r="AD84" s="408"/>
      <c r="AE84" s="408"/>
      <c r="AF84" s="498"/>
      <c r="AG84" s="498"/>
      <c r="AH84" s="498"/>
      <c r="AI84" s="498"/>
      <c r="AJ84" s="408"/>
      <c r="AK84" s="408"/>
      <c r="AL84" s="408"/>
      <c r="AM84" s="408"/>
      <c r="AN84" s="322"/>
      <c r="AO84" s="322"/>
      <c r="AP84" s="489"/>
      <c r="AQ84" s="489"/>
      <c r="AR84" s="484"/>
      <c r="BD84"/>
    </row>
    <row r="85" spans="1:56" ht="166.5" hidden="1" customHeight="1" x14ac:dyDescent="0.25">
      <c r="A85" s="270"/>
      <c r="B85" s="270"/>
      <c r="C85" s="497"/>
      <c r="D85" s="497"/>
      <c r="E85" s="497"/>
      <c r="F85" s="497"/>
      <c r="G85" s="497"/>
      <c r="H85" s="497"/>
      <c r="I85" s="497"/>
      <c r="J85" s="497"/>
      <c r="K85" s="497"/>
      <c r="L85" s="497"/>
      <c r="M85" s="497"/>
      <c r="N85" s="497"/>
      <c r="O85" s="497"/>
      <c r="P85" s="408"/>
      <c r="Q85" s="408"/>
      <c r="R85" s="408"/>
      <c r="S85" s="408"/>
      <c r="T85" s="408"/>
      <c r="U85" s="408"/>
      <c r="V85" s="408"/>
      <c r="W85" s="408"/>
      <c r="X85" s="408" t="s">
        <v>1549</v>
      </c>
      <c r="Y85" s="408"/>
      <c r="Z85" s="408"/>
      <c r="AA85" s="408"/>
      <c r="AB85" s="408"/>
      <c r="AC85" s="408"/>
      <c r="AD85" s="408"/>
      <c r="AE85" s="408"/>
      <c r="AF85" s="498"/>
      <c r="AG85" s="498"/>
      <c r="AH85" s="498"/>
      <c r="AI85" s="498"/>
      <c r="AJ85" s="408"/>
      <c r="AK85" s="408"/>
      <c r="AL85" s="408"/>
      <c r="AM85" s="408"/>
      <c r="AN85" s="322"/>
      <c r="AO85" s="322"/>
      <c r="AP85" s="489"/>
      <c r="AQ85" s="489"/>
      <c r="AR85" s="484"/>
      <c r="BD85"/>
    </row>
    <row r="86" spans="1:56" ht="113.25" hidden="1" customHeight="1" x14ac:dyDescent="0.25">
      <c r="A86" s="270">
        <v>9</v>
      </c>
      <c r="B86" s="270"/>
      <c r="C86" s="497" t="s">
        <v>961</v>
      </c>
      <c r="D86" s="497"/>
      <c r="E86" s="497"/>
      <c r="F86" s="497"/>
      <c r="G86" s="497"/>
      <c r="H86" s="497"/>
      <c r="I86" s="497"/>
      <c r="J86" s="497"/>
      <c r="K86" s="497"/>
      <c r="L86" s="497"/>
      <c r="M86" s="497"/>
      <c r="N86" s="497"/>
      <c r="O86" s="497"/>
      <c r="P86" s="408" t="s">
        <v>184</v>
      </c>
      <c r="Q86" s="408"/>
      <c r="R86" s="408"/>
      <c r="S86" s="408"/>
      <c r="T86" s="408"/>
      <c r="U86" s="408"/>
      <c r="V86" s="408"/>
      <c r="W86" s="408"/>
      <c r="X86" s="408" t="s">
        <v>1275</v>
      </c>
      <c r="Y86" s="408"/>
      <c r="Z86" s="408"/>
      <c r="AA86" s="408"/>
      <c r="AB86" s="408"/>
      <c r="AC86" s="408"/>
      <c r="AD86" s="408"/>
      <c r="AE86" s="408"/>
      <c r="AF86" s="498"/>
      <c r="AG86" s="498"/>
      <c r="AH86" s="498"/>
      <c r="AI86" s="498"/>
      <c r="AJ86" s="408"/>
      <c r="AK86" s="408"/>
      <c r="AL86" s="408"/>
      <c r="AM86" s="408"/>
      <c r="AN86" s="322"/>
      <c r="AO86" s="322"/>
      <c r="AP86" s="489"/>
      <c r="AQ86" s="489"/>
      <c r="AR86" s="484"/>
      <c r="BD86"/>
    </row>
    <row r="87" spans="1:56" ht="72.599999999999994" hidden="1" customHeight="1" x14ac:dyDescent="0.25">
      <c r="A87" s="270"/>
      <c r="B87" s="270"/>
      <c r="C87" s="497"/>
      <c r="D87" s="497"/>
      <c r="E87" s="497"/>
      <c r="F87" s="497"/>
      <c r="G87" s="497"/>
      <c r="H87" s="497"/>
      <c r="I87" s="497"/>
      <c r="J87" s="497"/>
      <c r="K87" s="497"/>
      <c r="L87" s="497"/>
      <c r="M87" s="497"/>
      <c r="N87" s="497"/>
      <c r="O87" s="497"/>
      <c r="P87" s="408"/>
      <c r="Q87" s="408"/>
      <c r="R87" s="408"/>
      <c r="S87" s="408"/>
      <c r="T87" s="408"/>
      <c r="U87" s="408"/>
      <c r="V87" s="408"/>
      <c r="W87" s="408"/>
      <c r="X87" s="408" t="s">
        <v>1408</v>
      </c>
      <c r="Y87" s="408"/>
      <c r="Z87" s="408"/>
      <c r="AA87" s="408"/>
      <c r="AB87" s="408"/>
      <c r="AC87" s="408"/>
      <c r="AD87" s="408"/>
      <c r="AE87" s="408"/>
      <c r="AF87" s="498"/>
      <c r="AG87" s="498"/>
      <c r="AH87" s="498"/>
      <c r="AI87" s="498"/>
      <c r="AJ87" s="408"/>
      <c r="AK87" s="408"/>
      <c r="AL87" s="408"/>
      <c r="AM87" s="408"/>
      <c r="AN87" s="322"/>
      <c r="AO87" s="322"/>
      <c r="AP87" s="489"/>
      <c r="AQ87" s="489"/>
      <c r="AR87" s="484"/>
      <c r="BD87"/>
    </row>
    <row r="88" spans="1:56" ht="45.75" hidden="1" customHeight="1" x14ac:dyDescent="0.25">
      <c r="A88" s="270">
        <v>7</v>
      </c>
      <c r="B88" s="270"/>
      <c r="C88" s="474" t="s">
        <v>1749</v>
      </c>
      <c r="D88" s="475"/>
      <c r="E88" s="475"/>
      <c r="F88" s="475"/>
      <c r="G88" s="475"/>
      <c r="H88" s="475"/>
      <c r="I88" s="475"/>
      <c r="J88" s="475"/>
      <c r="K88" s="475"/>
      <c r="L88" s="475"/>
      <c r="M88" s="475"/>
      <c r="N88" s="475"/>
      <c r="O88" s="476"/>
      <c r="P88" s="408" t="s">
        <v>267</v>
      </c>
      <c r="Q88" s="408"/>
      <c r="R88" s="408"/>
      <c r="S88" s="408"/>
      <c r="T88" s="408"/>
      <c r="U88" s="408"/>
      <c r="V88" s="408"/>
      <c r="W88" s="408"/>
      <c r="X88" s="1029" t="s">
        <v>9</v>
      </c>
      <c r="Y88" s="586"/>
      <c r="Z88" s="586"/>
      <c r="AA88" s="587"/>
      <c r="AB88" s="408"/>
      <c r="AC88" s="408"/>
      <c r="AD88" s="408"/>
      <c r="AE88" s="408"/>
      <c r="AF88" s="498"/>
      <c r="AG88" s="498"/>
      <c r="AH88" s="498"/>
      <c r="AI88" s="498"/>
      <c r="AJ88" s="408"/>
      <c r="AK88" s="408"/>
      <c r="AL88" s="408"/>
      <c r="AM88" s="408"/>
      <c r="AN88" s="322"/>
      <c r="AO88" s="322"/>
      <c r="AP88" s="489"/>
      <c r="AQ88" s="489"/>
      <c r="AR88" s="484"/>
      <c r="BD88"/>
    </row>
    <row r="89" spans="1:56" ht="157.9" hidden="1" customHeight="1" x14ac:dyDescent="0.25">
      <c r="A89" s="761"/>
      <c r="B89" s="761"/>
      <c r="C89" s="545"/>
      <c r="D89" s="546"/>
      <c r="E89" s="546"/>
      <c r="F89" s="546"/>
      <c r="G89" s="546"/>
      <c r="H89" s="546"/>
      <c r="I89" s="546"/>
      <c r="J89" s="546"/>
      <c r="K89" s="546"/>
      <c r="L89" s="546"/>
      <c r="M89" s="546"/>
      <c r="N89" s="546"/>
      <c r="O89" s="547"/>
      <c r="P89" s="798"/>
      <c r="Q89" s="798"/>
      <c r="R89" s="798"/>
      <c r="S89" s="798"/>
      <c r="T89" s="798"/>
      <c r="U89" s="798"/>
      <c r="V89" s="798"/>
      <c r="W89" s="798"/>
      <c r="X89" s="408" t="s">
        <v>1741</v>
      </c>
      <c r="Y89" s="408"/>
      <c r="Z89" s="408"/>
      <c r="AA89" s="408"/>
      <c r="AB89" s="798"/>
      <c r="AC89" s="798"/>
      <c r="AD89" s="798"/>
      <c r="AE89" s="798"/>
      <c r="AF89" s="498"/>
      <c r="AG89" s="498"/>
      <c r="AH89" s="498"/>
      <c r="AI89" s="498"/>
      <c r="AJ89" s="798"/>
      <c r="AK89" s="798"/>
      <c r="AL89" s="798"/>
      <c r="AM89" s="798"/>
      <c r="AN89" s="799"/>
      <c r="AO89" s="799"/>
      <c r="AP89" s="472"/>
      <c r="AQ89" s="472"/>
      <c r="AR89" s="467"/>
      <c r="BD89"/>
    </row>
    <row r="90" spans="1:56" ht="46.5" hidden="1" customHeight="1" x14ac:dyDescent="0.25">
      <c r="A90" s="255">
        <v>8</v>
      </c>
      <c r="B90" s="257"/>
      <c r="C90" s="483" t="s">
        <v>1750</v>
      </c>
      <c r="D90" s="475"/>
      <c r="E90" s="475"/>
      <c r="F90" s="475"/>
      <c r="G90" s="475"/>
      <c r="H90" s="475"/>
      <c r="I90" s="475"/>
      <c r="J90" s="475"/>
      <c r="K90" s="475"/>
      <c r="L90" s="475"/>
      <c r="M90" s="475"/>
      <c r="N90" s="475"/>
      <c r="O90" s="476"/>
      <c r="P90" s="204" t="s">
        <v>197</v>
      </c>
      <c r="Q90" s="205"/>
      <c r="R90" s="205"/>
      <c r="S90" s="205"/>
      <c r="T90" s="205"/>
      <c r="U90" s="205"/>
      <c r="V90" s="205"/>
      <c r="W90" s="206"/>
      <c r="X90" s="1029" t="s">
        <v>9</v>
      </c>
      <c r="Y90" s="586"/>
      <c r="Z90" s="586"/>
      <c r="AA90" s="587"/>
      <c r="AB90" s="204"/>
      <c r="AC90" s="205"/>
      <c r="AD90" s="205"/>
      <c r="AE90" s="206"/>
      <c r="AF90" s="498"/>
      <c r="AG90" s="498"/>
      <c r="AH90" s="498"/>
      <c r="AI90" s="498"/>
      <c r="AJ90" s="204"/>
      <c r="AK90" s="205"/>
      <c r="AL90" s="205"/>
      <c r="AM90" s="206"/>
      <c r="AN90" s="259"/>
      <c r="AO90" s="260"/>
      <c r="AP90" s="472"/>
      <c r="AQ90" s="472"/>
      <c r="AR90" s="467"/>
      <c r="BD90"/>
    </row>
    <row r="91" spans="1:56" ht="46.5" hidden="1" customHeight="1" x14ac:dyDescent="0.25">
      <c r="A91" s="229"/>
      <c r="B91" s="432"/>
      <c r="C91" s="477"/>
      <c r="D91" s="478"/>
      <c r="E91" s="478"/>
      <c r="F91" s="478"/>
      <c r="G91" s="478"/>
      <c r="H91" s="478"/>
      <c r="I91" s="478"/>
      <c r="J91" s="478"/>
      <c r="K91" s="478"/>
      <c r="L91" s="478"/>
      <c r="M91" s="478"/>
      <c r="N91" s="478"/>
      <c r="O91" s="479"/>
      <c r="P91" s="210"/>
      <c r="Q91" s="211"/>
      <c r="R91" s="211"/>
      <c r="S91" s="211"/>
      <c r="T91" s="211"/>
      <c r="U91" s="211"/>
      <c r="V91" s="211"/>
      <c r="W91" s="212"/>
      <c r="X91" s="408" t="s">
        <v>1741</v>
      </c>
      <c r="Y91" s="408"/>
      <c r="Z91" s="408"/>
      <c r="AA91" s="408"/>
      <c r="AB91" s="210"/>
      <c r="AC91" s="211"/>
      <c r="AD91" s="211"/>
      <c r="AE91" s="212"/>
      <c r="AF91" s="498"/>
      <c r="AG91" s="498"/>
      <c r="AH91" s="498"/>
      <c r="AI91" s="498"/>
      <c r="AJ91" s="210"/>
      <c r="AK91" s="211"/>
      <c r="AL91" s="211"/>
      <c r="AM91" s="212"/>
      <c r="AN91" s="261"/>
      <c r="AO91" s="262"/>
      <c r="AP91" s="473"/>
      <c r="AQ91" s="473"/>
      <c r="AR91" s="468"/>
      <c r="BD91"/>
    </row>
    <row r="92" spans="1:56" x14ac:dyDescent="0.25">
      <c r="A92" s="255" t="s">
        <v>1278</v>
      </c>
      <c r="B92" s="256"/>
      <c r="C92" s="256"/>
      <c r="D92" s="256"/>
      <c r="E92" s="256"/>
      <c r="F92" s="256"/>
      <c r="G92" s="256"/>
      <c r="H92" s="256"/>
      <c r="I92" s="256"/>
      <c r="J92" s="256"/>
      <c r="K92" s="256"/>
      <c r="L92" s="256"/>
      <c r="M92" s="256"/>
      <c r="N92" s="256"/>
      <c r="O92" s="256"/>
      <c r="P92" s="256"/>
      <c r="Q92" s="256"/>
      <c r="R92" s="256"/>
      <c r="S92" s="256"/>
      <c r="T92" s="256"/>
      <c r="U92" s="256"/>
      <c r="V92" s="256"/>
      <c r="W92" s="255" t="s">
        <v>1052</v>
      </c>
      <c r="X92" s="256"/>
      <c r="Y92" s="256"/>
      <c r="Z92" s="256"/>
      <c r="AA92" s="256"/>
      <c r="AB92" s="256"/>
      <c r="AC92" s="256"/>
      <c r="AD92" s="256"/>
      <c r="AE92" s="256"/>
      <c r="AF92" s="256"/>
      <c r="AG92" s="256"/>
      <c r="AH92" s="256"/>
      <c r="AI92" s="256"/>
      <c r="AJ92" s="256"/>
      <c r="AK92" s="256"/>
      <c r="AL92" s="256"/>
      <c r="AM92" s="256"/>
      <c r="AN92" s="256"/>
      <c r="AO92" s="256"/>
      <c r="AP92" s="256"/>
      <c r="AQ92" s="256"/>
      <c r="AR92" s="257"/>
      <c r="AS92" s="22"/>
      <c r="AT92" s="5"/>
    </row>
    <row r="93" spans="1:56" x14ac:dyDescent="0.25">
      <c r="A93" s="229"/>
      <c r="B93" s="231"/>
      <c r="C93" s="231"/>
      <c r="D93" s="231"/>
      <c r="E93" s="231"/>
      <c r="F93" s="231"/>
      <c r="G93" s="231"/>
      <c r="H93" s="231"/>
      <c r="I93" s="231"/>
      <c r="J93" s="231"/>
      <c r="K93" s="231"/>
      <c r="L93" s="231"/>
      <c r="M93" s="231"/>
      <c r="N93" s="231"/>
      <c r="O93" s="231"/>
      <c r="P93" s="231"/>
      <c r="Q93" s="231"/>
      <c r="R93" s="231"/>
      <c r="S93" s="231"/>
      <c r="T93" s="231"/>
      <c r="U93" s="231"/>
      <c r="V93" s="231"/>
      <c r="W93" s="229"/>
      <c r="X93" s="231"/>
      <c r="Y93" s="231"/>
      <c r="Z93" s="231"/>
      <c r="AA93" s="231"/>
      <c r="AB93" s="231"/>
      <c r="AC93" s="231"/>
      <c r="AD93" s="231"/>
      <c r="AE93" s="231"/>
      <c r="AF93" s="231"/>
      <c r="AG93" s="231"/>
      <c r="AH93" s="231"/>
      <c r="AI93" s="231"/>
      <c r="AJ93" s="231"/>
      <c r="AK93" s="231"/>
      <c r="AL93" s="231"/>
      <c r="AM93" s="231"/>
      <c r="AN93" s="231"/>
      <c r="AO93" s="231"/>
      <c r="AP93" s="231"/>
      <c r="AQ93" s="231"/>
      <c r="AR93" s="432"/>
      <c r="AS93" s="22"/>
      <c r="AT93" s="5"/>
    </row>
    <row r="94" spans="1:56" x14ac:dyDescent="0.25">
      <c r="A94" s="270" t="s">
        <v>175</v>
      </c>
      <c r="B94" s="270"/>
      <c r="C94" s="270"/>
      <c r="D94" s="270"/>
      <c r="E94" s="270"/>
      <c r="F94" s="270"/>
      <c r="G94" s="29"/>
      <c r="H94" s="30"/>
      <c r="I94" s="30"/>
      <c r="J94" s="30"/>
      <c r="K94" s="30"/>
      <c r="L94" s="30"/>
      <c r="M94" s="30"/>
      <c r="N94" s="30"/>
      <c r="O94" s="30"/>
      <c r="P94" s="30"/>
      <c r="Q94" s="30"/>
      <c r="R94" s="30"/>
      <c r="S94" s="30"/>
      <c r="T94" s="30"/>
      <c r="U94" s="30"/>
      <c r="V94" s="31"/>
      <c r="W94" s="270" t="s">
        <v>175</v>
      </c>
      <c r="X94" s="270"/>
      <c r="Y94" s="270"/>
      <c r="Z94" s="270"/>
      <c r="AA94" s="270"/>
      <c r="AB94" s="270"/>
      <c r="AC94" s="29"/>
      <c r="AD94" s="30"/>
      <c r="AE94" s="30"/>
      <c r="AF94" s="30"/>
      <c r="AG94" s="30"/>
      <c r="AH94" s="30"/>
      <c r="AI94" s="30"/>
      <c r="AJ94" s="30"/>
      <c r="AK94" s="30"/>
      <c r="AL94" s="30"/>
      <c r="AM94" s="30"/>
      <c r="AN94" s="30"/>
      <c r="AO94" s="30"/>
      <c r="AP94" s="30"/>
      <c r="AQ94" s="30"/>
      <c r="AR94" s="31"/>
    </row>
    <row r="95" spans="1:56" x14ac:dyDescent="0.25">
      <c r="A95" s="270"/>
      <c r="B95" s="270"/>
      <c r="C95" s="270"/>
      <c r="D95" s="270"/>
      <c r="E95" s="270"/>
      <c r="F95" s="270"/>
      <c r="V95" s="28"/>
      <c r="W95" s="270"/>
      <c r="X95" s="270"/>
      <c r="Y95" s="270"/>
      <c r="Z95" s="270"/>
      <c r="AA95" s="270"/>
      <c r="AB95" s="270"/>
      <c r="AR95" s="28"/>
    </row>
    <row r="96" spans="1:56" x14ac:dyDescent="0.25">
      <c r="A96" s="270" t="s">
        <v>176</v>
      </c>
      <c r="B96" s="270"/>
      <c r="C96" s="270"/>
      <c r="D96" s="270"/>
      <c r="E96" s="270"/>
      <c r="F96" s="270"/>
      <c r="G96" s="29"/>
      <c r="H96" s="30"/>
      <c r="I96" s="30"/>
      <c r="J96" s="30"/>
      <c r="K96" s="30"/>
      <c r="L96" s="30"/>
      <c r="M96" s="30"/>
      <c r="N96" s="31"/>
      <c r="O96" s="270" t="s">
        <v>177</v>
      </c>
      <c r="P96" s="270"/>
      <c r="Q96" s="29"/>
      <c r="R96" s="30"/>
      <c r="S96" s="30"/>
      <c r="T96" s="30"/>
      <c r="U96" s="30"/>
      <c r="V96" s="31"/>
      <c r="W96" s="270" t="s">
        <v>176</v>
      </c>
      <c r="X96" s="270"/>
      <c r="Y96" s="270"/>
      <c r="Z96" s="270"/>
      <c r="AA96" s="270"/>
      <c r="AB96" s="270"/>
      <c r="AC96" s="29"/>
      <c r="AD96" s="30"/>
      <c r="AE96" s="30"/>
      <c r="AF96" s="30"/>
      <c r="AG96" s="30"/>
      <c r="AH96" s="30"/>
      <c r="AI96" s="30"/>
      <c r="AJ96" s="31"/>
      <c r="AK96" s="270" t="s">
        <v>177</v>
      </c>
      <c r="AL96" s="270"/>
      <c r="AM96" s="29"/>
      <c r="AN96" s="30"/>
      <c r="AO96" s="30"/>
      <c r="AP96" s="30"/>
      <c r="AQ96" s="30"/>
      <c r="AR96" s="31"/>
    </row>
    <row r="97" spans="1:44" x14ac:dyDescent="0.25">
      <c r="A97" s="270"/>
      <c r="B97" s="270"/>
      <c r="C97" s="270"/>
      <c r="D97" s="270"/>
      <c r="E97" s="270"/>
      <c r="F97" s="270"/>
      <c r="G97" s="26"/>
      <c r="H97" s="19"/>
      <c r="I97" s="19"/>
      <c r="J97" s="19"/>
      <c r="K97" s="19"/>
      <c r="L97" s="19"/>
      <c r="M97" s="19"/>
      <c r="N97" s="28"/>
      <c r="O97" s="270"/>
      <c r="P97" s="270"/>
      <c r="Q97" s="26"/>
      <c r="R97" s="19"/>
      <c r="S97" s="19"/>
      <c r="T97" s="19"/>
      <c r="U97" s="19"/>
      <c r="V97" s="28"/>
      <c r="W97" s="270"/>
      <c r="X97" s="270"/>
      <c r="Y97" s="270"/>
      <c r="Z97" s="270"/>
      <c r="AA97" s="270"/>
      <c r="AB97" s="270"/>
      <c r="AC97" s="26"/>
      <c r="AD97" s="19"/>
      <c r="AE97" s="19"/>
      <c r="AF97" s="19"/>
      <c r="AG97" s="19"/>
      <c r="AH97" s="19"/>
      <c r="AI97" s="19"/>
      <c r="AJ97" s="28"/>
      <c r="AK97" s="270"/>
      <c r="AL97" s="270"/>
      <c r="AM97" s="26"/>
      <c r="AN97" s="19"/>
      <c r="AO97" s="19"/>
      <c r="AP97" s="19"/>
      <c r="AQ97" s="19"/>
      <c r="AR97" s="28"/>
    </row>
    <row r="98" spans="1:44" x14ac:dyDescent="0.25">
      <c r="A98" s="559" t="s">
        <v>178</v>
      </c>
      <c r="B98" s="560"/>
      <c r="C98" s="560"/>
      <c r="D98" s="560"/>
      <c r="E98" s="560"/>
      <c r="F98" s="560"/>
      <c r="G98" s="560"/>
      <c r="H98" s="560"/>
      <c r="I98" s="560"/>
      <c r="J98" s="560"/>
      <c r="K98" s="560"/>
      <c r="L98" s="560"/>
      <c r="M98" s="560"/>
      <c r="N98" s="560"/>
      <c r="O98" s="560"/>
      <c r="P98" s="560"/>
      <c r="Q98" s="560"/>
      <c r="R98" s="560"/>
      <c r="S98" s="560"/>
      <c r="T98" s="560"/>
      <c r="U98" s="560"/>
      <c r="V98" s="560"/>
      <c r="W98" s="560"/>
      <c r="X98" s="560"/>
      <c r="Y98" s="560"/>
      <c r="Z98" s="560"/>
      <c r="AA98" s="560"/>
      <c r="AB98" s="560"/>
      <c r="AC98" s="560"/>
      <c r="AD98" s="560"/>
      <c r="AE98" s="560"/>
      <c r="AF98" s="560"/>
      <c r="AG98" s="560"/>
      <c r="AH98" s="560"/>
      <c r="AI98" s="560"/>
      <c r="AJ98" s="560"/>
      <c r="AK98" s="560"/>
      <c r="AL98" s="560"/>
      <c r="AM98" s="560"/>
      <c r="AN98" s="560"/>
      <c r="AO98" s="560"/>
      <c r="AP98" s="560"/>
      <c r="AQ98" s="560"/>
      <c r="AR98" s="561"/>
    </row>
    <row r="99" spans="1:44" x14ac:dyDescent="0.25">
      <c r="A99" s="562"/>
      <c r="B99" s="563"/>
      <c r="C99" s="563"/>
      <c r="D99" s="563"/>
      <c r="E99" s="563"/>
      <c r="F99" s="563"/>
      <c r="G99" s="563"/>
      <c r="H99" s="563"/>
      <c r="I99" s="563"/>
      <c r="J99" s="563"/>
      <c r="K99" s="563"/>
      <c r="L99" s="563"/>
      <c r="M99" s="563"/>
      <c r="N99" s="563"/>
      <c r="O99" s="563"/>
      <c r="P99" s="563"/>
      <c r="Q99" s="563"/>
      <c r="R99" s="563"/>
      <c r="S99" s="563"/>
      <c r="T99" s="563"/>
      <c r="U99" s="563"/>
      <c r="V99" s="563"/>
      <c r="W99" s="563"/>
      <c r="X99" s="563"/>
      <c r="Y99" s="563"/>
      <c r="Z99" s="563"/>
      <c r="AA99" s="563"/>
      <c r="AB99" s="563"/>
      <c r="AC99" s="563"/>
      <c r="AD99" s="563"/>
      <c r="AE99" s="563"/>
      <c r="AF99" s="563"/>
      <c r="AG99" s="563"/>
      <c r="AH99" s="563"/>
      <c r="AI99" s="563"/>
      <c r="AJ99" s="563"/>
      <c r="AK99" s="563"/>
      <c r="AL99" s="563"/>
      <c r="AM99" s="563"/>
      <c r="AN99" s="563"/>
      <c r="AO99" s="563"/>
      <c r="AP99" s="563"/>
      <c r="AQ99" s="563"/>
      <c r="AR99" s="564"/>
    </row>
    <row r="100" spans="1:44" x14ac:dyDescent="0.25">
      <c r="A100" s="23"/>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7"/>
    </row>
    <row r="101" spans="1:44" x14ac:dyDescent="0.25">
      <c r="A101" s="34"/>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5"/>
    </row>
    <row r="102" spans="1:44" x14ac:dyDescent="0.25">
      <c r="A102" s="36"/>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8"/>
    </row>
    <row r="103" spans="1:44" x14ac:dyDescent="0.25">
      <c r="A103" s="34"/>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5"/>
    </row>
    <row r="104" spans="1:44" x14ac:dyDescent="0.25">
      <c r="A104" s="36"/>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8"/>
    </row>
    <row r="105" spans="1:44" x14ac:dyDescent="0.25">
      <c r="A105" s="34"/>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5"/>
    </row>
    <row r="106" spans="1:44" x14ac:dyDescent="0.25">
      <c r="A106" s="36"/>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8"/>
    </row>
    <row r="107" spans="1:44" x14ac:dyDescent="0.25">
      <c r="A107" s="34"/>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5"/>
    </row>
    <row r="108" spans="1:44" x14ac:dyDescent="0.25">
      <c r="A108" s="36"/>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8"/>
    </row>
    <row r="109" spans="1:44" x14ac:dyDescent="0.25">
      <c r="A109" s="34"/>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5"/>
    </row>
    <row r="110" spans="1:44" x14ac:dyDescent="0.25">
      <c r="A110" s="36"/>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8"/>
    </row>
    <row r="111" spans="1:44" x14ac:dyDescent="0.25">
      <c r="A111" s="34"/>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5"/>
    </row>
    <row r="112" spans="1:44" x14ac:dyDescent="0.25">
      <c r="A112" s="36"/>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8"/>
    </row>
    <row r="113" spans="1:44" x14ac:dyDescent="0.25">
      <c r="A113" s="34"/>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5"/>
    </row>
    <row r="114" spans="1:44" x14ac:dyDescent="0.25">
      <c r="A114" s="25"/>
      <c r="AR114" s="33"/>
    </row>
    <row r="115" spans="1:44" x14ac:dyDescent="0.25">
      <c r="A115" s="26"/>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28"/>
    </row>
    <row r="125" spans="1:44" x14ac:dyDescent="0.25">
      <c r="C125" s="66" t="s">
        <v>962</v>
      </c>
    </row>
    <row r="126" spans="1:44" x14ac:dyDescent="0.25">
      <c r="C126" s="792" t="s">
        <v>963</v>
      </c>
      <c r="D126" s="792"/>
      <c r="E126" s="792"/>
      <c r="F126" s="792"/>
      <c r="G126" s="792"/>
      <c r="H126" s="792"/>
      <c r="I126" s="792"/>
      <c r="J126" s="792"/>
      <c r="K126" s="792"/>
      <c r="L126" s="792"/>
      <c r="M126" s="792" t="s">
        <v>964</v>
      </c>
      <c r="N126" s="792"/>
      <c r="O126" s="792"/>
      <c r="P126" s="792"/>
      <c r="Q126" s="792"/>
      <c r="R126" s="792"/>
      <c r="S126" s="792"/>
      <c r="T126" s="792"/>
      <c r="U126" s="792"/>
      <c r="V126" s="792"/>
      <c r="W126" s="792"/>
      <c r="X126" s="792"/>
      <c r="Y126" s="792"/>
    </row>
    <row r="127" spans="1:44" x14ac:dyDescent="0.25">
      <c r="C127" s="792" t="s">
        <v>965</v>
      </c>
      <c r="D127" s="792"/>
      <c r="E127" s="792"/>
      <c r="F127" s="792"/>
      <c r="G127" s="792"/>
      <c r="H127" s="792"/>
      <c r="I127" s="792"/>
      <c r="J127" s="792"/>
      <c r="K127" s="792"/>
      <c r="L127" s="792"/>
      <c r="M127" s="792">
        <v>3</v>
      </c>
      <c r="N127" s="792"/>
      <c r="O127" s="792"/>
      <c r="P127" s="792"/>
      <c r="Q127" s="792"/>
      <c r="R127" s="792"/>
      <c r="S127" s="792"/>
      <c r="T127" s="792"/>
      <c r="U127" s="792"/>
      <c r="V127" s="792"/>
      <c r="W127" s="792"/>
      <c r="X127" s="792"/>
      <c r="Y127" s="792"/>
    </row>
    <row r="128" spans="1:44" x14ac:dyDescent="0.25">
      <c r="C128" s="792" t="s">
        <v>966</v>
      </c>
      <c r="D128" s="792"/>
      <c r="E128" s="792"/>
      <c r="F128" s="792"/>
      <c r="G128" s="792"/>
      <c r="H128" s="792"/>
      <c r="I128" s="792"/>
      <c r="J128" s="792"/>
      <c r="K128" s="792"/>
      <c r="L128" s="792"/>
      <c r="M128" s="792">
        <v>6</v>
      </c>
      <c r="N128" s="792"/>
      <c r="O128" s="792"/>
      <c r="P128" s="792"/>
      <c r="Q128" s="792"/>
      <c r="R128" s="792"/>
      <c r="S128" s="792"/>
      <c r="T128" s="792"/>
      <c r="U128" s="792"/>
      <c r="V128" s="792"/>
      <c r="W128" s="792"/>
      <c r="X128" s="792"/>
      <c r="Y128" s="792"/>
    </row>
    <row r="129" spans="3:25" x14ac:dyDescent="0.25">
      <c r="C129" s="792" t="s">
        <v>967</v>
      </c>
      <c r="D129" s="792"/>
      <c r="E129" s="792"/>
      <c r="F129" s="792"/>
      <c r="G129" s="792"/>
      <c r="H129" s="792"/>
      <c r="I129" s="792"/>
      <c r="J129" s="792"/>
      <c r="K129" s="792"/>
      <c r="L129" s="792"/>
      <c r="M129" s="1067">
        <v>0.06</v>
      </c>
      <c r="N129" s="792"/>
      <c r="O129" s="792"/>
      <c r="P129" s="792"/>
      <c r="Q129" s="792"/>
      <c r="R129" s="792"/>
      <c r="S129" s="792"/>
      <c r="T129" s="792"/>
      <c r="U129" s="792"/>
      <c r="V129" s="792"/>
      <c r="W129" s="792"/>
      <c r="X129" s="792"/>
      <c r="Y129" s="792"/>
    </row>
    <row r="131" spans="3:25" x14ac:dyDescent="0.25">
      <c r="C131" t="s">
        <v>968</v>
      </c>
    </row>
    <row r="133" spans="3:25" x14ac:dyDescent="0.25">
      <c r="C133" t="s">
        <v>969</v>
      </c>
    </row>
    <row r="134" spans="3:25" x14ac:dyDescent="0.25">
      <c r="C134" t="s">
        <v>970</v>
      </c>
    </row>
    <row r="135" spans="3:25" x14ac:dyDescent="0.25">
      <c r="C135" t="s">
        <v>971</v>
      </c>
    </row>
    <row r="136" spans="3:25" x14ac:dyDescent="0.25">
      <c r="C136" t="s">
        <v>972</v>
      </c>
    </row>
    <row r="137" spans="3:25" x14ac:dyDescent="0.25">
      <c r="C137" t="s">
        <v>973</v>
      </c>
    </row>
    <row r="138" spans="3:25" x14ac:dyDescent="0.25">
      <c r="C138" t="s">
        <v>974</v>
      </c>
    </row>
    <row r="139" spans="3:25" x14ac:dyDescent="0.25">
      <c r="C139" t="s">
        <v>975</v>
      </c>
    </row>
    <row r="140" spans="3:25" x14ac:dyDescent="0.25">
      <c r="C140" t="s">
        <v>976</v>
      </c>
    </row>
    <row r="141" spans="3:25" x14ac:dyDescent="0.25">
      <c r="C141" t="s">
        <v>977</v>
      </c>
    </row>
  </sheetData>
  <mergeCells count="508">
    <mergeCell ref="AI8:AL11"/>
    <mergeCell ref="AM8:AR11"/>
    <mergeCell ref="AE9:AH9"/>
    <mergeCell ref="AB10:AB11"/>
    <mergeCell ref="AC10:AD11"/>
    <mergeCell ref="AE10:AH10"/>
    <mergeCell ref="AE11:AH11"/>
    <mergeCell ref="I4:Y5"/>
    <mergeCell ref="Z4:AD4"/>
    <mergeCell ref="AE4:AH4"/>
    <mergeCell ref="AI4:AR7"/>
    <mergeCell ref="Z5:AD5"/>
    <mergeCell ref="AE5:AH5"/>
    <mergeCell ref="I6:M7"/>
    <mergeCell ref="N6:P9"/>
    <mergeCell ref="Q6:AD9"/>
    <mergeCell ref="AE6:AH6"/>
    <mergeCell ref="A10:D11"/>
    <mergeCell ref="E10:O11"/>
    <mergeCell ref="P10:S11"/>
    <mergeCell ref="T10:V11"/>
    <mergeCell ref="W10:Y11"/>
    <mergeCell ref="Z10:AA11"/>
    <mergeCell ref="AE7:AH7"/>
    <mergeCell ref="I8:M9"/>
    <mergeCell ref="AE8:AH8"/>
    <mergeCell ref="AP12:AR13"/>
    <mergeCell ref="X13:AA13"/>
    <mergeCell ref="AB13:AE13"/>
    <mergeCell ref="AF13:AI13"/>
    <mergeCell ref="AJ13:AM13"/>
    <mergeCell ref="A14:B15"/>
    <mergeCell ref="C14:O15"/>
    <mergeCell ref="P14:W15"/>
    <mergeCell ref="X14:AA14"/>
    <mergeCell ref="AB14:AE15"/>
    <mergeCell ref="A12:B13"/>
    <mergeCell ref="C12:O13"/>
    <mergeCell ref="P12:W13"/>
    <mergeCell ref="X12:AA12"/>
    <mergeCell ref="AB12:AM12"/>
    <mergeCell ref="AN12:AO13"/>
    <mergeCell ref="AF16:AI17"/>
    <mergeCell ref="AJ16:AM17"/>
    <mergeCell ref="AN16:AO17"/>
    <mergeCell ref="AP16:AP17"/>
    <mergeCell ref="AQ16:AQ17"/>
    <mergeCell ref="AR16:AR17"/>
    <mergeCell ref="X15:AA15"/>
    <mergeCell ref="A16:B17"/>
    <mergeCell ref="C16:O17"/>
    <mergeCell ref="P16:W17"/>
    <mergeCell ref="X16:AA16"/>
    <mergeCell ref="AB16:AE17"/>
    <mergeCell ref="X17:AA17"/>
    <mergeCell ref="AF14:AI15"/>
    <mergeCell ref="AJ14:AM15"/>
    <mergeCell ref="AN14:AO15"/>
    <mergeCell ref="AP14:AP15"/>
    <mergeCell ref="AQ14:AQ15"/>
    <mergeCell ref="AR14:AR15"/>
    <mergeCell ref="AJ18:AM19"/>
    <mergeCell ref="AN18:AO19"/>
    <mergeCell ref="AP18:AP19"/>
    <mergeCell ref="AQ18:AQ19"/>
    <mergeCell ref="AR18:AR19"/>
    <mergeCell ref="X19:AA19"/>
    <mergeCell ref="A18:B19"/>
    <mergeCell ref="C18:O19"/>
    <mergeCell ref="P18:W19"/>
    <mergeCell ref="X18:AA18"/>
    <mergeCell ref="AB18:AE19"/>
    <mergeCell ref="AF18:AI19"/>
    <mergeCell ref="AJ20:AM21"/>
    <mergeCell ref="AN20:AO21"/>
    <mergeCell ref="AP20:AP21"/>
    <mergeCell ref="AQ20:AQ21"/>
    <mergeCell ref="AR20:AR21"/>
    <mergeCell ref="X21:AA21"/>
    <mergeCell ref="A20:B21"/>
    <mergeCell ref="C20:O21"/>
    <mergeCell ref="P20:W21"/>
    <mergeCell ref="X20:AA20"/>
    <mergeCell ref="AB20:AE21"/>
    <mergeCell ref="AF20:AI21"/>
    <mergeCell ref="AJ22:AM23"/>
    <mergeCell ref="AN22:AO23"/>
    <mergeCell ref="AP22:AP23"/>
    <mergeCell ref="AQ22:AQ23"/>
    <mergeCell ref="AR22:AR23"/>
    <mergeCell ref="X23:AA23"/>
    <mergeCell ref="A22:B23"/>
    <mergeCell ref="C22:O23"/>
    <mergeCell ref="P22:W23"/>
    <mergeCell ref="X22:AA22"/>
    <mergeCell ref="AB22:AE23"/>
    <mergeCell ref="AF22:AI23"/>
    <mergeCell ref="A24:B25"/>
    <mergeCell ref="C24:O25"/>
    <mergeCell ref="P24:W25"/>
    <mergeCell ref="X24:AA24"/>
    <mergeCell ref="X25:AA25"/>
    <mergeCell ref="A26:B27"/>
    <mergeCell ref="C26:O27"/>
    <mergeCell ref="P26:W27"/>
    <mergeCell ref="X26:AA26"/>
    <mergeCell ref="X27:AA27"/>
    <mergeCell ref="AJ28:AM29"/>
    <mergeCell ref="AN28:AO29"/>
    <mergeCell ref="AP28:AP29"/>
    <mergeCell ref="AQ28:AQ29"/>
    <mergeCell ref="AR28:AR29"/>
    <mergeCell ref="X29:AA29"/>
    <mergeCell ref="A28:B29"/>
    <mergeCell ref="C28:O29"/>
    <mergeCell ref="P28:W29"/>
    <mergeCell ref="X28:AA28"/>
    <mergeCell ref="AB28:AE29"/>
    <mergeCell ref="AF28:AI29"/>
    <mergeCell ref="AJ30:AM31"/>
    <mergeCell ref="AN30:AO31"/>
    <mergeCell ref="AP30:AP31"/>
    <mergeCell ref="AQ30:AQ31"/>
    <mergeCell ref="AR30:AR31"/>
    <mergeCell ref="X31:AA31"/>
    <mergeCell ref="A30:B31"/>
    <mergeCell ref="C30:O31"/>
    <mergeCell ref="P30:W31"/>
    <mergeCell ref="X30:AA30"/>
    <mergeCell ref="AB30:AE31"/>
    <mergeCell ref="AF30:AI31"/>
    <mergeCell ref="AJ32:AM33"/>
    <mergeCell ref="AN32:AO33"/>
    <mergeCell ref="AP32:AP33"/>
    <mergeCell ref="AQ32:AQ33"/>
    <mergeCell ref="AR32:AR33"/>
    <mergeCell ref="X33:AA33"/>
    <mergeCell ref="A32:B33"/>
    <mergeCell ref="C32:O33"/>
    <mergeCell ref="P32:W33"/>
    <mergeCell ref="X32:AA32"/>
    <mergeCell ref="AB32:AE33"/>
    <mergeCell ref="AF32:AI33"/>
    <mergeCell ref="AJ34:AM35"/>
    <mergeCell ref="AN34:AO35"/>
    <mergeCell ref="AP34:AP35"/>
    <mergeCell ref="AQ34:AQ35"/>
    <mergeCell ref="AR34:AR35"/>
    <mergeCell ref="X35:AA35"/>
    <mergeCell ref="A34:B35"/>
    <mergeCell ref="C34:O35"/>
    <mergeCell ref="P34:W35"/>
    <mergeCell ref="X34:AA34"/>
    <mergeCell ref="AB34:AE35"/>
    <mergeCell ref="AF34:AI35"/>
    <mergeCell ref="AJ36:AM37"/>
    <mergeCell ref="AN36:AO37"/>
    <mergeCell ref="AP36:AP37"/>
    <mergeCell ref="AQ36:AQ37"/>
    <mergeCell ref="AR36:AR37"/>
    <mergeCell ref="X37:AA37"/>
    <mergeCell ref="A36:B37"/>
    <mergeCell ref="C36:O37"/>
    <mergeCell ref="P36:W37"/>
    <mergeCell ref="X36:AA36"/>
    <mergeCell ref="AB36:AE37"/>
    <mergeCell ref="AF36:AI37"/>
    <mergeCell ref="AJ38:AM39"/>
    <mergeCell ref="AN38:AO39"/>
    <mergeCell ref="AP38:AP39"/>
    <mergeCell ref="AQ38:AQ39"/>
    <mergeCell ref="AR38:AR39"/>
    <mergeCell ref="X39:AA39"/>
    <mergeCell ref="A38:B39"/>
    <mergeCell ref="C38:O39"/>
    <mergeCell ref="P38:W39"/>
    <mergeCell ref="X38:AA38"/>
    <mergeCell ref="AB38:AE39"/>
    <mergeCell ref="AF38:AI39"/>
    <mergeCell ref="AJ40:AM41"/>
    <mergeCell ref="AN40:AO41"/>
    <mergeCell ref="AP40:AP41"/>
    <mergeCell ref="AQ40:AQ41"/>
    <mergeCell ref="AR40:AR41"/>
    <mergeCell ref="X41:AA41"/>
    <mergeCell ref="A40:B41"/>
    <mergeCell ref="C40:O41"/>
    <mergeCell ref="P40:W41"/>
    <mergeCell ref="X40:AA40"/>
    <mergeCell ref="AB40:AE41"/>
    <mergeCell ref="AF40:AI41"/>
    <mergeCell ref="AJ42:AM43"/>
    <mergeCell ref="AN42:AO43"/>
    <mergeCell ref="AP42:AP43"/>
    <mergeCell ref="AQ42:AQ43"/>
    <mergeCell ref="AR42:AR43"/>
    <mergeCell ref="X43:AA43"/>
    <mergeCell ref="A42:B43"/>
    <mergeCell ref="C42:O43"/>
    <mergeCell ref="P42:W43"/>
    <mergeCell ref="X42:AA42"/>
    <mergeCell ref="AB42:AE43"/>
    <mergeCell ref="AF42:AI43"/>
    <mergeCell ref="AJ44:AM45"/>
    <mergeCell ref="AN44:AO45"/>
    <mergeCell ref="AP44:AP45"/>
    <mergeCell ref="AQ44:AQ45"/>
    <mergeCell ref="AR44:AR45"/>
    <mergeCell ref="X45:AA45"/>
    <mergeCell ref="A44:B45"/>
    <mergeCell ref="C44:O45"/>
    <mergeCell ref="P44:W45"/>
    <mergeCell ref="X44:AA44"/>
    <mergeCell ref="AB44:AE45"/>
    <mergeCell ref="AF44:AI45"/>
    <mergeCell ref="AJ46:AM47"/>
    <mergeCell ref="AN46:AO47"/>
    <mergeCell ref="AP46:AP47"/>
    <mergeCell ref="AQ46:AQ47"/>
    <mergeCell ref="AR46:AR47"/>
    <mergeCell ref="X47:AA47"/>
    <mergeCell ref="A46:B47"/>
    <mergeCell ref="C46:O47"/>
    <mergeCell ref="P46:W47"/>
    <mergeCell ref="X46:AA46"/>
    <mergeCell ref="AB46:AE47"/>
    <mergeCell ref="AF46:AI47"/>
    <mergeCell ref="AJ48:AM49"/>
    <mergeCell ref="AN48:AO49"/>
    <mergeCell ref="AP48:AP49"/>
    <mergeCell ref="AQ48:AQ49"/>
    <mergeCell ref="AR48:AR49"/>
    <mergeCell ref="X49:AA49"/>
    <mergeCell ref="A48:B49"/>
    <mergeCell ref="C48:O49"/>
    <mergeCell ref="P48:W49"/>
    <mergeCell ref="X48:AA48"/>
    <mergeCell ref="AB48:AE49"/>
    <mergeCell ref="AF48:AI49"/>
    <mergeCell ref="AJ50:AM51"/>
    <mergeCell ref="AN50:AO51"/>
    <mergeCell ref="AP50:AP51"/>
    <mergeCell ref="AQ50:AQ51"/>
    <mergeCell ref="AR50:AR51"/>
    <mergeCell ref="X51:AA51"/>
    <mergeCell ref="A50:B51"/>
    <mergeCell ref="C50:O51"/>
    <mergeCell ref="P50:W51"/>
    <mergeCell ref="X50:AA50"/>
    <mergeCell ref="AB50:AE51"/>
    <mergeCell ref="AF50:AI51"/>
    <mergeCell ref="AJ52:AM53"/>
    <mergeCell ref="AN52:AO53"/>
    <mergeCell ref="AP52:AP53"/>
    <mergeCell ref="AQ52:AQ53"/>
    <mergeCell ref="AR52:AR53"/>
    <mergeCell ref="X53:AA53"/>
    <mergeCell ref="A52:B53"/>
    <mergeCell ref="C52:O53"/>
    <mergeCell ref="P52:W53"/>
    <mergeCell ref="X52:AA52"/>
    <mergeCell ref="AB52:AE53"/>
    <mergeCell ref="AF52:AI53"/>
    <mergeCell ref="AJ54:AM55"/>
    <mergeCell ref="AN54:AO55"/>
    <mergeCell ref="AP54:AP55"/>
    <mergeCell ref="AQ54:AQ55"/>
    <mergeCell ref="AR54:AR55"/>
    <mergeCell ref="X55:AA55"/>
    <mergeCell ref="A54:B55"/>
    <mergeCell ref="C54:O55"/>
    <mergeCell ref="P54:W55"/>
    <mergeCell ref="X54:AA54"/>
    <mergeCell ref="AB54:AE55"/>
    <mergeCell ref="AF54:AI55"/>
    <mergeCell ref="AJ56:AM57"/>
    <mergeCell ref="AN56:AO57"/>
    <mergeCell ref="AP56:AP57"/>
    <mergeCell ref="AQ56:AQ57"/>
    <mergeCell ref="AR56:AR57"/>
    <mergeCell ref="X57:AA57"/>
    <mergeCell ref="A56:B57"/>
    <mergeCell ref="C56:O57"/>
    <mergeCell ref="P56:W57"/>
    <mergeCell ref="X56:AA56"/>
    <mergeCell ref="AB56:AE57"/>
    <mergeCell ref="AF56:AI57"/>
    <mergeCell ref="AJ58:AM59"/>
    <mergeCell ref="AN58:AO59"/>
    <mergeCell ref="AP58:AP59"/>
    <mergeCell ref="AQ58:AQ59"/>
    <mergeCell ref="AR58:AR59"/>
    <mergeCell ref="X59:AA59"/>
    <mergeCell ref="A58:B59"/>
    <mergeCell ref="C58:O59"/>
    <mergeCell ref="P58:W59"/>
    <mergeCell ref="X58:AA58"/>
    <mergeCell ref="AB58:AE59"/>
    <mergeCell ref="AF58:AI59"/>
    <mergeCell ref="AJ60:AM61"/>
    <mergeCell ref="AN60:AO61"/>
    <mergeCell ref="AP60:AP61"/>
    <mergeCell ref="AQ60:AQ61"/>
    <mergeCell ref="AR60:AR61"/>
    <mergeCell ref="X61:AA61"/>
    <mergeCell ref="A60:B61"/>
    <mergeCell ref="C60:O61"/>
    <mergeCell ref="P60:W61"/>
    <mergeCell ref="X60:AA60"/>
    <mergeCell ref="AB60:AE61"/>
    <mergeCell ref="AF60:AI61"/>
    <mergeCell ref="AJ62:AM63"/>
    <mergeCell ref="AN62:AO63"/>
    <mergeCell ref="AP62:AP63"/>
    <mergeCell ref="AQ62:AQ63"/>
    <mergeCell ref="AR62:AR63"/>
    <mergeCell ref="X63:AA63"/>
    <mergeCell ref="A62:B63"/>
    <mergeCell ref="C62:O63"/>
    <mergeCell ref="P62:W63"/>
    <mergeCell ref="X62:AA62"/>
    <mergeCell ref="AB62:AE63"/>
    <mergeCell ref="AF62:AI63"/>
    <mergeCell ref="AJ64:AM65"/>
    <mergeCell ref="AN64:AO65"/>
    <mergeCell ref="AP64:AP65"/>
    <mergeCell ref="AQ64:AQ65"/>
    <mergeCell ref="AR64:AR65"/>
    <mergeCell ref="X65:AA65"/>
    <mergeCell ref="A64:B65"/>
    <mergeCell ref="C64:O65"/>
    <mergeCell ref="P64:W65"/>
    <mergeCell ref="X64:AA64"/>
    <mergeCell ref="AB64:AE65"/>
    <mergeCell ref="AF64:AI65"/>
    <mergeCell ref="AJ66:AM67"/>
    <mergeCell ref="AN66:AO67"/>
    <mergeCell ref="AP66:AP67"/>
    <mergeCell ref="AQ66:AQ67"/>
    <mergeCell ref="AR66:AR67"/>
    <mergeCell ref="X67:AA67"/>
    <mergeCell ref="A66:B67"/>
    <mergeCell ref="C66:O67"/>
    <mergeCell ref="P66:W67"/>
    <mergeCell ref="X66:AA66"/>
    <mergeCell ref="AB66:AE67"/>
    <mergeCell ref="AF66:AI67"/>
    <mergeCell ref="AJ68:AM69"/>
    <mergeCell ref="AN68:AO69"/>
    <mergeCell ref="AP68:AP69"/>
    <mergeCell ref="AQ68:AQ69"/>
    <mergeCell ref="AR68:AR69"/>
    <mergeCell ref="X69:AA69"/>
    <mergeCell ref="A68:B69"/>
    <mergeCell ref="C68:O69"/>
    <mergeCell ref="P68:W69"/>
    <mergeCell ref="X68:AA68"/>
    <mergeCell ref="AB68:AE69"/>
    <mergeCell ref="AF68:AI69"/>
    <mergeCell ref="AJ70:AM71"/>
    <mergeCell ref="AN70:AO71"/>
    <mergeCell ref="AP70:AP71"/>
    <mergeCell ref="AQ70:AQ71"/>
    <mergeCell ref="AR70:AR71"/>
    <mergeCell ref="X71:AA71"/>
    <mergeCell ref="A70:B71"/>
    <mergeCell ref="C70:O71"/>
    <mergeCell ref="P70:W71"/>
    <mergeCell ref="X70:AA70"/>
    <mergeCell ref="AB70:AE71"/>
    <mergeCell ref="AF70:AI71"/>
    <mergeCell ref="AJ72:AM73"/>
    <mergeCell ref="AN72:AO73"/>
    <mergeCell ref="AP72:AP73"/>
    <mergeCell ref="AQ72:AQ73"/>
    <mergeCell ref="AR72:AR73"/>
    <mergeCell ref="X73:AA73"/>
    <mergeCell ref="A72:B73"/>
    <mergeCell ref="C72:O73"/>
    <mergeCell ref="P72:W73"/>
    <mergeCell ref="X72:AA72"/>
    <mergeCell ref="AB72:AE73"/>
    <mergeCell ref="AF72:AI73"/>
    <mergeCell ref="AJ74:AM75"/>
    <mergeCell ref="AN74:AO75"/>
    <mergeCell ref="AP74:AP75"/>
    <mergeCell ref="AQ74:AQ75"/>
    <mergeCell ref="AR74:AR75"/>
    <mergeCell ref="X75:AA75"/>
    <mergeCell ref="A74:B75"/>
    <mergeCell ref="C74:O75"/>
    <mergeCell ref="P74:W75"/>
    <mergeCell ref="X74:AA74"/>
    <mergeCell ref="AB74:AE75"/>
    <mergeCell ref="AF74:AI75"/>
    <mergeCell ref="AJ76:AM77"/>
    <mergeCell ref="AN76:AO77"/>
    <mergeCell ref="AP76:AP77"/>
    <mergeCell ref="AQ76:AQ77"/>
    <mergeCell ref="AR76:AR77"/>
    <mergeCell ref="X77:AA77"/>
    <mergeCell ref="A76:B77"/>
    <mergeCell ref="C76:O77"/>
    <mergeCell ref="P76:W77"/>
    <mergeCell ref="X76:AA76"/>
    <mergeCell ref="AB76:AE77"/>
    <mergeCell ref="AF76:AI77"/>
    <mergeCell ref="AJ78:AM79"/>
    <mergeCell ref="AN78:AO79"/>
    <mergeCell ref="AP78:AP79"/>
    <mergeCell ref="AQ78:AQ79"/>
    <mergeCell ref="AR78:AR79"/>
    <mergeCell ref="X79:AA79"/>
    <mergeCell ref="A78:B79"/>
    <mergeCell ref="C78:O79"/>
    <mergeCell ref="P78:W79"/>
    <mergeCell ref="X78:AA78"/>
    <mergeCell ref="AB78:AE79"/>
    <mergeCell ref="AF78:AI79"/>
    <mergeCell ref="AJ80:AM81"/>
    <mergeCell ref="AN80:AO81"/>
    <mergeCell ref="AP80:AP81"/>
    <mergeCell ref="AQ80:AQ81"/>
    <mergeCell ref="AR80:AR81"/>
    <mergeCell ref="X81:AA81"/>
    <mergeCell ref="A80:B81"/>
    <mergeCell ref="C80:O81"/>
    <mergeCell ref="P80:W81"/>
    <mergeCell ref="X80:AA80"/>
    <mergeCell ref="AB80:AE81"/>
    <mergeCell ref="AF80:AI81"/>
    <mergeCell ref="AJ82:AM83"/>
    <mergeCell ref="AN82:AO83"/>
    <mergeCell ref="AP82:AP83"/>
    <mergeCell ref="AQ82:AQ83"/>
    <mergeCell ref="AR82:AR83"/>
    <mergeCell ref="X83:AA83"/>
    <mergeCell ref="A82:B83"/>
    <mergeCell ref="C82:O83"/>
    <mergeCell ref="P82:W83"/>
    <mergeCell ref="X82:AA82"/>
    <mergeCell ref="AB82:AE83"/>
    <mergeCell ref="AF82:AI83"/>
    <mergeCell ref="AJ84:AM85"/>
    <mergeCell ref="AN84:AO85"/>
    <mergeCell ref="AP84:AP85"/>
    <mergeCell ref="AQ84:AQ85"/>
    <mergeCell ref="AR84:AR85"/>
    <mergeCell ref="X85:AA85"/>
    <mergeCell ref="A84:B85"/>
    <mergeCell ref="C84:O85"/>
    <mergeCell ref="P84:W85"/>
    <mergeCell ref="X84:AA84"/>
    <mergeCell ref="AB84:AE85"/>
    <mergeCell ref="AF84:AI85"/>
    <mergeCell ref="AJ86:AM87"/>
    <mergeCell ref="AN86:AO87"/>
    <mergeCell ref="AP86:AP87"/>
    <mergeCell ref="AQ86:AQ87"/>
    <mergeCell ref="AR86:AR87"/>
    <mergeCell ref="X87:AA87"/>
    <mergeCell ref="A86:B87"/>
    <mergeCell ref="C86:O87"/>
    <mergeCell ref="P86:W87"/>
    <mergeCell ref="X86:AA86"/>
    <mergeCell ref="AB86:AE87"/>
    <mergeCell ref="AF86:AI87"/>
    <mergeCell ref="AJ88:AM89"/>
    <mergeCell ref="AN88:AO89"/>
    <mergeCell ref="AP88:AP89"/>
    <mergeCell ref="AQ88:AQ89"/>
    <mergeCell ref="AR88:AR89"/>
    <mergeCell ref="X89:AA89"/>
    <mergeCell ref="A88:B89"/>
    <mergeCell ref="C88:O89"/>
    <mergeCell ref="P88:W89"/>
    <mergeCell ref="X88:AA88"/>
    <mergeCell ref="AB88:AE89"/>
    <mergeCell ref="AF88:AI89"/>
    <mergeCell ref="A92:V93"/>
    <mergeCell ref="W92:AR93"/>
    <mergeCell ref="A94:F95"/>
    <mergeCell ref="W94:AB95"/>
    <mergeCell ref="A96:F97"/>
    <mergeCell ref="O96:P97"/>
    <mergeCell ref="W96:AB97"/>
    <mergeCell ref="AK96:AL97"/>
    <mergeCell ref="AJ90:AM91"/>
    <mergeCell ref="AN90:AO91"/>
    <mergeCell ref="AP90:AP91"/>
    <mergeCell ref="AQ90:AQ91"/>
    <mergeCell ref="AR90:AR91"/>
    <mergeCell ref="X91:AA91"/>
    <mergeCell ref="A90:B91"/>
    <mergeCell ref="C90:O91"/>
    <mergeCell ref="P90:W91"/>
    <mergeCell ref="X90:AA90"/>
    <mergeCell ref="AB90:AE91"/>
    <mergeCell ref="AF90:AI91"/>
    <mergeCell ref="C129:L129"/>
    <mergeCell ref="M129:Y129"/>
    <mergeCell ref="A98:AR99"/>
    <mergeCell ref="C126:L126"/>
    <mergeCell ref="M126:Y126"/>
    <mergeCell ref="C127:L127"/>
    <mergeCell ref="M127:Y127"/>
    <mergeCell ref="C128:L128"/>
    <mergeCell ref="M128:Y128"/>
  </mergeCells>
  <conditionalFormatting sqref="X18 X19:AA19 X20 X21:AA23">
    <cfRule type="expression" dxfId="228" priority="16">
      <formula>OR(ISNUMBER(SEARCH("Hold Point",X18)),ISNUMBER(SEARCH("Witness Point",X18)))</formula>
    </cfRule>
  </conditionalFormatting>
  <conditionalFormatting sqref="X24:X27">
    <cfRule type="expression" dxfId="227" priority="9">
      <formula>OR(ISNUMBER(SEARCH("Hold Point",X24)),ISNUMBER(SEARCH("Witness Point",X24)))</formula>
    </cfRule>
  </conditionalFormatting>
  <conditionalFormatting sqref="X88">
    <cfRule type="expression" dxfId="226" priority="5">
      <formula>OR(ISNUMBER(SEARCH("Hold Point",X88)),ISNUMBER(SEARCH("Witness Point",X88)))</formula>
    </cfRule>
  </conditionalFormatting>
  <conditionalFormatting sqref="X90">
    <cfRule type="expression" dxfId="225" priority="2">
      <formula>OR(ISNUMBER(SEARCH("Hold Point",X90)),ISNUMBER(SEARCH("Witness Point",X90)))</formula>
    </cfRule>
  </conditionalFormatting>
  <conditionalFormatting sqref="X14:AA17">
    <cfRule type="expression" dxfId="224" priority="15">
      <formula>OR(ISNUMBER(SEARCH("Hold Point",X14)),ISNUMBER(SEARCH("Witness Point",X14)))</formula>
    </cfRule>
  </conditionalFormatting>
  <conditionalFormatting sqref="X28:AA87">
    <cfRule type="expression" dxfId="223" priority="4">
      <formula>OR(ISNUMBER(SEARCH("Hold Point",X28)),ISNUMBER(SEARCH("Witness Point",X28)))</formula>
    </cfRule>
  </conditionalFormatting>
  <conditionalFormatting sqref="X89:AA89">
    <cfRule type="expression" dxfId="222" priority="3">
      <formula>OR(ISNUMBER(SEARCH("Hold Point",X89)),ISNUMBER(SEARCH("Witness Point",X89)))</formula>
    </cfRule>
  </conditionalFormatting>
  <conditionalFormatting sqref="X91:AA91">
    <cfRule type="expression" dxfId="221" priority="1">
      <formula>OR(ISNUMBER(SEARCH("Hold Point",X91)),ISNUMBER(SEARCH("Witness Point",X91)))</formula>
    </cfRule>
  </conditionalFormatting>
  <conditionalFormatting sqref="AE7">
    <cfRule type="expression" dxfId="220" priority="23">
      <formula>$U7="y"</formula>
    </cfRule>
    <cfRule type="expression" dxfId="219" priority="24">
      <formula>$S7="y"</formula>
    </cfRule>
  </conditionalFormatting>
  <conditionalFormatting sqref="AE9">
    <cfRule type="expression" dxfId="218" priority="21">
      <formula>$U9="y"</formula>
    </cfRule>
    <cfRule type="expression" dxfId="217" priority="22">
      <formula>$S9="y"</formula>
    </cfRule>
  </conditionalFormatting>
  <conditionalFormatting sqref="AE11">
    <cfRule type="expression" dxfId="216" priority="19">
      <formula>$U11="y"</formula>
    </cfRule>
    <cfRule type="expression" dxfId="215" priority="20">
      <formula>$S11="y"</formula>
    </cfRule>
  </conditionalFormatting>
  <conditionalFormatting sqref="AJ30:AM79">
    <cfRule type="expression" dxfId="214" priority="17">
      <formula>OR(X30="Check Item",X30="Milestone")</formula>
    </cfRule>
  </conditionalFormatting>
  <pageMargins left="0.7" right="0.7" top="0.75" bottom="0.75" header="0.3" footer="0.3"/>
  <pageSetup scale="49" fitToHeight="0" orientation="portrait" horizontalDpi="300" verticalDpi="300"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7EBE4-49DD-47C8-A760-F11E11DCCD28}">
  <sheetPr codeName="Sheet41">
    <tabColor rgb="FFFFC000"/>
    <pageSetUpPr fitToPage="1"/>
  </sheetPr>
  <dimension ref="A1:BQ135"/>
  <sheetViews>
    <sheetView tabSelected="1" showWhiteSpace="0" topLeftCell="A5" zoomScale="85" zoomScaleNormal="85" zoomScalePageLayoutView="55" workbookViewId="0">
      <selection activeCell="I4" sqref="I4:AH5"/>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33" width="3.5703125" customWidth="1"/>
    <col min="34" max="34" width="6.85546875" customWidth="1"/>
    <col min="35"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 63 Cast-In-Place Piles, JUL 2017</v>
      </c>
      <c r="BF2">
        <f>$I$8</f>
        <v>0</v>
      </c>
      <c r="BG2">
        <f>$J$8</f>
        <v>0</v>
      </c>
      <c r="BH2" s="1">
        <f>$K$8</f>
        <v>0</v>
      </c>
      <c r="BI2">
        <f>$P$6</f>
        <v>0</v>
      </c>
      <c r="BJ2">
        <f>$I$10</f>
        <v>0</v>
      </c>
      <c r="BK2">
        <f>$T$10</f>
        <v>0</v>
      </c>
      <c r="BL2">
        <f>$Z$10</f>
        <v>0</v>
      </c>
      <c r="BM2">
        <f>$AC$10</f>
        <v>0</v>
      </c>
      <c r="BN2" s="2">
        <f>$AE$7</f>
        <v>0</v>
      </c>
      <c r="BO2" s="2">
        <f>$AE$9</f>
        <v>0</v>
      </c>
      <c r="BP2" s="2">
        <f>$AE$11</f>
        <v>0</v>
      </c>
      <c r="BQ2" t="str">
        <f>$AM$8</f>
        <v>MRTS 63 Cast-In-Place Piles, JUL 2017</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434" t="s">
        <v>1330</v>
      </c>
      <c r="R6" s="434"/>
      <c r="S6" s="434"/>
      <c r="T6" s="434"/>
      <c r="U6" s="434"/>
      <c r="V6" s="434"/>
      <c r="W6" s="434"/>
      <c r="X6" s="434"/>
      <c r="Y6" s="434"/>
      <c r="Z6" s="434"/>
      <c r="AA6" s="434"/>
      <c r="AB6" s="434"/>
      <c r="AC6" s="434"/>
      <c r="AD6" s="435"/>
      <c r="AE6" s="213" t="s">
        <v>16</v>
      </c>
      <c r="AF6" s="213"/>
      <c r="AG6" s="213"/>
      <c r="AH6" s="213"/>
      <c r="AI6" s="504"/>
      <c r="AJ6" s="505"/>
      <c r="AK6" s="505"/>
      <c r="AL6" s="505"/>
      <c r="AM6" s="505"/>
      <c r="AN6" s="505"/>
      <c r="AO6" s="505"/>
      <c r="AP6" s="505"/>
      <c r="AQ6" s="505"/>
      <c r="AR6" s="506"/>
      <c r="BD6"/>
      <c r="BF6" s="3"/>
      <c r="BG6" s="3"/>
      <c r="BH6" s="3"/>
      <c r="BI6" s="3"/>
      <c r="BJ6" s="3"/>
    </row>
    <row r="7" spans="1:69" ht="15" customHeight="1" thickBot="1" x14ac:dyDescent="0.3">
      <c r="A7" s="16"/>
      <c r="D7" s="17"/>
      <c r="I7" s="201"/>
      <c r="J7" s="202"/>
      <c r="K7" s="202"/>
      <c r="L7" s="203"/>
      <c r="M7" s="198"/>
      <c r="N7" s="199"/>
      <c r="O7" s="199"/>
      <c r="P7" s="200"/>
      <c r="Q7" s="437"/>
      <c r="R7" s="437"/>
      <c r="S7" s="437"/>
      <c r="T7" s="437"/>
      <c r="U7" s="437"/>
      <c r="V7" s="437"/>
      <c r="W7" s="437"/>
      <c r="X7" s="437"/>
      <c r="Y7" s="437"/>
      <c r="Z7" s="437"/>
      <c r="AA7" s="437"/>
      <c r="AB7" s="437"/>
      <c r="AC7" s="437"/>
      <c r="AD7" s="438"/>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55"/>
      <c r="J8" s="256"/>
      <c r="K8" s="256"/>
      <c r="L8" s="257"/>
      <c r="M8" s="198"/>
      <c r="N8" s="199"/>
      <c r="O8" s="199"/>
      <c r="P8" s="200"/>
      <c r="Q8" s="437"/>
      <c r="R8" s="437"/>
      <c r="S8" s="437"/>
      <c r="T8" s="437"/>
      <c r="U8" s="437"/>
      <c r="V8" s="437"/>
      <c r="W8" s="437"/>
      <c r="X8" s="437"/>
      <c r="Y8" s="437"/>
      <c r="Z8" s="437"/>
      <c r="AA8" s="437"/>
      <c r="AB8" s="437"/>
      <c r="AC8" s="437"/>
      <c r="AD8" s="438"/>
      <c r="AE8" s="213" t="s">
        <v>30</v>
      </c>
      <c r="AF8" s="213"/>
      <c r="AG8" s="213"/>
      <c r="AH8" s="499"/>
      <c r="AI8" s="511">
        <v>35</v>
      </c>
      <c r="AJ8" s="512"/>
      <c r="AK8" s="512"/>
      <c r="AL8" s="512"/>
      <c r="AM8" s="517" t="s">
        <v>1329</v>
      </c>
      <c r="AN8" s="517"/>
      <c r="AO8" s="517"/>
      <c r="AP8" s="517"/>
      <c r="AQ8" s="517"/>
      <c r="AR8" s="518"/>
      <c r="BD8"/>
      <c r="BF8" s="3"/>
      <c r="BG8" s="3"/>
      <c r="BH8" s="3"/>
      <c r="BI8" s="3"/>
      <c r="BJ8" s="3"/>
    </row>
    <row r="9" spans="1:69" ht="15.75" customHeight="1" x14ac:dyDescent="0.25">
      <c r="A9" s="18"/>
      <c r="B9" s="19"/>
      <c r="C9" s="19"/>
      <c r="D9" s="19"/>
      <c r="E9" s="19"/>
      <c r="F9" s="19"/>
      <c r="G9" s="19"/>
      <c r="H9" s="19"/>
      <c r="I9" s="229"/>
      <c r="J9" s="231"/>
      <c r="K9" s="231"/>
      <c r="L9" s="432"/>
      <c r="M9" s="201"/>
      <c r="N9" s="202"/>
      <c r="O9" s="202"/>
      <c r="P9" s="203"/>
      <c r="Q9" s="440"/>
      <c r="R9" s="440"/>
      <c r="S9" s="440"/>
      <c r="T9" s="440"/>
      <c r="U9" s="440"/>
      <c r="V9" s="440"/>
      <c r="W9" s="440"/>
      <c r="X9" s="440"/>
      <c r="Y9" s="440"/>
      <c r="Z9" s="440"/>
      <c r="AA9" s="440"/>
      <c r="AB9" s="440"/>
      <c r="AC9" s="440"/>
      <c r="AD9" s="441"/>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5.7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239</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495"/>
      <c r="AG14" s="495"/>
      <c r="AH14" s="495"/>
      <c r="AI14" s="495"/>
      <c r="AJ14" s="496"/>
      <c r="AK14" s="496"/>
      <c r="AL14" s="496"/>
      <c r="AM14" s="496"/>
      <c r="AN14" s="328"/>
      <c r="AO14" s="328"/>
      <c r="AP14" s="473"/>
      <c r="AQ14" s="473"/>
      <c r="AR14" s="468"/>
      <c r="BD14"/>
    </row>
    <row r="15" spans="1:69" ht="70.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0"/>
      <c r="AG15" s="490"/>
      <c r="AH15" s="490"/>
      <c r="AI15" s="490"/>
      <c r="AJ15" s="408"/>
      <c r="AK15" s="408"/>
      <c r="AL15" s="408"/>
      <c r="AM15" s="408"/>
      <c r="AN15" s="322"/>
      <c r="AO15" s="322"/>
      <c r="AP15" s="489"/>
      <c r="AQ15" s="489"/>
      <c r="AR15" s="484"/>
      <c r="BD15"/>
    </row>
    <row r="16" spans="1:69" ht="22.5" customHeight="1" x14ac:dyDescent="0.25">
      <c r="A16" s="270">
        <v>2</v>
      </c>
      <c r="B16" s="270"/>
      <c r="C16" s="483" t="s">
        <v>211</v>
      </c>
      <c r="D16" s="475"/>
      <c r="E16" s="475"/>
      <c r="F16" s="475"/>
      <c r="G16" s="475"/>
      <c r="H16" s="475"/>
      <c r="I16" s="475"/>
      <c r="J16" s="475"/>
      <c r="K16" s="475"/>
      <c r="L16" s="475"/>
      <c r="M16" s="475"/>
      <c r="N16" s="475"/>
      <c r="O16" s="476"/>
      <c r="P16" s="496" t="s">
        <v>254</v>
      </c>
      <c r="Q16" s="496"/>
      <c r="R16" s="496"/>
      <c r="S16" s="496"/>
      <c r="T16" s="496"/>
      <c r="U16" s="496"/>
      <c r="V16" s="496"/>
      <c r="W16" s="496"/>
      <c r="X16" s="408" t="s">
        <v>9</v>
      </c>
      <c r="Y16" s="408"/>
      <c r="Z16" s="408"/>
      <c r="AA16" s="408"/>
      <c r="AB16" s="408"/>
      <c r="AC16" s="408"/>
      <c r="AD16" s="408"/>
      <c r="AE16" s="408"/>
      <c r="AF16" s="490"/>
      <c r="AG16" s="490"/>
      <c r="AH16" s="490"/>
      <c r="AI16" s="490"/>
      <c r="AJ16" s="408"/>
      <c r="AK16" s="408"/>
      <c r="AL16" s="408"/>
      <c r="AM16" s="408"/>
      <c r="AN16" s="322"/>
      <c r="AO16" s="322"/>
      <c r="AP16" s="489"/>
      <c r="AQ16" s="489"/>
      <c r="AR16" s="484"/>
      <c r="BD16"/>
    </row>
    <row r="17" spans="1:56" ht="47.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0"/>
      <c r="AG17" s="490"/>
      <c r="AH17" s="490"/>
      <c r="AI17" s="490"/>
      <c r="AJ17" s="408"/>
      <c r="AK17" s="408"/>
      <c r="AL17" s="408"/>
      <c r="AM17" s="408"/>
      <c r="AN17" s="322"/>
      <c r="AO17" s="322"/>
      <c r="AP17" s="489"/>
      <c r="AQ17" s="489"/>
      <c r="AR17" s="484"/>
      <c r="BD17"/>
    </row>
    <row r="18" spans="1:56" ht="22.5" customHeight="1" x14ac:dyDescent="0.25">
      <c r="A18" s="270">
        <v>3</v>
      </c>
      <c r="B18" s="270"/>
      <c r="C18" s="483" t="s">
        <v>1328</v>
      </c>
      <c r="D18" s="475"/>
      <c r="E18" s="475"/>
      <c r="F18" s="475"/>
      <c r="G18" s="475"/>
      <c r="H18" s="475"/>
      <c r="I18" s="475"/>
      <c r="J18" s="475"/>
      <c r="K18" s="475"/>
      <c r="L18" s="475"/>
      <c r="M18" s="475"/>
      <c r="N18" s="475"/>
      <c r="O18" s="476"/>
      <c r="P18" s="408" t="s">
        <v>184</v>
      </c>
      <c r="Q18" s="408"/>
      <c r="R18" s="408"/>
      <c r="S18" s="408"/>
      <c r="T18" s="408"/>
      <c r="U18" s="408"/>
      <c r="V18" s="408"/>
      <c r="W18" s="408"/>
      <c r="X18" s="590" t="s">
        <v>192</v>
      </c>
      <c r="Y18" s="591"/>
      <c r="Z18" s="591"/>
      <c r="AA18" s="592"/>
      <c r="AB18" s="408"/>
      <c r="AC18" s="408"/>
      <c r="AD18" s="408"/>
      <c r="AE18" s="408"/>
      <c r="AF18" s="408"/>
      <c r="AG18" s="408"/>
      <c r="AH18" s="408"/>
      <c r="AI18" s="408"/>
      <c r="AJ18" s="408"/>
      <c r="AK18" s="408"/>
      <c r="AL18" s="408"/>
      <c r="AM18" s="408"/>
      <c r="AN18" s="322"/>
      <c r="AO18" s="322"/>
      <c r="AP18" s="489"/>
      <c r="AQ18" s="489"/>
      <c r="AR18" s="484"/>
      <c r="BD18"/>
    </row>
    <row r="19" spans="1:56" ht="72.7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1211</v>
      </c>
      <c r="Y19" s="408"/>
      <c r="Z19" s="408"/>
      <c r="AA19" s="408"/>
      <c r="AB19" s="408"/>
      <c r="AC19" s="408"/>
      <c r="AD19" s="408"/>
      <c r="AE19" s="408"/>
      <c r="AF19" s="408"/>
      <c r="AG19" s="408"/>
      <c r="AH19" s="408"/>
      <c r="AI19" s="408"/>
      <c r="AJ19" s="408"/>
      <c r="AK19" s="408"/>
      <c r="AL19" s="408"/>
      <c r="AM19" s="408"/>
      <c r="AN19" s="322"/>
      <c r="AO19" s="322"/>
      <c r="AP19" s="489"/>
      <c r="AQ19" s="489"/>
      <c r="AR19" s="484"/>
      <c r="BD19"/>
    </row>
    <row r="20" spans="1:56" ht="22.5" customHeight="1" x14ac:dyDescent="0.25">
      <c r="A20" s="255">
        <v>4</v>
      </c>
      <c r="B20" s="257"/>
      <c r="C20" s="483" t="s">
        <v>1331</v>
      </c>
      <c r="D20" s="475"/>
      <c r="E20" s="475"/>
      <c r="F20" s="475"/>
      <c r="G20" s="475"/>
      <c r="H20" s="475"/>
      <c r="I20" s="475"/>
      <c r="J20" s="475"/>
      <c r="K20" s="475"/>
      <c r="L20" s="475"/>
      <c r="M20" s="475"/>
      <c r="N20" s="475"/>
      <c r="O20" s="476"/>
      <c r="P20" s="408" t="s">
        <v>184</v>
      </c>
      <c r="Q20" s="408"/>
      <c r="R20" s="408"/>
      <c r="S20" s="408"/>
      <c r="T20" s="408"/>
      <c r="U20" s="408"/>
      <c r="V20" s="408"/>
      <c r="W20" s="408"/>
      <c r="X20" s="469" t="s">
        <v>1223</v>
      </c>
      <c r="Y20" s="470"/>
      <c r="Z20" s="470"/>
      <c r="AA20" s="471"/>
      <c r="AB20" s="408"/>
      <c r="AC20" s="408"/>
      <c r="AD20" s="408"/>
      <c r="AE20" s="408"/>
      <c r="AF20" s="408"/>
      <c r="AG20" s="408"/>
      <c r="AH20" s="408"/>
      <c r="AI20" s="408"/>
      <c r="AJ20" s="408"/>
      <c r="AK20" s="408"/>
      <c r="AL20" s="408"/>
      <c r="AM20" s="408"/>
      <c r="AN20" s="322"/>
      <c r="AO20" s="322"/>
      <c r="AP20" s="489"/>
      <c r="AQ20" s="489"/>
      <c r="AR20" s="484"/>
      <c r="BD20"/>
    </row>
    <row r="21" spans="1:56" ht="78.75" customHeight="1" x14ac:dyDescent="0.25">
      <c r="A21" s="229"/>
      <c r="B21" s="432"/>
      <c r="C21" s="477"/>
      <c r="D21" s="478"/>
      <c r="E21" s="478"/>
      <c r="F21" s="478"/>
      <c r="G21" s="478"/>
      <c r="H21" s="478"/>
      <c r="I21" s="478"/>
      <c r="J21" s="478"/>
      <c r="K21" s="478"/>
      <c r="L21" s="478"/>
      <c r="M21" s="478"/>
      <c r="N21" s="478"/>
      <c r="O21" s="479"/>
      <c r="P21" s="408"/>
      <c r="Q21" s="408"/>
      <c r="R21" s="408"/>
      <c r="S21" s="408"/>
      <c r="T21" s="408"/>
      <c r="U21" s="408"/>
      <c r="V21" s="408"/>
      <c r="W21" s="408"/>
      <c r="X21" s="408" t="s">
        <v>1219</v>
      </c>
      <c r="Y21" s="408"/>
      <c r="Z21" s="408"/>
      <c r="AA21" s="408"/>
      <c r="AB21" s="408"/>
      <c r="AC21" s="408"/>
      <c r="AD21" s="408"/>
      <c r="AE21" s="408"/>
      <c r="AF21" s="408"/>
      <c r="AG21" s="408"/>
      <c r="AH21" s="408"/>
      <c r="AI21" s="408"/>
      <c r="AJ21" s="408"/>
      <c r="AK21" s="408"/>
      <c r="AL21" s="408"/>
      <c r="AM21" s="408"/>
      <c r="AN21" s="322"/>
      <c r="AO21" s="322"/>
      <c r="AP21" s="489"/>
      <c r="AQ21" s="489"/>
      <c r="AR21" s="484"/>
      <c r="BD21"/>
    </row>
    <row r="22" spans="1:56" ht="22.5" customHeight="1" x14ac:dyDescent="0.25">
      <c r="A22" s="255">
        <v>5</v>
      </c>
      <c r="B22" s="257"/>
      <c r="C22" s="497" t="s">
        <v>1334</v>
      </c>
      <c r="D22" s="497"/>
      <c r="E22" s="497"/>
      <c r="F22" s="497"/>
      <c r="G22" s="497"/>
      <c r="H22" s="497"/>
      <c r="I22" s="497"/>
      <c r="J22" s="497"/>
      <c r="K22" s="497"/>
      <c r="L22" s="497"/>
      <c r="M22" s="497"/>
      <c r="N22" s="497"/>
      <c r="O22" s="497"/>
      <c r="P22" s="408" t="s">
        <v>184</v>
      </c>
      <c r="Q22" s="408"/>
      <c r="R22" s="408"/>
      <c r="S22" s="408"/>
      <c r="T22" s="408"/>
      <c r="U22" s="408"/>
      <c r="V22" s="408"/>
      <c r="W22" s="408"/>
      <c r="X22" s="469" t="s">
        <v>1277</v>
      </c>
      <c r="Y22" s="470"/>
      <c r="Z22" s="470"/>
      <c r="AA22" s="471"/>
      <c r="AB22" s="408"/>
      <c r="AC22" s="408"/>
      <c r="AD22" s="408"/>
      <c r="AE22" s="408"/>
      <c r="AF22" s="408"/>
      <c r="AG22" s="408"/>
      <c r="AH22" s="408"/>
      <c r="AI22" s="408"/>
      <c r="AJ22" s="408"/>
      <c r="AK22" s="408"/>
      <c r="AL22" s="408"/>
      <c r="AM22" s="408"/>
      <c r="AN22" s="322"/>
      <c r="AO22" s="322"/>
      <c r="AP22" s="489"/>
      <c r="AQ22" s="489"/>
      <c r="AR22" s="484"/>
      <c r="BD22"/>
    </row>
    <row r="23" spans="1:56" ht="78" customHeight="1" x14ac:dyDescent="0.25">
      <c r="A23" s="229"/>
      <c r="B23" s="432"/>
      <c r="C23" s="497"/>
      <c r="D23" s="497"/>
      <c r="E23" s="497"/>
      <c r="F23" s="497"/>
      <c r="G23" s="497"/>
      <c r="H23" s="497"/>
      <c r="I23" s="497"/>
      <c r="J23" s="497"/>
      <c r="K23" s="497"/>
      <c r="L23" s="497"/>
      <c r="M23" s="497"/>
      <c r="N23" s="497"/>
      <c r="O23" s="497"/>
      <c r="P23" s="408"/>
      <c r="Q23" s="408"/>
      <c r="R23" s="408"/>
      <c r="S23" s="408"/>
      <c r="T23" s="408"/>
      <c r="U23" s="408"/>
      <c r="V23" s="408"/>
      <c r="W23" s="408"/>
      <c r="X23" s="408" t="s">
        <v>1333</v>
      </c>
      <c r="Y23" s="408"/>
      <c r="Z23" s="408"/>
      <c r="AA23" s="408"/>
      <c r="AB23" s="408"/>
      <c r="AC23" s="408"/>
      <c r="AD23" s="408"/>
      <c r="AE23" s="408"/>
      <c r="AF23" s="408"/>
      <c r="AG23" s="408"/>
      <c r="AH23" s="408"/>
      <c r="AI23" s="408"/>
      <c r="AJ23" s="408"/>
      <c r="AK23" s="408"/>
      <c r="AL23" s="408"/>
      <c r="AM23" s="408"/>
      <c r="AN23" s="322"/>
      <c r="AO23" s="322"/>
      <c r="AP23" s="489"/>
      <c r="AQ23" s="489"/>
      <c r="AR23" s="484"/>
      <c r="BD23"/>
    </row>
    <row r="24" spans="1:56" ht="22.5" customHeight="1" x14ac:dyDescent="0.25">
      <c r="A24" s="255">
        <v>6</v>
      </c>
      <c r="B24" s="257"/>
      <c r="C24" s="497" t="s">
        <v>1335</v>
      </c>
      <c r="D24" s="497"/>
      <c r="E24" s="497"/>
      <c r="F24" s="497"/>
      <c r="G24" s="497"/>
      <c r="H24" s="497"/>
      <c r="I24" s="497"/>
      <c r="J24" s="497"/>
      <c r="K24" s="497"/>
      <c r="L24" s="497"/>
      <c r="M24" s="497"/>
      <c r="N24" s="497"/>
      <c r="O24" s="497"/>
      <c r="P24" s="408" t="s">
        <v>267</v>
      </c>
      <c r="Q24" s="408"/>
      <c r="R24" s="408"/>
      <c r="S24" s="408"/>
      <c r="T24" s="408"/>
      <c r="U24" s="408"/>
      <c r="V24" s="408"/>
      <c r="W24" s="408"/>
      <c r="X24" s="408" t="s">
        <v>9</v>
      </c>
      <c r="Y24" s="408"/>
      <c r="Z24" s="408"/>
      <c r="AA24" s="408"/>
      <c r="AB24" s="408"/>
      <c r="AC24" s="408"/>
      <c r="AD24" s="408"/>
      <c r="AE24" s="408"/>
      <c r="AF24" s="490"/>
      <c r="AG24" s="490"/>
      <c r="AH24" s="490"/>
      <c r="AI24" s="490"/>
      <c r="AJ24" s="408"/>
      <c r="AK24" s="408"/>
      <c r="AL24" s="408"/>
      <c r="AM24" s="408"/>
      <c r="AN24" s="322"/>
      <c r="AO24" s="322"/>
      <c r="AP24" s="489"/>
      <c r="AQ24" s="489"/>
      <c r="AR24" s="484"/>
      <c r="BD24"/>
    </row>
    <row r="25" spans="1:56" ht="78" customHeight="1" x14ac:dyDescent="0.25">
      <c r="A25" s="229"/>
      <c r="B25" s="432"/>
      <c r="C25" s="497"/>
      <c r="D25" s="497"/>
      <c r="E25" s="497"/>
      <c r="F25" s="497"/>
      <c r="G25" s="497"/>
      <c r="H25" s="497"/>
      <c r="I25" s="497"/>
      <c r="J25" s="497"/>
      <c r="K25" s="497"/>
      <c r="L25" s="497"/>
      <c r="M25" s="497"/>
      <c r="N25" s="497"/>
      <c r="O25" s="497"/>
      <c r="P25" s="408"/>
      <c r="Q25" s="408"/>
      <c r="R25" s="408"/>
      <c r="S25" s="408"/>
      <c r="T25" s="408"/>
      <c r="U25" s="408"/>
      <c r="V25" s="408"/>
      <c r="W25" s="408"/>
      <c r="X25" s="408" t="s">
        <v>1218</v>
      </c>
      <c r="Y25" s="408"/>
      <c r="Z25" s="408"/>
      <c r="AA25" s="408"/>
      <c r="AB25" s="408"/>
      <c r="AC25" s="408"/>
      <c r="AD25" s="408"/>
      <c r="AE25" s="408"/>
      <c r="AF25" s="490"/>
      <c r="AG25" s="490"/>
      <c r="AH25" s="490"/>
      <c r="AI25" s="490"/>
      <c r="AJ25" s="408"/>
      <c r="AK25" s="408"/>
      <c r="AL25" s="408"/>
      <c r="AM25" s="408"/>
      <c r="AN25" s="322"/>
      <c r="AO25" s="322"/>
      <c r="AP25" s="489"/>
      <c r="AQ25" s="489"/>
      <c r="AR25" s="484"/>
      <c r="BD25"/>
    </row>
    <row r="26" spans="1:56" ht="22.5" hidden="1" customHeight="1" x14ac:dyDescent="0.25">
      <c r="A26" s="255">
        <v>6</v>
      </c>
      <c r="B26" s="257"/>
      <c r="C26" s="497"/>
      <c r="D26" s="497"/>
      <c r="E26" s="497"/>
      <c r="F26" s="497"/>
      <c r="G26" s="497"/>
      <c r="H26" s="497"/>
      <c r="I26" s="497"/>
      <c r="J26" s="497"/>
      <c r="K26" s="497"/>
      <c r="L26" s="497"/>
      <c r="M26" s="497"/>
      <c r="N26" s="497"/>
      <c r="O26" s="497"/>
      <c r="P26" s="408"/>
      <c r="Q26" s="408"/>
      <c r="R26" s="408"/>
      <c r="S26" s="408"/>
      <c r="T26" s="408"/>
      <c r="U26" s="408"/>
      <c r="V26" s="408"/>
      <c r="W26" s="408"/>
      <c r="X26" s="408"/>
      <c r="Y26" s="408"/>
      <c r="Z26" s="408"/>
      <c r="AA26" s="408"/>
      <c r="AB26" s="408"/>
      <c r="AC26" s="408"/>
      <c r="AD26" s="408"/>
      <c r="AE26" s="408"/>
      <c r="AF26" s="490"/>
      <c r="AG26" s="490"/>
      <c r="AH26" s="490"/>
      <c r="AI26" s="490"/>
      <c r="AJ26" s="408"/>
      <c r="AK26" s="408"/>
      <c r="AL26" s="408"/>
      <c r="AM26" s="408"/>
      <c r="AN26" s="322"/>
      <c r="AO26" s="322"/>
      <c r="AP26" s="489"/>
      <c r="AQ26" s="489"/>
      <c r="AR26" s="484"/>
      <c r="BD26"/>
    </row>
    <row r="27" spans="1:56" ht="31.5" hidden="1" customHeight="1" x14ac:dyDescent="0.25">
      <c r="A27" s="229"/>
      <c r="B27" s="432"/>
      <c r="C27" s="497"/>
      <c r="D27" s="497"/>
      <c r="E27" s="497"/>
      <c r="F27" s="497"/>
      <c r="G27" s="497"/>
      <c r="H27" s="497"/>
      <c r="I27" s="497"/>
      <c r="J27" s="497"/>
      <c r="K27" s="497"/>
      <c r="L27" s="497"/>
      <c r="M27" s="497"/>
      <c r="N27" s="497"/>
      <c r="O27" s="497"/>
      <c r="P27" s="408"/>
      <c r="Q27" s="408"/>
      <c r="R27" s="408"/>
      <c r="S27" s="408"/>
      <c r="T27" s="408"/>
      <c r="U27" s="408"/>
      <c r="V27" s="408"/>
      <c r="W27" s="408"/>
      <c r="X27" s="408"/>
      <c r="Y27" s="408"/>
      <c r="Z27" s="408"/>
      <c r="AA27" s="408"/>
      <c r="AB27" s="408"/>
      <c r="AC27" s="408"/>
      <c r="AD27" s="408"/>
      <c r="AE27" s="408"/>
      <c r="AF27" s="490"/>
      <c r="AG27" s="490"/>
      <c r="AH27" s="490"/>
      <c r="AI27" s="490"/>
      <c r="AJ27" s="408"/>
      <c r="AK27" s="408"/>
      <c r="AL27" s="408"/>
      <c r="AM27" s="408"/>
      <c r="AN27" s="322"/>
      <c r="AO27" s="322"/>
      <c r="AP27" s="489"/>
      <c r="AQ27" s="489"/>
      <c r="AR27" s="484"/>
      <c r="BD27"/>
    </row>
    <row r="28" spans="1:56" ht="22.5" hidden="1" customHeight="1" x14ac:dyDescent="0.25">
      <c r="A28" s="255">
        <v>7</v>
      </c>
      <c r="B28" s="257"/>
      <c r="C28" s="497"/>
      <c r="D28" s="497"/>
      <c r="E28" s="497"/>
      <c r="F28" s="497"/>
      <c r="G28" s="497"/>
      <c r="H28" s="497"/>
      <c r="I28" s="497"/>
      <c r="J28" s="497"/>
      <c r="K28" s="497"/>
      <c r="L28" s="497"/>
      <c r="M28" s="497"/>
      <c r="N28" s="497"/>
      <c r="O28" s="497"/>
      <c r="P28" s="408"/>
      <c r="Q28" s="408"/>
      <c r="R28" s="408"/>
      <c r="S28" s="408"/>
      <c r="T28" s="408"/>
      <c r="U28" s="408"/>
      <c r="V28" s="408"/>
      <c r="W28" s="408"/>
      <c r="X28" s="408"/>
      <c r="Y28" s="408"/>
      <c r="Z28" s="408"/>
      <c r="AA28" s="408"/>
      <c r="AB28" s="408"/>
      <c r="AC28" s="408"/>
      <c r="AD28" s="408"/>
      <c r="AE28" s="408"/>
      <c r="AF28" s="490"/>
      <c r="AG28" s="490"/>
      <c r="AH28" s="490"/>
      <c r="AI28" s="490"/>
      <c r="AJ28" s="408"/>
      <c r="AK28" s="408"/>
      <c r="AL28" s="408"/>
      <c r="AM28" s="408"/>
      <c r="AN28" s="322"/>
      <c r="AO28" s="322"/>
      <c r="AP28" s="489"/>
      <c r="AQ28" s="489"/>
      <c r="AR28" s="484"/>
      <c r="BD28"/>
    </row>
    <row r="29" spans="1:56" ht="31.5" hidden="1" customHeight="1" x14ac:dyDescent="0.25">
      <c r="A29" s="229"/>
      <c r="B29" s="432"/>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90"/>
      <c r="AG29" s="490"/>
      <c r="AH29" s="490"/>
      <c r="AI29" s="490"/>
      <c r="AJ29" s="408"/>
      <c r="AK29" s="408"/>
      <c r="AL29" s="408"/>
      <c r="AM29" s="408"/>
      <c r="AN29" s="322"/>
      <c r="AO29" s="322"/>
      <c r="AP29" s="489"/>
      <c r="AQ29" s="489"/>
      <c r="AR29" s="484"/>
      <c r="BD29"/>
    </row>
    <row r="30" spans="1:56" ht="22.5" hidden="1" customHeight="1" x14ac:dyDescent="0.25">
      <c r="A30" s="255">
        <v>8</v>
      </c>
      <c r="B30" s="257"/>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90"/>
      <c r="AG30" s="490"/>
      <c r="AH30" s="490"/>
      <c r="AI30" s="490"/>
      <c r="AJ30" s="408"/>
      <c r="AK30" s="408"/>
      <c r="AL30" s="408"/>
      <c r="AM30" s="408"/>
      <c r="AN30" s="322"/>
      <c r="AO30" s="322"/>
      <c r="AP30" s="489"/>
      <c r="AQ30" s="489"/>
      <c r="AR30" s="484"/>
      <c r="BD30"/>
    </row>
    <row r="31" spans="1:56" ht="31.5" hidden="1" customHeight="1" x14ac:dyDescent="0.25">
      <c r="A31" s="229"/>
      <c r="B31" s="432"/>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90"/>
      <c r="AG31" s="490"/>
      <c r="AH31" s="490"/>
      <c r="AI31" s="490"/>
      <c r="AJ31" s="408"/>
      <c r="AK31" s="408"/>
      <c r="AL31" s="408"/>
      <c r="AM31" s="408"/>
      <c r="AN31" s="322"/>
      <c r="AO31" s="322"/>
      <c r="AP31" s="489"/>
      <c r="AQ31" s="489"/>
      <c r="AR31" s="484"/>
      <c r="BD31"/>
    </row>
    <row r="32" spans="1:56" ht="22.5" hidden="1" customHeight="1" x14ac:dyDescent="0.25">
      <c r="A32" s="255">
        <v>9</v>
      </c>
      <c r="B32" s="257"/>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90"/>
      <c r="AG32" s="490"/>
      <c r="AH32" s="490"/>
      <c r="AI32" s="490"/>
      <c r="AJ32" s="408"/>
      <c r="AK32" s="408"/>
      <c r="AL32" s="408"/>
      <c r="AM32" s="408"/>
      <c r="AN32" s="322"/>
      <c r="AO32" s="322"/>
      <c r="AP32" s="489"/>
      <c r="AQ32" s="489"/>
      <c r="AR32" s="484"/>
      <c r="BD32"/>
    </row>
    <row r="33" spans="1:56" ht="31.5" hidden="1" customHeight="1" x14ac:dyDescent="0.25">
      <c r="A33" s="229"/>
      <c r="B33" s="432"/>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90"/>
      <c r="AG33" s="490"/>
      <c r="AH33" s="490"/>
      <c r="AI33" s="490"/>
      <c r="AJ33" s="408"/>
      <c r="AK33" s="408"/>
      <c r="AL33" s="408"/>
      <c r="AM33" s="408"/>
      <c r="AN33" s="322"/>
      <c r="AO33" s="322"/>
      <c r="AP33" s="489"/>
      <c r="AQ33" s="489"/>
      <c r="AR33" s="484"/>
      <c r="BD33"/>
    </row>
    <row r="34" spans="1:56" ht="22.5" hidden="1" customHeight="1" x14ac:dyDescent="0.25">
      <c r="A34" s="255">
        <v>10</v>
      </c>
      <c r="B34" s="257"/>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90"/>
      <c r="AG34" s="490"/>
      <c r="AH34" s="490"/>
      <c r="AI34" s="490"/>
      <c r="AJ34" s="408"/>
      <c r="AK34" s="408"/>
      <c r="AL34" s="408"/>
      <c r="AM34" s="408"/>
      <c r="AN34" s="322"/>
      <c r="AO34" s="322"/>
      <c r="AP34" s="489"/>
      <c r="AQ34" s="489"/>
      <c r="AR34" s="484"/>
      <c r="BD34"/>
    </row>
    <row r="35" spans="1:56" ht="31.5" hidden="1" customHeight="1" x14ac:dyDescent="0.25">
      <c r="A35" s="229"/>
      <c r="B35" s="432"/>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90"/>
      <c r="AG35" s="490"/>
      <c r="AH35" s="490"/>
      <c r="AI35" s="490"/>
      <c r="AJ35" s="408"/>
      <c r="AK35" s="408"/>
      <c r="AL35" s="408"/>
      <c r="AM35" s="408"/>
      <c r="AN35" s="322"/>
      <c r="AO35" s="322"/>
      <c r="AP35" s="489"/>
      <c r="AQ35" s="489"/>
      <c r="AR35" s="484"/>
      <c r="BD35"/>
    </row>
    <row r="36" spans="1:56" ht="22.5" hidden="1" customHeight="1" x14ac:dyDescent="0.25">
      <c r="A36" s="255">
        <v>11</v>
      </c>
      <c r="B36" s="257"/>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90"/>
      <c r="AG36" s="490"/>
      <c r="AH36" s="490"/>
      <c r="AI36" s="490"/>
      <c r="AJ36" s="408"/>
      <c r="AK36" s="408"/>
      <c r="AL36" s="408"/>
      <c r="AM36" s="408"/>
      <c r="AN36" s="322"/>
      <c r="AO36" s="322"/>
      <c r="AP36" s="489"/>
      <c r="AQ36" s="489"/>
      <c r="AR36" s="484"/>
      <c r="BD36"/>
    </row>
    <row r="37" spans="1:56" ht="31.5" hidden="1" customHeight="1" x14ac:dyDescent="0.25">
      <c r="A37" s="229"/>
      <c r="B37" s="432"/>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90"/>
      <c r="AG37" s="490"/>
      <c r="AH37" s="490"/>
      <c r="AI37" s="490"/>
      <c r="AJ37" s="408"/>
      <c r="AK37" s="408"/>
      <c r="AL37" s="408"/>
      <c r="AM37" s="408"/>
      <c r="AN37" s="322"/>
      <c r="AO37" s="322"/>
      <c r="AP37" s="489"/>
      <c r="AQ37" s="489"/>
      <c r="AR37" s="484"/>
      <c r="BD37"/>
    </row>
    <row r="38" spans="1:56" ht="22.5" hidden="1" customHeight="1" x14ac:dyDescent="0.25">
      <c r="A38" s="255">
        <v>12</v>
      </c>
      <c r="B38" s="257"/>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90"/>
      <c r="AG38" s="490"/>
      <c r="AH38" s="490"/>
      <c r="AI38" s="490"/>
      <c r="AJ38" s="408"/>
      <c r="AK38" s="408"/>
      <c r="AL38" s="408"/>
      <c r="AM38" s="408"/>
      <c r="AN38" s="322"/>
      <c r="AO38" s="322"/>
      <c r="AP38" s="489"/>
      <c r="AQ38" s="489"/>
      <c r="AR38" s="484"/>
      <c r="BD38"/>
    </row>
    <row r="39" spans="1:56" ht="31.5" hidden="1" customHeight="1" x14ac:dyDescent="0.25">
      <c r="A39" s="229"/>
      <c r="B39" s="432"/>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90"/>
      <c r="AG39" s="490"/>
      <c r="AH39" s="490"/>
      <c r="AI39" s="490"/>
      <c r="AJ39" s="408"/>
      <c r="AK39" s="408"/>
      <c r="AL39" s="408"/>
      <c r="AM39" s="408"/>
      <c r="AN39" s="322"/>
      <c r="AO39" s="322"/>
      <c r="AP39" s="489"/>
      <c r="AQ39" s="489"/>
      <c r="AR39" s="484"/>
      <c r="BD39"/>
    </row>
    <row r="40" spans="1:56" ht="22.5" hidden="1" customHeight="1" x14ac:dyDescent="0.25">
      <c r="A40" s="255">
        <v>13</v>
      </c>
      <c r="B40" s="257"/>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90"/>
      <c r="AG40" s="490"/>
      <c r="AH40" s="490"/>
      <c r="AI40" s="490"/>
      <c r="AJ40" s="408"/>
      <c r="AK40" s="408"/>
      <c r="AL40" s="408"/>
      <c r="AM40" s="408"/>
      <c r="AN40" s="322"/>
      <c r="AO40" s="322"/>
      <c r="AP40" s="489"/>
      <c r="AQ40" s="489"/>
      <c r="AR40" s="484"/>
      <c r="BD40"/>
    </row>
    <row r="41" spans="1:56" ht="31.5" hidden="1" customHeight="1" x14ac:dyDescent="0.25">
      <c r="A41" s="229"/>
      <c r="B41" s="432"/>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90"/>
      <c r="AG41" s="490"/>
      <c r="AH41" s="490"/>
      <c r="AI41" s="490"/>
      <c r="AJ41" s="408"/>
      <c r="AK41" s="408"/>
      <c r="AL41" s="408"/>
      <c r="AM41" s="408"/>
      <c r="AN41" s="322"/>
      <c r="AO41" s="322"/>
      <c r="AP41" s="489"/>
      <c r="AQ41" s="489"/>
      <c r="AR41" s="484"/>
      <c r="BD41"/>
    </row>
    <row r="42" spans="1:56" ht="22.5" hidden="1" customHeight="1" x14ac:dyDescent="0.25">
      <c r="A42" s="255">
        <v>14</v>
      </c>
      <c r="B42" s="257"/>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90"/>
      <c r="AG42" s="490"/>
      <c r="AH42" s="490"/>
      <c r="AI42" s="490"/>
      <c r="AJ42" s="408"/>
      <c r="AK42" s="408"/>
      <c r="AL42" s="408"/>
      <c r="AM42" s="408"/>
      <c r="AN42" s="322"/>
      <c r="AO42" s="322"/>
      <c r="AP42" s="489"/>
      <c r="AQ42" s="489"/>
      <c r="AR42" s="484"/>
      <c r="BD42"/>
    </row>
    <row r="43" spans="1:56" ht="31.5" hidden="1" customHeight="1" x14ac:dyDescent="0.25">
      <c r="A43" s="229"/>
      <c r="B43" s="432"/>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90"/>
      <c r="AG43" s="490"/>
      <c r="AH43" s="490"/>
      <c r="AI43" s="490"/>
      <c r="AJ43" s="408"/>
      <c r="AK43" s="408"/>
      <c r="AL43" s="408"/>
      <c r="AM43" s="408"/>
      <c r="AN43" s="322"/>
      <c r="AO43" s="322"/>
      <c r="AP43" s="489"/>
      <c r="AQ43" s="489"/>
      <c r="AR43" s="484"/>
      <c r="BD43"/>
    </row>
    <row r="44" spans="1:56" ht="22.5" hidden="1" customHeight="1" x14ac:dyDescent="0.25">
      <c r="A44" s="255">
        <v>15</v>
      </c>
      <c r="B44" s="257"/>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90"/>
      <c r="AG44" s="490"/>
      <c r="AH44" s="490"/>
      <c r="AI44" s="490"/>
      <c r="AJ44" s="408"/>
      <c r="AK44" s="408"/>
      <c r="AL44" s="408"/>
      <c r="AM44" s="408"/>
      <c r="AN44" s="322"/>
      <c r="AO44" s="322"/>
      <c r="AP44" s="489"/>
      <c r="AQ44" s="489"/>
      <c r="AR44" s="484"/>
      <c r="BD44"/>
    </row>
    <row r="45" spans="1:56" ht="31.5" hidden="1" customHeight="1" x14ac:dyDescent="0.25">
      <c r="A45" s="229"/>
      <c r="B45" s="432"/>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90"/>
      <c r="AG45" s="490"/>
      <c r="AH45" s="490"/>
      <c r="AI45" s="490"/>
      <c r="AJ45" s="408"/>
      <c r="AK45" s="408"/>
      <c r="AL45" s="408"/>
      <c r="AM45" s="408"/>
      <c r="AN45" s="322"/>
      <c r="AO45" s="322"/>
      <c r="AP45" s="489"/>
      <c r="AQ45" s="489"/>
      <c r="AR45" s="484"/>
      <c r="BD45"/>
    </row>
    <row r="46" spans="1:56" ht="22.5" hidden="1" customHeight="1" x14ac:dyDescent="0.25">
      <c r="A46" s="255">
        <v>16</v>
      </c>
      <c r="B46" s="257"/>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90"/>
      <c r="AG46" s="490"/>
      <c r="AH46" s="490"/>
      <c r="AI46" s="490"/>
      <c r="AJ46" s="408"/>
      <c r="AK46" s="408"/>
      <c r="AL46" s="408"/>
      <c r="AM46" s="408"/>
      <c r="AN46" s="322"/>
      <c r="AO46" s="322"/>
      <c r="AP46" s="489"/>
      <c r="AQ46" s="489"/>
      <c r="AR46" s="484"/>
      <c r="BD46"/>
    </row>
    <row r="47" spans="1:56" ht="31.5" hidden="1" customHeight="1" x14ac:dyDescent="0.25">
      <c r="A47" s="229"/>
      <c r="B47" s="432"/>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90"/>
      <c r="AG47" s="490"/>
      <c r="AH47" s="490"/>
      <c r="AI47" s="490"/>
      <c r="AJ47" s="408"/>
      <c r="AK47" s="408"/>
      <c r="AL47" s="408"/>
      <c r="AM47" s="408"/>
      <c r="AN47" s="322"/>
      <c r="AO47" s="322"/>
      <c r="AP47" s="489"/>
      <c r="AQ47" s="489"/>
      <c r="AR47" s="484"/>
      <c r="BD47"/>
    </row>
    <row r="48" spans="1:56" ht="22.5" hidden="1" customHeight="1" x14ac:dyDescent="0.25">
      <c r="A48" s="255">
        <v>17</v>
      </c>
      <c r="B48" s="257"/>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90"/>
      <c r="AG48" s="490"/>
      <c r="AH48" s="490"/>
      <c r="AI48" s="490"/>
      <c r="AJ48" s="408"/>
      <c r="AK48" s="408"/>
      <c r="AL48" s="408"/>
      <c r="AM48" s="408"/>
      <c r="AN48" s="322"/>
      <c r="AO48" s="322"/>
      <c r="AP48" s="489"/>
      <c r="AQ48" s="489"/>
      <c r="AR48" s="484"/>
      <c r="BD48"/>
    </row>
    <row r="49" spans="1:56" ht="31.5" hidden="1" customHeight="1" x14ac:dyDescent="0.25">
      <c r="A49" s="229"/>
      <c r="B49" s="432"/>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90"/>
      <c r="AG49" s="490"/>
      <c r="AH49" s="490"/>
      <c r="AI49" s="490"/>
      <c r="AJ49" s="408"/>
      <c r="AK49" s="408"/>
      <c r="AL49" s="408"/>
      <c r="AM49" s="408"/>
      <c r="AN49" s="322"/>
      <c r="AO49" s="322"/>
      <c r="AP49" s="489"/>
      <c r="AQ49" s="489"/>
      <c r="AR49" s="484"/>
      <c r="BD49"/>
    </row>
    <row r="50" spans="1:56" ht="22.5" hidden="1" customHeight="1" x14ac:dyDescent="0.25">
      <c r="A50" s="255">
        <v>18</v>
      </c>
      <c r="B50" s="257"/>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90"/>
      <c r="AG50" s="490"/>
      <c r="AH50" s="490"/>
      <c r="AI50" s="490"/>
      <c r="AJ50" s="408"/>
      <c r="AK50" s="408"/>
      <c r="AL50" s="408"/>
      <c r="AM50" s="408"/>
      <c r="AN50" s="322"/>
      <c r="AO50" s="322"/>
      <c r="AP50" s="489"/>
      <c r="AQ50" s="489"/>
      <c r="AR50" s="484"/>
      <c r="BD50"/>
    </row>
    <row r="51" spans="1:56" ht="31.5" hidden="1" customHeight="1" x14ac:dyDescent="0.25">
      <c r="A51" s="229"/>
      <c r="B51" s="432"/>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90"/>
      <c r="AG51" s="490"/>
      <c r="AH51" s="490"/>
      <c r="AI51" s="490"/>
      <c r="AJ51" s="408"/>
      <c r="AK51" s="408"/>
      <c r="AL51" s="408"/>
      <c r="AM51" s="408"/>
      <c r="AN51" s="322"/>
      <c r="AO51" s="322"/>
      <c r="AP51" s="489"/>
      <c r="AQ51" s="489"/>
      <c r="AR51" s="484"/>
      <c r="BD51"/>
    </row>
    <row r="52" spans="1:56" ht="22.5" hidden="1" customHeight="1" x14ac:dyDescent="0.25">
      <c r="A52" s="255">
        <v>19</v>
      </c>
      <c r="B52" s="257"/>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90"/>
      <c r="AG52" s="490"/>
      <c r="AH52" s="490"/>
      <c r="AI52" s="490"/>
      <c r="AJ52" s="408"/>
      <c r="AK52" s="408"/>
      <c r="AL52" s="408"/>
      <c r="AM52" s="408"/>
      <c r="AN52" s="322"/>
      <c r="AO52" s="322"/>
      <c r="AP52" s="489"/>
      <c r="AQ52" s="489"/>
      <c r="AR52" s="484"/>
      <c r="BD52"/>
    </row>
    <row r="53" spans="1:56" ht="31.5" hidden="1" customHeight="1" x14ac:dyDescent="0.25">
      <c r="A53" s="229"/>
      <c r="B53" s="432"/>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90"/>
      <c r="AG53" s="490"/>
      <c r="AH53" s="490"/>
      <c r="AI53" s="490"/>
      <c r="AJ53" s="408"/>
      <c r="AK53" s="408"/>
      <c r="AL53" s="408"/>
      <c r="AM53" s="408"/>
      <c r="AN53" s="322"/>
      <c r="AO53" s="322"/>
      <c r="AP53" s="489"/>
      <c r="AQ53" s="489"/>
      <c r="AR53" s="484"/>
      <c r="BD53"/>
    </row>
    <row r="54" spans="1:56" ht="22.5" hidden="1" customHeight="1" x14ac:dyDescent="0.25">
      <c r="A54" s="255">
        <v>20</v>
      </c>
      <c r="B54" s="257"/>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90"/>
      <c r="AG54" s="490"/>
      <c r="AH54" s="490"/>
      <c r="AI54" s="490"/>
      <c r="AJ54" s="408"/>
      <c r="AK54" s="408"/>
      <c r="AL54" s="408"/>
      <c r="AM54" s="408"/>
      <c r="AN54" s="322"/>
      <c r="AO54" s="322"/>
      <c r="AP54" s="489"/>
      <c r="AQ54" s="489"/>
      <c r="AR54" s="484"/>
      <c r="BD54"/>
    </row>
    <row r="55" spans="1:56" ht="31.5" hidden="1" customHeight="1" x14ac:dyDescent="0.25">
      <c r="A55" s="229"/>
      <c r="B55" s="432"/>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90"/>
      <c r="AG55" s="490"/>
      <c r="AH55" s="490"/>
      <c r="AI55" s="490"/>
      <c r="AJ55" s="408"/>
      <c r="AK55" s="408"/>
      <c r="AL55" s="408"/>
      <c r="AM55" s="408"/>
      <c r="AN55" s="322"/>
      <c r="AO55" s="322"/>
      <c r="AP55" s="489"/>
      <c r="AQ55" s="489"/>
      <c r="AR55" s="484"/>
      <c r="BD55"/>
    </row>
    <row r="56" spans="1:56" ht="22.5" hidden="1" customHeight="1" x14ac:dyDescent="0.25">
      <c r="A56" s="255">
        <v>21</v>
      </c>
      <c r="B56" s="257"/>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90"/>
      <c r="AG56" s="490"/>
      <c r="AH56" s="490"/>
      <c r="AI56" s="490"/>
      <c r="AJ56" s="408"/>
      <c r="AK56" s="408"/>
      <c r="AL56" s="408"/>
      <c r="AM56" s="408"/>
      <c r="AN56" s="322"/>
      <c r="AO56" s="322"/>
      <c r="AP56" s="489"/>
      <c r="AQ56" s="489"/>
      <c r="AR56" s="484"/>
      <c r="BD56"/>
    </row>
    <row r="57" spans="1:56" ht="31.5" hidden="1" customHeight="1" x14ac:dyDescent="0.25">
      <c r="A57" s="229"/>
      <c r="B57" s="432"/>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90"/>
      <c r="AG57" s="490"/>
      <c r="AH57" s="490"/>
      <c r="AI57" s="490"/>
      <c r="AJ57" s="408"/>
      <c r="AK57" s="408"/>
      <c r="AL57" s="408"/>
      <c r="AM57" s="408"/>
      <c r="AN57" s="322"/>
      <c r="AO57" s="322"/>
      <c r="AP57" s="489"/>
      <c r="AQ57" s="489"/>
      <c r="AR57" s="484"/>
      <c r="BD57"/>
    </row>
    <row r="58" spans="1:56" ht="22.5" hidden="1" customHeight="1" x14ac:dyDescent="0.25">
      <c r="A58" s="255">
        <v>22</v>
      </c>
      <c r="B58" s="257"/>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90"/>
      <c r="AG58" s="490"/>
      <c r="AH58" s="490"/>
      <c r="AI58" s="490"/>
      <c r="AJ58" s="408"/>
      <c r="AK58" s="408"/>
      <c r="AL58" s="408"/>
      <c r="AM58" s="408"/>
      <c r="AN58" s="322"/>
      <c r="AO58" s="322"/>
      <c r="AP58" s="489"/>
      <c r="AQ58" s="489"/>
      <c r="AR58" s="484"/>
      <c r="BD58"/>
    </row>
    <row r="59" spans="1:56" ht="31.5" hidden="1" customHeight="1" x14ac:dyDescent="0.25">
      <c r="A59" s="229"/>
      <c r="B59" s="432"/>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90"/>
      <c r="AG59" s="490"/>
      <c r="AH59" s="490"/>
      <c r="AI59" s="490"/>
      <c r="AJ59" s="408"/>
      <c r="AK59" s="408"/>
      <c r="AL59" s="408"/>
      <c r="AM59" s="408"/>
      <c r="AN59" s="322"/>
      <c r="AO59" s="322"/>
      <c r="AP59" s="489"/>
      <c r="AQ59" s="489"/>
      <c r="AR59" s="484"/>
      <c r="BD59"/>
    </row>
    <row r="60" spans="1:56" ht="22.5" hidden="1" customHeight="1" x14ac:dyDescent="0.25">
      <c r="A60" s="255">
        <v>23</v>
      </c>
      <c r="B60" s="257"/>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90"/>
      <c r="AG60" s="490"/>
      <c r="AH60" s="490"/>
      <c r="AI60" s="490"/>
      <c r="AJ60" s="408"/>
      <c r="AK60" s="408"/>
      <c r="AL60" s="408"/>
      <c r="AM60" s="408"/>
      <c r="AN60" s="322"/>
      <c r="AO60" s="322"/>
      <c r="AP60" s="489"/>
      <c r="AQ60" s="489"/>
      <c r="AR60" s="484"/>
      <c r="BD60"/>
    </row>
    <row r="61" spans="1:56" ht="31.5" hidden="1" customHeight="1" x14ac:dyDescent="0.25">
      <c r="A61" s="229"/>
      <c r="B61" s="432"/>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90"/>
      <c r="AG61" s="490"/>
      <c r="AH61" s="490"/>
      <c r="AI61" s="490"/>
      <c r="AJ61" s="408"/>
      <c r="AK61" s="408"/>
      <c r="AL61" s="408"/>
      <c r="AM61" s="408"/>
      <c r="AN61" s="322"/>
      <c r="AO61" s="322"/>
      <c r="AP61" s="489"/>
      <c r="AQ61" s="489"/>
      <c r="AR61" s="484"/>
      <c r="BD61"/>
    </row>
    <row r="62" spans="1:56" ht="22.5" hidden="1" customHeight="1" x14ac:dyDescent="0.25">
      <c r="A62" s="255">
        <v>24</v>
      </c>
      <c r="B62" s="257"/>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90"/>
      <c r="AG62" s="490"/>
      <c r="AH62" s="490"/>
      <c r="AI62" s="490"/>
      <c r="AJ62" s="408"/>
      <c r="AK62" s="408"/>
      <c r="AL62" s="408"/>
      <c r="AM62" s="408"/>
      <c r="AN62" s="322"/>
      <c r="AO62" s="322"/>
      <c r="AP62" s="489"/>
      <c r="AQ62" s="489"/>
      <c r="AR62" s="484"/>
      <c r="BD62"/>
    </row>
    <row r="63" spans="1:56" ht="31.5" hidden="1" customHeight="1" x14ac:dyDescent="0.25">
      <c r="A63" s="229"/>
      <c r="B63" s="432"/>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90"/>
      <c r="AG63" s="490"/>
      <c r="AH63" s="490"/>
      <c r="AI63" s="490"/>
      <c r="AJ63" s="408"/>
      <c r="AK63" s="408"/>
      <c r="AL63" s="408"/>
      <c r="AM63" s="408"/>
      <c r="AN63" s="322"/>
      <c r="AO63" s="322"/>
      <c r="AP63" s="489"/>
      <c r="AQ63" s="489"/>
      <c r="AR63" s="484"/>
      <c r="BD63"/>
    </row>
    <row r="64" spans="1:56" ht="22.5" hidden="1" customHeight="1" x14ac:dyDescent="0.25">
      <c r="A64" s="255">
        <v>25</v>
      </c>
      <c r="B64" s="257"/>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90"/>
      <c r="AG64" s="490"/>
      <c r="AH64" s="490"/>
      <c r="AI64" s="490"/>
      <c r="AJ64" s="408"/>
      <c r="AK64" s="408"/>
      <c r="AL64" s="408"/>
      <c r="AM64" s="408"/>
      <c r="AN64" s="322"/>
      <c r="AO64" s="322"/>
      <c r="AP64" s="489"/>
      <c r="AQ64" s="489"/>
      <c r="AR64" s="484"/>
      <c r="BD64"/>
    </row>
    <row r="65" spans="1:56" ht="31.5" hidden="1" customHeight="1" x14ac:dyDescent="0.25">
      <c r="A65" s="229"/>
      <c r="B65" s="432"/>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90"/>
      <c r="AG65" s="490"/>
      <c r="AH65" s="490"/>
      <c r="AI65" s="490"/>
      <c r="AJ65" s="408"/>
      <c r="AK65" s="408"/>
      <c r="AL65" s="408"/>
      <c r="AM65" s="408"/>
      <c r="AN65" s="322"/>
      <c r="AO65" s="322"/>
      <c r="AP65" s="489"/>
      <c r="AQ65" s="489"/>
      <c r="AR65" s="484"/>
      <c r="BD65"/>
    </row>
    <row r="66" spans="1:56" ht="22.5" hidden="1" customHeight="1" x14ac:dyDescent="0.25">
      <c r="A66" s="255">
        <v>26</v>
      </c>
      <c r="B66" s="257"/>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90"/>
      <c r="AG66" s="490"/>
      <c r="AH66" s="490"/>
      <c r="AI66" s="490"/>
      <c r="AJ66" s="408"/>
      <c r="AK66" s="408"/>
      <c r="AL66" s="408"/>
      <c r="AM66" s="408"/>
      <c r="AN66" s="322"/>
      <c r="AO66" s="322"/>
      <c r="AP66" s="489"/>
      <c r="AQ66" s="489"/>
      <c r="AR66" s="484"/>
      <c r="BD66"/>
    </row>
    <row r="67" spans="1:56" ht="31.5" hidden="1" customHeight="1" x14ac:dyDescent="0.25">
      <c r="A67" s="229"/>
      <c r="B67" s="432"/>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90"/>
      <c r="AG67" s="490"/>
      <c r="AH67" s="490"/>
      <c r="AI67" s="490"/>
      <c r="AJ67" s="408"/>
      <c r="AK67" s="408"/>
      <c r="AL67" s="408"/>
      <c r="AM67" s="408"/>
      <c r="AN67" s="322"/>
      <c r="AO67" s="322"/>
      <c r="AP67" s="489"/>
      <c r="AQ67" s="489"/>
      <c r="AR67" s="484"/>
      <c r="BD67"/>
    </row>
    <row r="68" spans="1:56" ht="22.5" hidden="1" customHeight="1" x14ac:dyDescent="0.25">
      <c r="A68" s="255">
        <v>27</v>
      </c>
      <c r="B68" s="257"/>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90"/>
      <c r="AG68" s="490"/>
      <c r="AH68" s="490"/>
      <c r="AI68" s="490"/>
      <c r="AJ68" s="408"/>
      <c r="AK68" s="408"/>
      <c r="AL68" s="408"/>
      <c r="AM68" s="408"/>
      <c r="AN68" s="322"/>
      <c r="AO68" s="322"/>
      <c r="AP68" s="489"/>
      <c r="AQ68" s="489"/>
      <c r="AR68" s="484"/>
      <c r="BD68"/>
    </row>
    <row r="69" spans="1:56" ht="31.5" hidden="1" customHeight="1" x14ac:dyDescent="0.25">
      <c r="A69" s="229"/>
      <c r="B69" s="432"/>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90"/>
      <c r="AG69" s="490"/>
      <c r="AH69" s="490"/>
      <c r="AI69" s="490"/>
      <c r="AJ69" s="408"/>
      <c r="AK69" s="408"/>
      <c r="AL69" s="408"/>
      <c r="AM69" s="408"/>
      <c r="AN69" s="322"/>
      <c r="AO69" s="322"/>
      <c r="AP69" s="489"/>
      <c r="AQ69" s="489"/>
      <c r="AR69" s="484"/>
      <c r="BD69"/>
    </row>
    <row r="70" spans="1:56" ht="22.5" hidden="1" customHeight="1" x14ac:dyDescent="0.25">
      <c r="A70" s="255">
        <v>28</v>
      </c>
      <c r="B70" s="257"/>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90"/>
      <c r="AG70" s="490"/>
      <c r="AH70" s="490"/>
      <c r="AI70" s="490"/>
      <c r="AJ70" s="408"/>
      <c r="AK70" s="408"/>
      <c r="AL70" s="408"/>
      <c r="AM70" s="408"/>
      <c r="AN70" s="322"/>
      <c r="AO70" s="322"/>
      <c r="AP70" s="489"/>
      <c r="AQ70" s="489"/>
      <c r="AR70" s="484"/>
      <c r="BD70"/>
    </row>
    <row r="71" spans="1:56" ht="31.5" hidden="1" customHeight="1" x14ac:dyDescent="0.25">
      <c r="A71" s="229"/>
      <c r="B71" s="432"/>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90"/>
      <c r="AG71" s="490"/>
      <c r="AH71" s="490"/>
      <c r="AI71" s="490"/>
      <c r="AJ71" s="408"/>
      <c r="AK71" s="408"/>
      <c r="AL71" s="408"/>
      <c r="AM71" s="408"/>
      <c r="AN71" s="322"/>
      <c r="AO71" s="322"/>
      <c r="AP71" s="489"/>
      <c r="AQ71" s="489"/>
      <c r="AR71" s="484"/>
      <c r="BD71"/>
    </row>
    <row r="72" spans="1:56" ht="22.5" hidden="1" customHeight="1" x14ac:dyDescent="0.25">
      <c r="A72" s="255">
        <v>29</v>
      </c>
      <c r="B72" s="257"/>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90"/>
      <c r="AG72" s="490"/>
      <c r="AH72" s="490"/>
      <c r="AI72" s="490"/>
      <c r="AJ72" s="408"/>
      <c r="AK72" s="408"/>
      <c r="AL72" s="408"/>
      <c r="AM72" s="408"/>
      <c r="AN72" s="322"/>
      <c r="AO72" s="322"/>
      <c r="AP72" s="489"/>
      <c r="AQ72" s="489"/>
      <c r="AR72" s="484"/>
      <c r="BD72"/>
    </row>
    <row r="73" spans="1:56" ht="31.5" hidden="1" customHeight="1" x14ac:dyDescent="0.25">
      <c r="A73" s="229"/>
      <c r="B73" s="432"/>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90"/>
      <c r="AG73" s="490"/>
      <c r="AH73" s="490"/>
      <c r="AI73" s="490"/>
      <c r="AJ73" s="408"/>
      <c r="AK73" s="408"/>
      <c r="AL73" s="408"/>
      <c r="AM73" s="408"/>
      <c r="AN73" s="322"/>
      <c r="AO73" s="322"/>
      <c r="AP73" s="489"/>
      <c r="AQ73" s="489"/>
      <c r="AR73" s="484"/>
      <c r="BD73"/>
    </row>
    <row r="74" spans="1:56" ht="22.5" hidden="1" customHeight="1" x14ac:dyDescent="0.25">
      <c r="A74" s="255">
        <v>30</v>
      </c>
      <c r="B74" s="257"/>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490"/>
      <c r="AG74" s="490"/>
      <c r="AH74" s="490"/>
      <c r="AI74" s="490"/>
      <c r="AJ74" s="408"/>
      <c r="AK74" s="408"/>
      <c r="AL74" s="408"/>
      <c r="AM74" s="408"/>
      <c r="AN74" s="322"/>
      <c r="AO74" s="322"/>
      <c r="AP74" s="489"/>
      <c r="AQ74" s="489"/>
      <c r="AR74" s="484"/>
      <c r="BD74"/>
    </row>
    <row r="75" spans="1:56" ht="31.5" hidden="1" customHeight="1" thickBot="1" x14ac:dyDescent="0.3">
      <c r="A75" s="229"/>
      <c r="B75" s="432"/>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90"/>
      <c r="AG75" s="490"/>
      <c r="AH75" s="490"/>
      <c r="AI75" s="490"/>
      <c r="AJ75" s="408"/>
      <c r="AK75" s="408"/>
      <c r="AL75" s="408"/>
      <c r="AM75" s="408"/>
      <c r="AN75" s="322"/>
      <c r="AO75" s="322"/>
      <c r="AP75" s="489"/>
      <c r="AQ75" s="489"/>
      <c r="AR75" s="484"/>
      <c r="BD75"/>
    </row>
    <row r="76" spans="1:56" ht="24.75" hidden="1" customHeight="1" x14ac:dyDescent="0.25">
      <c r="A76" s="255">
        <v>7</v>
      </c>
      <c r="B76" s="257"/>
      <c r="C76" s="497" t="s">
        <v>978</v>
      </c>
      <c r="D76" s="497"/>
      <c r="E76" s="497"/>
      <c r="F76" s="497"/>
      <c r="G76" s="497"/>
      <c r="H76" s="497"/>
      <c r="I76" s="497"/>
      <c r="J76" s="497"/>
      <c r="K76" s="497"/>
      <c r="L76" s="497"/>
      <c r="M76" s="497"/>
      <c r="N76" s="497"/>
      <c r="O76" s="497"/>
      <c r="P76" s="408" t="s">
        <v>267</v>
      </c>
      <c r="Q76" s="408"/>
      <c r="R76" s="408"/>
      <c r="S76" s="408"/>
      <c r="T76" s="408"/>
      <c r="U76" s="408"/>
      <c r="V76" s="408"/>
      <c r="W76" s="408"/>
      <c r="X76" s="408" t="s">
        <v>9</v>
      </c>
      <c r="Y76" s="408"/>
      <c r="Z76" s="408"/>
      <c r="AA76" s="408"/>
      <c r="AB76" s="408"/>
      <c r="AC76" s="408"/>
      <c r="AD76" s="408"/>
      <c r="AE76" s="408"/>
      <c r="AF76" s="490"/>
      <c r="AG76" s="490"/>
      <c r="AH76" s="490"/>
      <c r="AI76" s="490"/>
      <c r="AJ76" s="408"/>
      <c r="AK76" s="408"/>
      <c r="AL76" s="408"/>
      <c r="AM76" s="408"/>
      <c r="AN76" s="322"/>
      <c r="AO76" s="322"/>
      <c r="AP76" s="489"/>
      <c r="AQ76" s="489"/>
      <c r="AR76" s="484"/>
      <c r="BD76"/>
    </row>
    <row r="77" spans="1:56" ht="103.5" hidden="1" customHeight="1" x14ac:dyDescent="0.25">
      <c r="A77" s="229"/>
      <c r="B77" s="432"/>
      <c r="C77" s="497"/>
      <c r="D77" s="497"/>
      <c r="E77" s="497"/>
      <c r="F77" s="497"/>
      <c r="G77" s="497"/>
      <c r="H77" s="497"/>
      <c r="I77" s="497"/>
      <c r="J77" s="497"/>
      <c r="K77" s="497"/>
      <c r="L77" s="497"/>
      <c r="M77" s="497"/>
      <c r="N77" s="497"/>
      <c r="O77" s="497"/>
      <c r="P77" s="408"/>
      <c r="Q77" s="408"/>
      <c r="R77" s="408"/>
      <c r="S77" s="408"/>
      <c r="T77" s="408"/>
      <c r="U77" s="408"/>
      <c r="V77" s="408"/>
      <c r="W77" s="408"/>
      <c r="X77" s="408" t="s">
        <v>1218</v>
      </c>
      <c r="Y77" s="408"/>
      <c r="Z77" s="408"/>
      <c r="AA77" s="408"/>
      <c r="AB77" s="408"/>
      <c r="AC77" s="408"/>
      <c r="AD77" s="408"/>
      <c r="AE77" s="408"/>
      <c r="AF77" s="490"/>
      <c r="AG77" s="490"/>
      <c r="AH77" s="490"/>
      <c r="AI77" s="490"/>
      <c r="AJ77" s="408"/>
      <c r="AK77" s="408"/>
      <c r="AL77" s="408"/>
      <c r="AM77" s="408"/>
      <c r="AN77" s="322"/>
      <c r="AO77" s="322"/>
      <c r="AP77" s="489"/>
      <c r="AQ77" s="489"/>
      <c r="AR77" s="484"/>
      <c r="BD77"/>
    </row>
    <row r="78" spans="1:56" ht="30" customHeight="1" x14ac:dyDescent="0.25">
      <c r="A78" s="255">
        <v>7</v>
      </c>
      <c r="B78" s="257"/>
      <c r="C78" s="497" t="s">
        <v>1222</v>
      </c>
      <c r="D78" s="497"/>
      <c r="E78" s="497"/>
      <c r="F78" s="497"/>
      <c r="G78" s="497"/>
      <c r="H78" s="497"/>
      <c r="I78" s="497"/>
      <c r="J78" s="497"/>
      <c r="K78" s="497"/>
      <c r="L78" s="497"/>
      <c r="M78" s="497"/>
      <c r="N78" s="497"/>
      <c r="O78" s="497"/>
      <c r="P78" s="408" t="s">
        <v>267</v>
      </c>
      <c r="Q78" s="408"/>
      <c r="R78" s="408"/>
      <c r="S78" s="408"/>
      <c r="T78" s="408"/>
      <c r="U78" s="408"/>
      <c r="V78" s="408"/>
      <c r="W78" s="408"/>
      <c r="X78" s="408" t="s">
        <v>9</v>
      </c>
      <c r="Y78" s="408"/>
      <c r="Z78" s="408"/>
      <c r="AA78" s="408"/>
      <c r="AB78" s="408"/>
      <c r="AC78" s="408"/>
      <c r="AD78" s="408"/>
      <c r="AE78" s="408"/>
      <c r="AF78" s="490"/>
      <c r="AG78" s="490"/>
      <c r="AH78" s="490"/>
      <c r="AI78" s="490"/>
      <c r="AJ78" s="408"/>
      <c r="AK78" s="408"/>
      <c r="AL78" s="408"/>
      <c r="AM78" s="408"/>
      <c r="AN78" s="322"/>
      <c r="AO78" s="322"/>
      <c r="AP78" s="489"/>
      <c r="AQ78" s="489"/>
      <c r="AR78" s="484"/>
      <c r="BD78"/>
    </row>
    <row r="79" spans="1:56" ht="163.9" customHeight="1" x14ac:dyDescent="0.25">
      <c r="A79" s="229"/>
      <c r="B79" s="432"/>
      <c r="C79" s="497"/>
      <c r="D79" s="497"/>
      <c r="E79" s="497"/>
      <c r="F79" s="497"/>
      <c r="G79" s="497"/>
      <c r="H79" s="497"/>
      <c r="I79" s="497"/>
      <c r="J79" s="497"/>
      <c r="K79" s="497"/>
      <c r="L79" s="497"/>
      <c r="M79" s="497"/>
      <c r="N79" s="497"/>
      <c r="O79" s="497"/>
      <c r="P79" s="408"/>
      <c r="Q79" s="408"/>
      <c r="R79" s="408"/>
      <c r="S79" s="408"/>
      <c r="T79" s="408"/>
      <c r="U79" s="408"/>
      <c r="V79" s="408"/>
      <c r="W79" s="408"/>
      <c r="X79" s="408" t="s">
        <v>1217</v>
      </c>
      <c r="Y79" s="408"/>
      <c r="Z79" s="408"/>
      <c r="AA79" s="408"/>
      <c r="AB79" s="408"/>
      <c r="AC79" s="408"/>
      <c r="AD79" s="408"/>
      <c r="AE79" s="408"/>
      <c r="AF79" s="490"/>
      <c r="AG79" s="490"/>
      <c r="AH79" s="490"/>
      <c r="AI79" s="490"/>
      <c r="AJ79" s="408"/>
      <c r="AK79" s="408"/>
      <c r="AL79" s="408"/>
      <c r="AM79" s="408"/>
      <c r="AN79" s="322"/>
      <c r="AO79" s="322"/>
      <c r="AP79" s="489"/>
      <c r="AQ79" s="489"/>
      <c r="AR79" s="484"/>
      <c r="BD79"/>
    </row>
    <row r="80" spans="1:56" ht="24" customHeight="1" x14ac:dyDescent="0.25">
      <c r="A80" s="255">
        <v>8</v>
      </c>
      <c r="B80" s="257"/>
      <c r="C80" s="474" t="s">
        <v>979</v>
      </c>
      <c r="D80" s="475"/>
      <c r="E80" s="475"/>
      <c r="F80" s="475"/>
      <c r="G80" s="475"/>
      <c r="H80" s="475"/>
      <c r="I80" s="475"/>
      <c r="J80" s="475"/>
      <c r="K80" s="475"/>
      <c r="L80" s="475"/>
      <c r="M80" s="475"/>
      <c r="N80" s="475"/>
      <c r="O80" s="476"/>
      <c r="P80" s="408" t="s">
        <v>267</v>
      </c>
      <c r="Q80" s="408"/>
      <c r="R80" s="408"/>
      <c r="S80" s="408"/>
      <c r="T80" s="408"/>
      <c r="U80" s="408"/>
      <c r="V80" s="408"/>
      <c r="W80" s="408"/>
      <c r="X80" s="408" t="s">
        <v>9</v>
      </c>
      <c r="Y80" s="408"/>
      <c r="Z80" s="408"/>
      <c r="AA80" s="408"/>
      <c r="AB80" s="204"/>
      <c r="AC80" s="205"/>
      <c r="AD80" s="205"/>
      <c r="AE80" s="206"/>
      <c r="AF80" s="556"/>
      <c r="AG80" s="557"/>
      <c r="AH80" s="557"/>
      <c r="AI80" s="558"/>
      <c r="AJ80" s="204"/>
      <c r="AK80" s="205"/>
      <c r="AL80" s="205"/>
      <c r="AM80" s="206"/>
      <c r="AN80" s="259"/>
      <c r="AO80" s="260"/>
      <c r="AP80" s="472"/>
      <c r="AQ80" s="472"/>
      <c r="AR80" s="472"/>
      <c r="BD80"/>
    </row>
    <row r="81" spans="1:56" ht="168" customHeight="1" x14ac:dyDescent="0.25">
      <c r="A81" s="229"/>
      <c r="B81" s="432"/>
      <c r="C81" s="477"/>
      <c r="D81" s="478"/>
      <c r="E81" s="478"/>
      <c r="F81" s="478"/>
      <c r="G81" s="478"/>
      <c r="H81" s="478"/>
      <c r="I81" s="478"/>
      <c r="J81" s="478"/>
      <c r="K81" s="478"/>
      <c r="L81" s="478"/>
      <c r="M81" s="478"/>
      <c r="N81" s="478"/>
      <c r="O81" s="479"/>
      <c r="P81" s="408"/>
      <c r="Q81" s="408"/>
      <c r="R81" s="408"/>
      <c r="S81" s="408"/>
      <c r="T81" s="408"/>
      <c r="U81" s="408"/>
      <c r="V81" s="408"/>
      <c r="W81" s="408"/>
      <c r="X81" s="469" t="s">
        <v>1216</v>
      </c>
      <c r="Y81" s="470"/>
      <c r="Z81" s="470"/>
      <c r="AA81" s="471"/>
      <c r="AB81" s="210"/>
      <c r="AC81" s="211"/>
      <c r="AD81" s="211"/>
      <c r="AE81" s="212"/>
      <c r="AF81" s="551"/>
      <c r="AG81" s="552"/>
      <c r="AH81" s="552"/>
      <c r="AI81" s="553"/>
      <c r="AJ81" s="210"/>
      <c r="AK81" s="211"/>
      <c r="AL81" s="211"/>
      <c r="AM81" s="212"/>
      <c r="AN81" s="261"/>
      <c r="AO81" s="262"/>
      <c r="AP81" s="473"/>
      <c r="AQ81" s="473"/>
      <c r="AR81" s="473"/>
      <c r="BD81"/>
    </row>
    <row r="82" spans="1:56" ht="24" customHeight="1" x14ac:dyDescent="0.25">
      <c r="A82" s="255">
        <v>9</v>
      </c>
      <c r="B82" s="257"/>
      <c r="C82" s="474" t="s">
        <v>1336</v>
      </c>
      <c r="D82" s="475"/>
      <c r="E82" s="475"/>
      <c r="F82" s="475"/>
      <c r="G82" s="475"/>
      <c r="H82" s="475"/>
      <c r="I82" s="475"/>
      <c r="J82" s="475"/>
      <c r="K82" s="475"/>
      <c r="L82" s="475"/>
      <c r="M82" s="475"/>
      <c r="N82" s="475"/>
      <c r="O82" s="476"/>
      <c r="P82" s="408" t="s">
        <v>267</v>
      </c>
      <c r="Q82" s="408"/>
      <c r="R82" s="408"/>
      <c r="S82" s="408"/>
      <c r="T82" s="408"/>
      <c r="U82" s="408"/>
      <c r="V82" s="408"/>
      <c r="W82" s="408"/>
      <c r="X82" s="408" t="s">
        <v>9</v>
      </c>
      <c r="Y82" s="408"/>
      <c r="Z82" s="408"/>
      <c r="AA82" s="408"/>
      <c r="AB82" s="204"/>
      <c r="AC82" s="205"/>
      <c r="AD82" s="205"/>
      <c r="AE82" s="206"/>
      <c r="AF82" s="556"/>
      <c r="AG82" s="557"/>
      <c r="AH82" s="557"/>
      <c r="AI82" s="558"/>
      <c r="AJ82" s="204"/>
      <c r="AK82" s="205"/>
      <c r="AL82" s="205"/>
      <c r="AM82" s="206"/>
      <c r="AN82" s="259"/>
      <c r="AO82" s="260"/>
      <c r="AP82" s="472"/>
      <c r="AQ82" s="472"/>
      <c r="AR82" s="472"/>
      <c r="BD82"/>
    </row>
    <row r="83" spans="1:56" ht="46.9" customHeight="1" x14ac:dyDescent="0.25">
      <c r="A83" s="229"/>
      <c r="B83" s="432"/>
      <c r="C83" s="477"/>
      <c r="D83" s="478"/>
      <c r="E83" s="478"/>
      <c r="F83" s="478"/>
      <c r="G83" s="478"/>
      <c r="H83" s="478"/>
      <c r="I83" s="478"/>
      <c r="J83" s="478"/>
      <c r="K83" s="478"/>
      <c r="L83" s="478"/>
      <c r="M83" s="478"/>
      <c r="N83" s="478"/>
      <c r="O83" s="479"/>
      <c r="P83" s="408"/>
      <c r="Q83" s="408"/>
      <c r="R83" s="408"/>
      <c r="S83" s="408"/>
      <c r="T83" s="408"/>
      <c r="U83" s="408"/>
      <c r="V83" s="408"/>
      <c r="W83" s="408"/>
      <c r="X83" s="469" t="s">
        <v>1215</v>
      </c>
      <c r="Y83" s="470"/>
      <c r="Z83" s="470"/>
      <c r="AA83" s="471"/>
      <c r="AB83" s="210"/>
      <c r="AC83" s="211"/>
      <c r="AD83" s="211"/>
      <c r="AE83" s="212"/>
      <c r="AF83" s="551"/>
      <c r="AG83" s="552"/>
      <c r="AH83" s="552"/>
      <c r="AI83" s="553"/>
      <c r="AJ83" s="210"/>
      <c r="AK83" s="211"/>
      <c r="AL83" s="211"/>
      <c r="AM83" s="212"/>
      <c r="AN83" s="261"/>
      <c r="AO83" s="262"/>
      <c r="AP83" s="473"/>
      <c r="AQ83" s="473"/>
      <c r="AR83" s="473"/>
      <c r="BD83"/>
    </row>
    <row r="84" spans="1:56" ht="24.75" customHeight="1" x14ac:dyDescent="0.25">
      <c r="A84" s="255">
        <v>10</v>
      </c>
      <c r="B84" s="257"/>
      <c r="C84" s="474" t="s">
        <v>1339</v>
      </c>
      <c r="D84" s="475"/>
      <c r="E84" s="475"/>
      <c r="F84" s="475"/>
      <c r="G84" s="475"/>
      <c r="H84" s="475"/>
      <c r="I84" s="475"/>
      <c r="J84" s="475"/>
      <c r="K84" s="475"/>
      <c r="L84" s="475"/>
      <c r="M84" s="475"/>
      <c r="N84" s="475"/>
      <c r="O84" s="476"/>
      <c r="P84" s="408" t="s">
        <v>267</v>
      </c>
      <c r="Q84" s="408"/>
      <c r="R84" s="408"/>
      <c r="S84" s="408"/>
      <c r="T84" s="408"/>
      <c r="U84" s="408"/>
      <c r="V84" s="408"/>
      <c r="W84" s="408"/>
      <c r="X84" s="408" t="s">
        <v>9</v>
      </c>
      <c r="Y84" s="408"/>
      <c r="Z84" s="408"/>
      <c r="AA84" s="408"/>
      <c r="AB84" s="408"/>
      <c r="AC84" s="408"/>
      <c r="AD84" s="408"/>
      <c r="AE84" s="408"/>
      <c r="AF84" s="490"/>
      <c r="AG84" s="490"/>
      <c r="AH84" s="490"/>
      <c r="AI84" s="490"/>
      <c r="AJ84" s="408"/>
      <c r="AK84" s="408"/>
      <c r="AL84" s="408"/>
      <c r="AM84" s="408"/>
      <c r="AN84" s="322"/>
      <c r="AO84" s="322"/>
      <c r="AP84" s="489"/>
      <c r="AQ84" s="489"/>
      <c r="AR84" s="484"/>
      <c r="BD84"/>
    </row>
    <row r="85" spans="1:56" ht="44.45" customHeight="1" x14ac:dyDescent="0.25">
      <c r="A85" s="229"/>
      <c r="B85" s="432"/>
      <c r="C85" s="477"/>
      <c r="D85" s="478"/>
      <c r="E85" s="478"/>
      <c r="F85" s="478"/>
      <c r="G85" s="478"/>
      <c r="H85" s="478"/>
      <c r="I85" s="478"/>
      <c r="J85" s="478"/>
      <c r="K85" s="478"/>
      <c r="L85" s="478"/>
      <c r="M85" s="478"/>
      <c r="N85" s="478"/>
      <c r="O85" s="479"/>
      <c r="P85" s="408"/>
      <c r="Q85" s="408"/>
      <c r="R85" s="408"/>
      <c r="S85" s="408"/>
      <c r="T85" s="408"/>
      <c r="U85" s="408"/>
      <c r="V85" s="408"/>
      <c r="W85" s="408"/>
      <c r="X85" s="469" t="s">
        <v>1338</v>
      </c>
      <c r="Y85" s="470"/>
      <c r="Z85" s="470"/>
      <c r="AA85" s="471"/>
      <c r="AB85" s="408"/>
      <c r="AC85" s="408"/>
      <c r="AD85" s="408"/>
      <c r="AE85" s="408"/>
      <c r="AF85" s="490"/>
      <c r="AG85" s="490"/>
      <c r="AH85" s="490"/>
      <c r="AI85" s="490"/>
      <c r="AJ85" s="408"/>
      <c r="AK85" s="408"/>
      <c r="AL85" s="408"/>
      <c r="AM85" s="408"/>
      <c r="AN85" s="322"/>
      <c r="AO85" s="322"/>
      <c r="AP85" s="489"/>
      <c r="AQ85" s="489"/>
      <c r="AR85" s="484"/>
      <c r="BD85"/>
    </row>
    <row r="86" spans="1:56" ht="24.75" customHeight="1" x14ac:dyDescent="0.25">
      <c r="A86" s="255">
        <v>11</v>
      </c>
      <c r="B86" s="257"/>
      <c r="C86" s="474" t="s">
        <v>980</v>
      </c>
      <c r="D86" s="475"/>
      <c r="E86" s="475"/>
      <c r="F86" s="475"/>
      <c r="G86" s="475"/>
      <c r="H86" s="475"/>
      <c r="I86" s="475"/>
      <c r="J86" s="475"/>
      <c r="K86" s="475"/>
      <c r="L86" s="475"/>
      <c r="M86" s="475"/>
      <c r="N86" s="475"/>
      <c r="O86" s="476"/>
      <c r="P86" s="408" t="s">
        <v>267</v>
      </c>
      <c r="Q86" s="408"/>
      <c r="R86" s="408"/>
      <c r="S86" s="408"/>
      <c r="T86" s="408"/>
      <c r="U86" s="408"/>
      <c r="V86" s="408"/>
      <c r="W86" s="408"/>
      <c r="X86" s="408" t="s">
        <v>9</v>
      </c>
      <c r="Y86" s="408"/>
      <c r="Z86" s="408"/>
      <c r="AA86" s="408"/>
      <c r="AB86" s="204"/>
      <c r="AC86" s="205"/>
      <c r="AD86" s="205"/>
      <c r="AE86" s="206"/>
      <c r="AF86" s="556"/>
      <c r="AG86" s="557"/>
      <c r="AH86" s="557"/>
      <c r="AI86" s="558"/>
      <c r="AJ86" s="204"/>
      <c r="AK86" s="205"/>
      <c r="AL86" s="205"/>
      <c r="AM86" s="206"/>
      <c r="AN86" s="259"/>
      <c r="AO86" s="260"/>
      <c r="AP86" s="472"/>
      <c r="AQ86" s="472"/>
      <c r="AR86" s="472"/>
      <c r="BD86"/>
    </row>
    <row r="87" spans="1:56" ht="44.45" customHeight="1" x14ac:dyDescent="0.25">
      <c r="A87" s="229"/>
      <c r="B87" s="432"/>
      <c r="C87" s="477"/>
      <c r="D87" s="478"/>
      <c r="E87" s="478"/>
      <c r="F87" s="478"/>
      <c r="G87" s="478"/>
      <c r="H87" s="478"/>
      <c r="I87" s="478"/>
      <c r="J87" s="478"/>
      <c r="K87" s="478"/>
      <c r="L87" s="478"/>
      <c r="M87" s="478"/>
      <c r="N87" s="478"/>
      <c r="O87" s="479"/>
      <c r="P87" s="408"/>
      <c r="Q87" s="408"/>
      <c r="R87" s="408"/>
      <c r="S87" s="408"/>
      <c r="T87" s="408"/>
      <c r="U87" s="408"/>
      <c r="V87" s="408"/>
      <c r="W87" s="408"/>
      <c r="X87" s="469" t="s">
        <v>1337</v>
      </c>
      <c r="Y87" s="470"/>
      <c r="Z87" s="470"/>
      <c r="AA87" s="471"/>
      <c r="AB87" s="210"/>
      <c r="AC87" s="211"/>
      <c r="AD87" s="211"/>
      <c r="AE87" s="212"/>
      <c r="AF87" s="551"/>
      <c r="AG87" s="552"/>
      <c r="AH87" s="552"/>
      <c r="AI87" s="553"/>
      <c r="AJ87" s="210"/>
      <c r="AK87" s="211"/>
      <c r="AL87" s="211"/>
      <c r="AM87" s="212"/>
      <c r="AN87" s="261"/>
      <c r="AO87" s="262"/>
      <c r="AP87" s="473"/>
      <c r="AQ87" s="473"/>
      <c r="AR87" s="473"/>
      <c r="BD87"/>
    </row>
    <row r="88" spans="1:56" ht="24" customHeight="1" x14ac:dyDescent="0.25">
      <c r="A88" s="255">
        <v>12</v>
      </c>
      <c r="B88" s="257"/>
      <c r="C88" s="474" t="s">
        <v>981</v>
      </c>
      <c r="D88" s="475"/>
      <c r="E88" s="475"/>
      <c r="F88" s="475"/>
      <c r="G88" s="475"/>
      <c r="H88" s="475"/>
      <c r="I88" s="475"/>
      <c r="J88" s="475"/>
      <c r="K88" s="475"/>
      <c r="L88" s="475"/>
      <c r="M88" s="475"/>
      <c r="N88" s="475"/>
      <c r="O88" s="476"/>
      <c r="P88" s="204" t="s">
        <v>184</v>
      </c>
      <c r="Q88" s="205"/>
      <c r="R88" s="205"/>
      <c r="S88" s="205"/>
      <c r="T88" s="205"/>
      <c r="U88" s="205"/>
      <c r="V88" s="205"/>
      <c r="W88" s="206"/>
      <c r="X88" s="469" t="s">
        <v>1233</v>
      </c>
      <c r="Y88" s="470"/>
      <c r="Z88" s="470"/>
      <c r="AA88" s="471"/>
      <c r="AB88" s="204"/>
      <c r="AC88" s="205"/>
      <c r="AD88" s="205"/>
      <c r="AE88" s="206"/>
      <c r="AF88" s="204"/>
      <c r="AG88" s="205"/>
      <c r="AH88" s="205"/>
      <c r="AI88" s="206"/>
      <c r="AJ88" s="204"/>
      <c r="AK88" s="205"/>
      <c r="AL88" s="205"/>
      <c r="AM88" s="206"/>
      <c r="AN88" s="259"/>
      <c r="AO88" s="260"/>
      <c r="AP88" s="472"/>
      <c r="AQ88" s="472"/>
      <c r="AR88" s="472"/>
      <c r="BD88"/>
    </row>
    <row r="89" spans="1:56" ht="76.349999999999994" customHeight="1" x14ac:dyDescent="0.25">
      <c r="A89" s="229"/>
      <c r="B89" s="432"/>
      <c r="C89" s="477"/>
      <c r="D89" s="478"/>
      <c r="E89" s="478"/>
      <c r="F89" s="478"/>
      <c r="G89" s="478"/>
      <c r="H89" s="478"/>
      <c r="I89" s="478"/>
      <c r="J89" s="478"/>
      <c r="K89" s="478"/>
      <c r="L89" s="478"/>
      <c r="M89" s="478"/>
      <c r="N89" s="478"/>
      <c r="O89" s="479"/>
      <c r="P89" s="210"/>
      <c r="Q89" s="211"/>
      <c r="R89" s="211"/>
      <c r="S89" s="211"/>
      <c r="T89" s="211"/>
      <c r="U89" s="211"/>
      <c r="V89" s="211"/>
      <c r="W89" s="212"/>
      <c r="X89" s="469" t="s">
        <v>1214</v>
      </c>
      <c r="Y89" s="470"/>
      <c r="Z89" s="470"/>
      <c r="AA89" s="471"/>
      <c r="AB89" s="210"/>
      <c r="AC89" s="211"/>
      <c r="AD89" s="211"/>
      <c r="AE89" s="212"/>
      <c r="AF89" s="210"/>
      <c r="AG89" s="211"/>
      <c r="AH89" s="211"/>
      <c r="AI89" s="212"/>
      <c r="AJ89" s="210"/>
      <c r="AK89" s="211"/>
      <c r="AL89" s="211"/>
      <c r="AM89" s="212"/>
      <c r="AN89" s="261"/>
      <c r="AO89" s="262"/>
      <c r="AP89" s="473"/>
      <c r="AQ89" s="473"/>
      <c r="AR89" s="473"/>
      <c r="BD89"/>
    </row>
    <row r="90" spans="1:56" ht="25.5" customHeight="1" x14ac:dyDescent="0.25">
      <c r="A90" s="255">
        <v>13</v>
      </c>
      <c r="B90" s="257"/>
      <c r="C90" s="497" t="s">
        <v>982</v>
      </c>
      <c r="D90" s="497"/>
      <c r="E90" s="497"/>
      <c r="F90" s="497"/>
      <c r="G90" s="497"/>
      <c r="H90" s="497"/>
      <c r="I90" s="497"/>
      <c r="J90" s="497"/>
      <c r="K90" s="497"/>
      <c r="L90" s="497"/>
      <c r="M90" s="497"/>
      <c r="N90" s="497"/>
      <c r="O90" s="497"/>
      <c r="P90" s="408" t="s">
        <v>267</v>
      </c>
      <c r="Q90" s="408"/>
      <c r="R90" s="408"/>
      <c r="S90" s="408"/>
      <c r="T90" s="408"/>
      <c r="U90" s="408"/>
      <c r="V90" s="408"/>
      <c r="W90" s="408"/>
      <c r="X90" s="408" t="s">
        <v>9</v>
      </c>
      <c r="Y90" s="408"/>
      <c r="Z90" s="408"/>
      <c r="AA90" s="408"/>
      <c r="AB90" s="408"/>
      <c r="AC90" s="408"/>
      <c r="AD90" s="408"/>
      <c r="AE90" s="408"/>
      <c r="AF90" s="490"/>
      <c r="AG90" s="490"/>
      <c r="AH90" s="490"/>
      <c r="AI90" s="490"/>
      <c r="AJ90" s="408"/>
      <c r="AK90" s="408"/>
      <c r="AL90" s="408"/>
      <c r="AM90" s="408"/>
      <c r="AN90" s="322"/>
      <c r="AO90" s="322"/>
      <c r="AP90" s="489"/>
      <c r="AQ90" s="489"/>
      <c r="AR90" s="484"/>
      <c r="BD90"/>
    </row>
    <row r="91" spans="1:56" ht="110.45" customHeight="1" x14ac:dyDescent="0.25">
      <c r="A91" s="229"/>
      <c r="B91" s="432"/>
      <c r="C91" s="497"/>
      <c r="D91" s="497"/>
      <c r="E91" s="497"/>
      <c r="F91" s="497"/>
      <c r="G91" s="497"/>
      <c r="H91" s="497"/>
      <c r="I91" s="497"/>
      <c r="J91" s="497"/>
      <c r="K91" s="497"/>
      <c r="L91" s="497"/>
      <c r="M91" s="497"/>
      <c r="N91" s="497"/>
      <c r="O91" s="497"/>
      <c r="P91" s="408"/>
      <c r="Q91" s="408"/>
      <c r="R91" s="408"/>
      <c r="S91" s="408"/>
      <c r="T91" s="408"/>
      <c r="U91" s="408"/>
      <c r="V91" s="408"/>
      <c r="W91" s="408"/>
      <c r="X91" s="408" t="s">
        <v>983</v>
      </c>
      <c r="Y91" s="408"/>
      <c r="Z91" s="408"/>
      <c r="AA91" s="408"/>
      <c r="AB91" s="408"/>
      <c r="AC91" s="408"/>
      <c r="AD91" s="408"/>
      <c r="AE91" s="408"/>
      <c r="AF91" s="490"/>
      <c r="AG91" s="490"/>
      <c r="AH91" s="490"/>
      <c r="AI91" s="490"/>
      <c r="AJ91" s="408"/>
      <c r="AK91" s="408"/>
      <c r="AL91" s="408"/>
      <c r="AM91" s="408"/>
      <c r="AN91" s="322"/>
      <c r="AO91" s="322"/>
      <c r="AP91" s="489"/>
      <c r="AQ91" s="489"/>
      <c r="AR91" s="484"/>
      <c r="BD91"/>
    </row>
    <row r="92" spans="1:56" ht="21" customHeight="1" x14ac:dyDescent="0.25">
      <c r="A92" s="1041">
        <v>14</v>
      </c>
      <c r="B92" s="1042"/>
      <c r="C92" s="483" t="s">
        <v>1220</v>
      </c>
      <c r="D92" s="475"/>
      <c r="E92" s="475"/>
      <c r="F92" s="475"/>
      <c r="G92" s="475"/>
      <c r="H92" s="475"/>
      <c r="I92" s="475"/>
      <c r="J92" s="475"/>
      <c r="K92" s="475"/>
      <c r="L92" s="475"/>
      <c r="M92" s="475"/>
      <c r="N92" s="475"/>
      <c r="O92" s="476"/>
      <c r="P92" s="818" t="s">
        <v>184</v>
      </c>
      <c r="Q92" s="819"/>
      <c r="R92" s="819"/>
      <c r="S92" s="819"/>
      <c r="T92" s="819"/>
      <c r="U92" s="819"/>
      <c r="V92" s="819"/>
      <c r="W92" s="820"/>
      <c r="X92" s="1029" t="s">
        <v>192</v>
      </c>
      <c r="Y92" s="586"/>
      <c r="Z92" s="586"/>
      <c r="AA92" s="587"/>
      <c r="AB92" s="818"/>
      <c r="AC92" s="819"/>
      <c r="AD92" s="819"/>
      <c r="AE92" s="820"/>
      <c r="AF92" s="818"/>
      <c r="AG92" s="819"/>
      <c r="AH92" s="819"/>
      <c r="AI92" s="820"/>
      <c r="AJ92" s="818"/>
      <c r="AK92" s="819"/>
      <c r="AL92" s="819"/>
      <c r="AM92" s="820"/>
      <c r="AN92" s="1078"/>
      <c r="AO92" s="1079"/>
      <c r="AP92" s="1074"/>
      <c r="AQ92" s="1074"/>
      <c r="AR92" s="1076"/>
      <c r="BD92"/>
    </row>
    <row r="93" spans="1:56" ht="41.45" customHeight="1" x14ac:dyDescent="0.25">
      <c r="A93" s="1032"/>
      <c r="B93" s="1033"/>
      <c r="C93" s="477"/>
      <c r="D93" s="478"/>
      <c r="E93" s="478"/>
      <c r="F93" s="478"/>
      <c r="G93" s="478"/>
      <c r="H93" s="478"/>
      <c r="I93" s="478"/>
      <c r="J93" s="478"/>
      <c r="K93" s="478"/>
      <c r="L93" s="478"/>
      <c r="M93" s="478"/>
      <c r="N93" s="478"/>
      <c r="O93" s="479"/>
      <c r="P93" s="821"/>
      <c r="Q93" s="822"/>
      <c r="R93" s="822"/>
      <c r="S93" s="822"/>
      <c r="T93" s="822"/>
      <c r="U93" s="822"/>
      <c r="V93" s="822"/>
      <c r="W93" s="823"/>
      <c r="X93" s="566" t="s">
        <v>1332</v>
      </c>
      <c r="Y93" s="567"/>
      <c r="Z93" s="567"/>
      <c r="AA93" s="568"/>
      <c r="AB93" s="821"/>
      <c r="AC93" s="822"/>
      <c r="AD93" s="822"/>
      <c r="AE93" s="823"/>
      <c r="AF93" s="821"/>
      <c r="AG93" s="822"/>
      <c r="AH93" s="822"/>
      <c r="AI93" s="823"/>
      <c r="AJ93" s="821"/>
      <c r="AK93" s="822"/>
      <c r="AL93" s="822"/>
      <c r="AM93" s="823"/>
      <c r="AN93" s="1080"/>
      <c r="AO93" s="1081"/>
      <c r="AP93" s="1075"/>
      <c r="AQ93" s="1075"/>
      <c r="AR93" s="1077"/>
      <c r="BD93"/>
    </row>
    <row r="94" spans="1:56" ht="27" customHeight="1" x14ac:dyDescent="0.25">
      <c r="A94" s="255">
        <v>15</v>
      </c>
      <c r="B94" s="257"/>
      <c r="C94" s="483" t="s">
        <v>984</v>
      </c>
      <c r="D94" s="475"/>
      <c r="E94" s="475"/>
      <c r="F94" s="475"/>
      <c r="G94" s="475"/>
      <c r="H94" s="475"/>
      <c r="I94" s="475"/>
      <c r="J94" s="475"/>
      <c r="K94" s="475"/>
      <c r="L94" s="475"/>
      <c r="M94" s="475"/>
      <c r="N94" s="475"/>
      <c r="O94" s="476"/>
      <c r="P94" s="408" t="s">
        <v>267</v>
      </c>
      <c r="Q94" s="408"/>
      <c r="R94" s="408"/>
      <c r="S94" s="408"/>
      <c r="T94" s="408"/>
      <c r="U94" s="408"/>
      <c r="V94" s="408"/>
      <c r="W94" s="408"/>
      <c r="X94" s="408" t="s">
        <v>9</v>
      </c>
      <c r="Y94" s="408"/>
      <c r="Z94" s="408"/>
      <c r="AA94" s="408"/>
      <c r="AB94" s="204"/>
      <c r="AC94" s="205"/>
      <c r="AD94" s="205"/>
      <c r="AE94" s="206"/>
      <c r="AF94" s="556"/>
      <c r="AG94" s="557"/>
      <c r="AH94" s="557"/>
      <c r="AI94" s="558"/>
      <c r="AJ94" s="204"/>
      <c r="AK94" s="205"/>
      <c r="AL94" s="205"/>
      <c r="AM94" s="206"/>
      <c r="AN94" s="259"/>
      <c r="AO94" s="260"/>
      <c r="AP94" s="472"/>
      <c r="AQ94" s="472"/>
      <c r="AR94" s="467"/>
      <c r="BD94"/>
    </row>
    <row r="95" spans="1:56" ht="69.75" customHeight="1" x14ac:dyDescent="0.25">
      <c r="A95" s="229"/>
      <c r="B95" s="432"/>
      <c r="C95" s="477"/>
      <c r="D95" s="478"/>
      <c r="E95" s="478"/>
      <c r="F95" s="478"/>
      <c r="G95" s="478"/>
      <c r="H95" s="478"/>
      <c r="I95" s="478"/>
      <c r="J95" s="478"/>
      <c r="K95" s="478"/>
      <c r="L95" s="478"/>
      <c r="M95" s="478"/>
      <c r="N95" s="478"/>
      <c r="O95" s="479"/>
      <c r="P95" s="408"/>
      <c r="Q95" s="408"/>
      <c r="R95" s="408"/>
      <c r="S95" s="408"/>
      <c r="T95" s="408"/>
      <c r="U95" s="408"/>
      <c r="V95" s="408"/>
      <c r="W95" s="408"/>
      <c r="X95" s="408" t="s">
        <v>985</v>
      </c>
      <c r="Y95" s="408"/>
      <c r="Z95" s="408"/>
      <c r="AA95" s="408"/>
      <c r="AB95" s="210"/>
      <c r="AC95" s="211"/>
      <c r="AD95" s="211"/>
      <c r="AE95" s="212"/>
      <c r="AF95" s="551"/>
      <c r="AG95" s="552"/>
      <c r="AH95" s="552"/>
      <c r="AI95" s="553"/>
      <c r="AJ95" s="210"/>
      <c r="AK95" s="211"/>
      <c r="AL95" s="211"/>
      <c r="AM95" s="212"/>
      <c r="AN95" s="261"/>
      <c r="AO95" s="262"/>
      <c r="AP95" s="473"/>
      <c r="AQ95" s="473"/>
      <c r="AR95" s="468"/>
      <c r="BD95"/>
    </row>
    <row r="96" spans="1:56" ht="27" customHeight="1" x14ac:dyDescent="0.25">
      <c r="A96" s="255">
        <v>16</v>
      </c>
      <c r="B96" s="257"/>
      <c r="C96" s="483" t="s">
        <v>986</v>
      </c>
      <c r="D96" s="475"/>
      <c r="E96" s="475"/>
      <c r="F96" s="475"/>
      <c r="G96" s="475"/>
      <c r="H96" s="475"/>
      <c r="I96" s="475"/>
      <c r="J96" s="475"/>
      <c r="K96" s="475"/>
      <c r="L96" s="475"/>
      <c r="M96" s="475"/>
      <c r="N96" s="475"/>
      <c r="O96" s="476"/>
      <c r="P96" s="204" t="s">
        <v>184</v>
      </c>
      <c r="Q96" s="205"/>
      <c r="R96" s="205"/>
      <c r="S96" s="205"/>
      <c r="T96" s="205"/>
      <c r="U96" s="205"/>
      <c r="V96" s="205"/>
      <c r="W96" s="206"/>
      <c r="X96" s="1029" t="s">
        <v>1235</v>
      </c>
      <c r="Y96" s="586"/>
      <c r="Z96" s="586"/>
      <c r="AA96" s="587"/>
      <c r="AB96" s="204"/>
      <c r="AC96" s="205"/>
      <c r="AD96" s="205"/>
      <c r="AE96" s="206"/>
      <c r="AF96" s="818"/>
      <c r="AG96" s="819"/>
      <c r="AH96" s="819"/>
      <c r="AI96" s="820"/>
      <c r="AJ96" s="204"/>
      <c r="AK96" s="205"/>
      <c r="AL96" s="205"/>
      <c r="AM96" s="206"/>
      <c r="AN96" s="259"/>
      <c r="AO96" s="260"/>
      <c r="AP96" s="472"/>
      <c r="AQ96" s="472"/>
      <c r="AR96" s="467"/>
      <c r="BD96"/>
    </row>
    <row r="97" spans="1:56" ht="88.5" customHeight="1" x14ac:dyDescent="0.25">
      <c r="A97" s="229"/>
      <c r="B97" s="432"/>
      <c r="C97" s="477"/>
      <c r="D97" s="478"/>
      <c r="E97" s="478"/>
      <c r="F97" s="478"/>
      <c r="G97" s="478"/>
      <c r="H97" s="478"/>
      <c r="I97" s="478"/>
      <c r="J97" s="478"/>
      <c r="K97" s="478"/>
      <c r="L97" s="478"/>
      <c r="M97" s="478"/>
      <c r="N97" s="478"/>
      <c r="O97" s="479"/>
      <c r="P97" s="210"/>
      <c r="Q97" s="211"/>
      <c r="R97" s="211"/>
      <c r="S97" s="211"/>
      <c r="T97" s="211"/>
      <c r="U97" s="211"/>
      <c r="V97" s="211"/>
      <c r="W97" s="212"/>
      <c r="X97" s="798" t="s">
        <v>1212</v>
      </c>
      <c r="Y97" s="798"/>
      <c r="Z97" s="798"/>
      <c r="AA97" s="798"/>
      <c r="AB97" s="210"/>
      <c r="AC97" s="211"/>
      <c r="AD97" s="211"/>
      <c r="AE97" s="212"/>
      <c r="AF97" s="821"/>
      <c r="AG97" s="822"/>
      <c r="AH97" s="822"/>
      <c r="AI97" s="823"/>
      <c r="AJ97" s="210"/>
      <c r="AK97" s="211"/>
      <c r="AL97" s="211"/>
      <c r="AM97" s="212"/>
      <c r="AN97" s="261"/>
      <c r="AO97" s="262"/>
      <c r="AP97" s="473"/>
      <c r="AQ97" s="473"/>
      <c r="AR97" s="468"/>
      <c r="BD97"/>
    </row>
    <row r="98" spans="1:56" ht="26.25" customHeight="1" x14ac:dyDescent="0.25">
      <c r="A98" s="255">
        <v>17</v>
      </c>
      <c r="B98" s="257"/>
      <c r="C98" s="483" t="s">
        <v>1340</v>
      </c>
      <c r="D98" s="475"/>
      <c r="E98" s="475"/>
      <c r="F98" s="475"/>
      <c r="G98" s="475"/>
      <c r="H98" s="475"/>
      <c r="I98" s="475"/>
      <c r="J98" s="475"/>
      <c r="K98" s="475"/>
      <c r="L98" s="475"/>
      <c r="M98" s="475"/>
      <c r="N98" s="475"/>
      <c r="O98" s="476"/>
      <c r="P98" s="204" t="s">
        <v>184</v>
      </c>
      <c r="Q98" s="205"/>
      <c r="R98" s="205"/>
      <c r="S98" s="205"/>
      <c r="T98" s="205"/>
      <c r="U98" s="205"/>
      <c r="V98" s="205"/>
      <c r="W98" s="206"/>
      <c r="X98" s="1029" t="s">
        <v>1238</v>
      </c>
      <c r="Y98" s="586"/>
      <c r="Z98" s="586"/>
      <c r="AA98" s="587"/>
      <c r="AB98" s="408"/>
      <c r="AC98" s="408"/>
      <c r="AD98" s="408"/>
      <c r="AE98" s="408"/>
      <c r="AF98" s="408"/>
      <c r="AG98" s="408"/>
      <c r="AH98" s="408"/>
      <c r="AI98" s="408"/>
      <c r="AJ98" s="408"/>
      <c r="AK98" s="408"/>
      <c r="AL98" s="408"/>
      <c r="AM98" s="408"/>
      <c r="AN98" s="322"/>
      <c r="AO98" s="322"/>
      <c r="AP98" s="489"/>
      <c r="AQ98" s="489"/>
      <c r="AR98" s="484"/>
      <c r="BD98"/>
    </row>
    <row r="99" spans="1:56" ht="100.5" customHeight="1" x14ac:dyDescent="0.25">
      <c r="A99" s="229"/>
      <c r="B99" s="432"/>
      <c r="C99" s="477"/>
      <c r="D99" s="478"/>
      <c r="E99" s="478"/>
      <c r="F99" s="478"/>
      <c r="G99" s="478"/>
      <c r="H99" s="478"/>
      <c r="I99" s="478"/>
      <c r="J99" s="478"/>
      <c r="K99" s="478"/>
      <c r="L99" s="478"/>
      <c r="M99" s="478"/>
      <c r="N99" s="478"/>
      <c r="O99" s="479"/>
      <c r="P99" s="210"/>
      <c r="Q99" s="211"/>
      <c r="R99" s="211"/>
      <c r="S99" s="211"/>
      <c r="T99" s="211"/>
      <c r="U99" s="211"/>
      <c r="V99" s="211"/>
      <c r="W99" s="212"/>
      <c r="X99" s="408" t="s">
        <v>1212</v>
      </c>
      <c r="Y99" s="408"/>
      <c r="Z99" s="408"/>
      <c r="AA99" s="408"/>
      <c r="AB99" s="408"/>
      <c r="AC99" s="408"/>
      <c r="AD99" s="408"/>
      <c r="AE99" s="408"/>
      <c r="AF99" s="408"/>
      <c r="AG99" s="408"/>
      <c r="AH99" s="408"/>
      <c r="AI99" s="408"/>
      <c r="AJ99" s="408"/>
      <c r="AK99" s="408"/>
      <c r="AL99" s="408"/>
      <c r="AM99" s="408"/>
      <c r="AN99" s="322"/>
      <c r="AO99" s="322"/>
      <c r="AP99" s="489"/>
      <c r="AQ99" s="489"/>
      <c r="AR99" s="484"/>
      <c r="BD99"/>
    </row>
    <row r="100" spans="1:56" ht="31.5" customHeight="1" x14ac:dyDescent="0.25">
      <c r="A100" s="255">
        <v>18</v>
      </c>
      <c r="B100" s="257"/>
      <c r="C100" s="483" t="s">
        <v>987</v>
      </c>
      <c r="D100" s="475"/>
      <c r="E100" s="475"/>
      <c r="F100" s="475"/>
      <c r="G100" s="475"/>
      <c r="H100" s="475"/>
      <c r="I100" s="475"/>
      <c r="J100" s="475"/>
      <c r="K100" s="475"/>
      <c r="L100" s="475"/>
      <c r="M100" s="475"/>
      <c r="N100" s="475"/>
      <c r="O100" s="476"/>
      <c r="P100" s="408" t="s">
        <v>267</v>
      </c>
      <c r="Q100" s="408"/>
      <c r="R100" s="408"/>
      <c r="S100" s="408"/>
      <c r="T100" s="408"/>
      <c r="U100" s="408"/>
      <c r="V100" s="408"/>
      <c r="W100" s="408"/>
      <c r="X100" s="408" t="s">
        <v>9</v>
      </c>
      <c r="Y100" s="408"/>
      <c r="Z100" s="408"/>
      <c r="AA100" s="408"/>
      <c r="AB100" s="408"/>
      <c r="AC100" s="408"/>
      <c r="AD100" s="408"/>
      <c r="AE100" s="408"/>
      <c r="AF100" s="490"/>
      <c r="AG100" s="490"/>
      <c r="AH100" s="490"/>
      <c r="AI100" s="490"/>
      <c r="AJ100" s="408"/>
      <c r="AK100" s="408"/>
      <c r="AL100" s="408"/>
      <c r="AM100" s="408"/>
      <c r="AN100" s="322"/>
      <c r="AO100" s="322"/>
      <c r="AP100" s="489"/>
      <c r="AQ100" s="489"/>
      <c r="AR100" s="484"/>
      <c r="BD100"/>
    </row>
    <row r="101" spans="1:56" ht="109.35" customHeight="1" x14ac:dyDescent="0.25">
      <c r="A101" s="229"/>
      <c r="B101" s="432"/>
      <c r="C101" s="477"/>
      <c r="D101" s="478"/>
      <c r="E101" s="478"/>
      <c r="F101" s="478"/>
      <c r="G101" s="478"/>
      <c r="H101" s="478"/>
      <c r="I101" s="478"/>
      <c r="J101" s="478"/>
      <c r="K101" s="478"/>
      <c r="L101" s="478"/>
      <c r="M101" s="478"/>
      <c r="N101" s="478"/>
      <c r="O101" s="479"/>
      <c r="P101" s="408"/>
      <c r="Q101" s="408"/>
      <c r="R101" s="408"/>
      <c r="S101" s="408"/>
      <c r="T101" s="408"/>
      <c r="U101" s="408"/>
      <c r="V101" s="408"/>
      <c r="W101" s="408"/>
      <c r="X101" s="408" t="s">
        <v>1213</v>
      </c>
      <c r="Y101" s="408"/>
      <c r="Z101" s="408"/>
      <c r="AA101" s="408"/>
      <c r="AB101" s="408"/>
      <c r="AC101" s="408"/>
      <c r="AD101" s="408"/>
      <c r="AE101" s="408"/>
      <c r="AF101" s="490"/>
      <c r="AG101" s="490"/>
      <c r="AH101" s="490"/>
      <c r="AI101" s="490"/>
      <c r="AJ101" s="408"/>
      <c r="AK101" s="408"/>
      <c r="AL101" s="408"/>
      <c r="AM101" s="408"/>
      <c r="AN101" s="322"/>
      <c r="AO101" s="322"/>
      <c r="AP101" s="489"/>
      <c r="AQ101" s="489"/>
      <c r="AR101" s="484"/>
      <c r="BD101"/>
    </row>
    <row r="102" spans="1:56" ht="21" customHeight="1" x14ac:dyDescent="0.25">
      <c r="A102" s="255">
        <v>19</v>
      </c>
      <c r="B102" s="257"/>
      <c r="C102" s="483" t="s">
        <v>1221</v>
      </c>
      <c r="D102" s="475"/>
      <c r="E102" s="475"/>
      <c r="F102" s="475"/>
      <c r="G102" s="475"/>
      <c r="H102" s="475"/>
      <c r="I102" s="475"/>
      <c r="J102" s="475"/>
      <c r="K102" s="475"/>
      <c r="L102" s="475"/>
      <c r="M102" s="475"/>
      <c r="N102" s="475"/>
      <c r="O102" s="476"/>
      <c r="P102" s="408" t="s">
        <v>267</v>
      </c>
      <c r="Q102" s="408"/>
      <c r="R102" s="408"/>
      <c r="S102" s="408"/>
      <c r="T102" s="408"/>
      <c r="U102" s="408"/>
      <c r="V102" s="408"/>
      <c r="W102" s="408"/>
      <c r="X102" s="408" t="s">
        <v>9</v>
      </c>
      <c r="Y102" s="408"/>
      <c r="Z102" s="408"/>
      <c r="AA102" s="408"/>
      <c r="AB102" s="408"/>
      <c r="AC102" s="408"/>
      <c r="AD102" s="408"/>
      <c r="AE102" s="408"/>
      <c r="AF102" s="556"/>
      <c r="AG102" s="557"/>
      <c r="AH102" s="557"/>
      <c r="AI102" s="558"/>
      <c r="AJ102" s="408"/>
      <c r="AK102" s="408"/>
      <c r="AL102" s="408"/>
      <c r="AM102" s="408"/>
      <c r="AN102" s="322"/>
      <c r="AO102" s="322"/>
      <c r="AP102" s="489"/>
      <c r="AQ102" s="489"/>
      <c r="AR102" s="484"/>
      <c r="BD102"/>
    </row>
    <row r="103" spans="1:56" ht="74.45" customHeight="1" x14ac:dyDescent="0.25">
      <c r="A103" s="229"/>
      <c r="B103" s="432"/>
      <c r="C103" s="477"/>
      <c r="D103" s="478"/>
      <c r="E103" s="478"/>
      <c r="F103" s="478"/>
      <c r="G103" s="478"/>
      <c r="H103" s="478"/>
      <c r="I103" s="478"/>
      <c r="J103" s="478"/>
      <c r="K103" s="478"/>
      <c r="L103" s="478"/>
      <c r="M103" s="478"/>
      <c r="N103" s="478"/>
      <c r="O103" s="479"/>
      <c r="P103" s="408"/>
      <c r="Q103" s="408"/>
      <c r="R103" s="408"/>
      <c r="S103" s="408"/>
      <c r="T103" s="408"/>
      <c r="U103" s="408"/>
      <c r="V103" s="408"/>
      <c r="W103" s="408"/>
      <c r="X103" s="408" t="s">
        <v>1341</v>
      </c>
      <c r="Y103" s="408"/>
      <c r="Z103" s="408"/>
      <c r="AA103" s="408"/>
      <c r="AB103" s="408"/>
      <c r="AC103" s="408"/>
      <c r="AD103" s="408"/>
      <c r="AE103" s="408"/>
      <c r="AF103" s="551"/>
      <c r="AG103" s="552"/>
      <c r="AH103" s="552"/>
      <c r="AI103" s="553"/>
      <c r="AJ103" s="408"/>
      <c r="AK103" s="408"/>
      <c r="AL103" s="408"/>
      <c r="AM103" s="408"/>
      <c r="AN103" s="322"/>
      <c r="AO103" s="322"/>
      <c r="AP103" s="489"/>
      <c r="AQ103" s="489"/>
      <c r="AR103" s="484"/>
      <c r="BD103"/>
    </row>
    <row r="104" spans="1:56" ht="27" customHeight="1" x14ac:dyDescent="0.25">
      <c r="A104" s="255">
        <v>20</v>
      </c>
      <c r="B104" s="257"/>
      <c r="C104" s="483" t="s">
        <v>1342</v>
      </c>
      <c r="D104" s="475"/>
      <c r="E104" s="475"/>
      <c r="F104" s="475"/>
      <c r="G104" s="475"/>
      <c r="H104" s="475"/>
      <c r="I104" s="475"/>
      <c r="J104" s="475"/>
      <c r="K104" s="475"/>
      <c r="L104" s="475"/>
      <c r="M104" s="475"/>
      <c r="N104" s="475"/>
      <c r="O104" s="476"/>
      <c r="P104" s="408" t="s">
        <v>267</v>
      </c>
      <c r="Q104" s="408"/>
      <c r="R104" s="408"/>
      <c r="S104" s="408"/>
      <c r="T104" s="408"/>
      <c r="U104" s="408"/>
      <c r="V104" s="408"/>
      <c r="W104" s="408"/>
      <c r="X104" s="408" t="s">
        <v>9</v>
      </c>
      <c r="Y104" s="408"/>
      <c r="Z104" s="408"/>
      <c r="AA104" s="408"/>
      <c r="AB104" s="408"/>
      <c r="AC104" s="408"/>
      <c r="AD104" s="408"/>
      <c r="AE104" s="408"/>
      <c r="AF104" s="556"/>
      <c r="AG104" s="557"/>
      <c r="AH104" s="557"/>
      <c r="AI104" s="558"/>
      <c r="AJ104" s="204"/>
      <c r="AK104" s="205"/>
      <c r="AL104" s="205"/>
      <c r="AM104" s="206"/>
      <c r="AN104" s="322"/>
      <c r="AO104" s="322"/>
      <c r="AP104" s="489"/>
      <c r="AQ104" s="489"/>
      <c r="AR104" s="484"/>
      <c r="BD104"/>
    </row>
    <row r="105" spans="1:56" ht="152.25" customHeight="1" x14ac:dyDescent="0.25">
      <c r="A105" s="229"/>
      <c r="B105" s="432"/>
      <c r="C105" s="477"/>
      <c r="D105" s="478"/>
      <c r="E105" s="478"/>
      <c r="F105" s="478"/>
      <c r="G105" s="478"/>
      <c r="H105" s="478"/>
      <c r="I105" s="478"/>
      <c r="J105" s="478"/>
      <c r="K105" s="478"/>
      <c r="L105" s="478"/>
      <c r="M105" s="478"/>
      <c r="N105" s="478"/>
      <c r="O105" s="479"/>
      <c r="P105" s="408"/>
      <c r="Q105" s="408"/>
      <c r="R105" s="408"/>
      <c r="S105" s="408"/>
      <c r="T105" s="408"/>
      <c r="U105" s="408"/>
      <c r="V105" s="408"/>
      <c r="W105" s="408"/>
      <c r="X105" s="408" t="s">
        <v>1341</v>
      </c>
      <c r="Y105" s="408"/>
      <c r="Z105" s="408"/>
      <c r="AA105" s="408"/>
      <c r="AB105" s="408"/>
      <c r="AC105" s="408"/>
      <c r="AD105" s="408"/>
      <c r="AE105" s="408"/>
      <c r="AF105" s="551"/>
      <c r="AG105" s="552"/>
      <c r="AH105" s="552"/>
      <c r="AI105" s="553"/>
      <c r="AJ105" s="210"/>
      <c r="AK105" s="211"/>
      <c r="AL105" s="211"/>
      <c r="AM105" s="212"/>
      <c r="AN105" s="322"/>
      <c r="AO105" s="322"/>
      <c r="AP105" s="489"/>
      <c r="AQ105" s="489"/>
      <c r="AR105" s="484"/>
      <c r="BD105"/>
    </row>
    <row r="106" spans="1:56" ht="24.75" customHeight="1" x14ac:dyDescent="0.25">
      <c r="A106" s="255">
        <v>21</v>
      </c>
      <c r="B106" s="257"/>
      <c r="C106" s="483" t="s">
        <v>1308</v>
      </c>
      <c r="D106" s="475"/>
      <c r="E106" s="475"/>
      <c r="F106" s="475"/>
      <c r="G106" s="475"/>
      <c r="H106" s="475"/>
      <c r="I106" s="475"/>
      <c r="J106" s="475"/>
      <c r="K106" s="475"/>
      <c r="L106" s="475"/>
      <c r="M106" s="475"/>
      <c r="N106" s="475"/>
      <c r="O106" s="476"/>
      <c r="P106" s="408" t="s">
        <v>267</v>
      </c>
      <c r="Q106" s="408"/>
      <c r="R106" s="408"/>
      <c r="S106" s="408"/>
      <c r="T106" s="408"/>
      <c r="U106" s="408"/>
      <c r="V106" s="408"/>
      <c r="W106" s="408"/>
      <c r="X106" s="408" t="s">
        <v>9</v>
      </c>
      <c r="Y106" s="408"/>
      <c r="Z106" s="408"/>
      <c r="AA106" s="408"/>
      <c r="AB106" s="408"/>
      <c r="AC106" s="408"/>
      <c r="AD106" s="408"/>
      <c r="AE106" s="408"/>
      <c r="AF106" s="556"/>
      <c r="AG106" s="557"/>
      <c r="AH106" s="557"/>
      <c r="AI106" s="558"/>
      <c r="AJ106" s="204"/>
      <c r="AK106" s="205"/>
      <c r="AL106" s="205"/>
      <c r="AM106" s="206"/>
      <c r="AN106" s="322"/>
      <c r="AO106" s="322"/>
      <c r="AP106" s="489"/>
      <c r="AQ106" s="489"/>
      <c r="AR106" s="484"/>
      <c r="BD106"/>
    </row>
    <row r="107" spans="1:56" ht="321" customHeight="1" x14ac:dyDescent="0.25">
      <c r="A107" s="229"/>
      <c r="B107" s="432"/>
      <c r="C107" s="477"/>
      <c r="D107" s="478"/>
      <c r="E107" s="478"/>
      <c r="F107" s="478"/>
      <c r="G107" s="478"/>
      <c r="H107" s="478"/>
      <c r="I107" s="478"/>
      <c r="J107" s="478"/>
      <c r="K107" s="478"/>
      <c r="L107" s="478"/>
      <c r="M107" s="478"/>
      <c r="N107" s="478"/>
      <c r="O107" s="479"/>
      <c r="P107" s="408"/>
      <c r="Q107" s="408"/>
      <c r="R107" s="408"/>
      <c r="S107" s="408"/>
      <c r="T107" s="408"/>
      <c r="U107" s="408"/>
      <c r="V107" s="408"/>
      <c r="W107" s="408"/>
      <c r="X107" s="408" t="s">
        <v>1343</v>
      </c>
      <c r="Y107" s="408"/>
      <c r="Z107" s="408"/>
      <c r="AA107" s="408"/>
      <c r="AB107" s="408"/>
      <c r="AC107" s="408"/>
      <c r="AD107" s="408"/>
      <c r="AE107" s="408"/>
      <c r="AF107" s="551"/>
      <c r="AG107" s="552"/>
      <c r="AH107" s="552"/>
      <c r="AI107" s="553"/>
      <c r="AJ107" s="210"/>
      <c r="AK107" s="211"/>
      <c r="AL107" s="211"/>
      <c r="AM107" s="212"/>
      <c r="AN107" s="322"/>
      <c r="AO107" s="322"/>
      <c r="AP107" s="489"/>
      <c r="AQ107" s="489"/>
      <c r="AR107" s="484"/>
      <c r="BD107"/>
    </row>
    <row r="108" spans="1:56" ht="46.5" hidden="1" customHeight="1" x14ac:dyDescent="0.25">
      <c r="A108" s="270">
        <v>22</v>
      </c>
      <c r="B108" s="270"/>
      <c r="C108" s="497" t="s">
        <v>907</v>
      </c>
      <c r="D108" s="497"/>
      <c r="E108" s="497"/>
      <c r="F108" s="497"/>
      <c r="G108" s="497"/>
      <c r="H108" s="497"/>
      <c r="I108" s="497"/>
      <c r="J108" s="497"/>
      <c r="K108" s="497"/>
      <c r="L108" s="497"/>
      <c r="M108" s="497"/>
      <c r="N108" s="497"/>
      <c r="O108" s="497"/>
      <c r="P108" s="408" t="s">
        <v>189</v>
      </c>
      <c r="Q108" s="408"/>
      <c r="R108" s="408"/>
      <c r="S108" s="408"/>
      <c r="T108" s="408"/>
      <c r="U108" s="408"/>
      <c r="V108" s="408"/>
      <c r="W108" s="408"/>
      <c r="X108" s="408" t="s">
        <v>196</v>
      </c>
      <c r="Y108" s="408"/>
      <c r="Z108" s="408"/>
      <c r="AA108" s="408"/>
      <c r="AB108" s="408"/>
      <c r="AC108" s="408"/>
      <c r="AD108" s="408"/>
      <c r="AE108" s="408"/>
      <c r="AF108" s="408"/>
      <c r="AG108" s="408"/>
      <c r="AH108" s="408"/>
      <c r="AI108" s="408"/>
      <c r="AJ108" s="408"/>
      <c r="AK108" s="408"/>
      <c r="AL108" s="408"/>
      <c r="AM108" s="408"/>
      <c r="AN108" s="322"/>
      <c r="AO108" s="322"/>
      <c r="AP108" s="489"/>
      <c r="AQ108" s="489"/>
      <c r="AR108" s="484"/>
      <c r="BD108"/>
    </row>
    <row r="109" spans="1:56" ht="46.5" hidden="1" customHeight="1" x14ac:dyDescent="0.25">
      <c r="A109" s="270"/>
      <c r="B109" s="270"/>
      <c r="C109" s="497"/>
      <c r="D109" s="497"/>
      <c r="E109" s="497"/>
      <c r="F109" s="497"/>
      <c r="G109" s="497"/>
      <c r="H109" s="497"/>
      <c r="I109" s="497"/>
      <c r="J109" s="497"/>
      <c r="K109" s="497"/>
      <c r="L109" s="497"/>
      <c r="M109" s="497"/>
      <c r="N109" s="497"/>
      <c r="O109" s="497"/>
      <c r="P109" s="408"/>
      <c r="Q109" s="408"/>
      <c r="R109" s="408"/>
      <c r="S109" s="408"/>
      <c r="T109" s="408"/>
      <c r="U109" s="408"/>
      <c r="V109" s="408"/>
      <c r="W109" s="408"/>
      <c r="X109" s="408" t="s">
        <v>908</v>
      </c>
      <c r="Y109" s="408"/>
      <c r="Z109" s="408"/>
      <c r="AA109" s="408"/>
      <c r="AB109" s="408"/>
      <c r="AC109" s="408"/>
      <c r="AD109" s="408"/>
      <c r="AE109" s="408"/>
      <c r="AF109" s="408"/>
      <c r="AG109" s="408"/>
      <c r="AH109" s="408"/>
      <c r="AI109" s="408"/>
      <c r="AJ109" s="408"/>
      <c r="AK109" s="408"/>
      <c r="AL109" s="408"/>
      <c r="AM109" s="408"/>
      <c r="AN109" s="322"/>
      <c r="AO109" s="322"/>
      <c r="AP109" s="489"/>
      <c r="AQ109" s="489"/>
      <c r="AR109" s="484"/>
      <c r="BD109"/>
    </row>
    <row r="110" spans="1:56" x14ac:dyDescent="0.25">
      <c r="A110" s="255" t="s">
        <v>1278</v>
      </c>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5" t="s">
        <v>1052</v>
      </c>
      <c r="X110" s="256"/>
      <c r="Y110" s="256"/>
      <c r="Z110" s="256"/>
      <c r="AA110" s="256"/>
      <c r="AB110" s="256"/>
      <c r="AC110" s="256"/>
      <c r="AD110" s="256"/>
      <c r="AE110" s="256"/>
      <c r="AF110" s="256"/>
      <c r="AG110" s="256"/>
      <c r="AH110" s="256"/>
      <c r="AI110" s="256"/>
      <c r="AJ110" s="256"/>
      <c r="AK110" s="256"/>
      <c r="AL110" s="256"/>
      <c r="AM110" s="256"/>
      <c r="AN110" s="256"/>
      <c r="AO110" s="256"/>
      <c r="AP110" s="256"/>
      <c r="AQ110" s="256"/>
      <c r="AR110" s="257"/>
      <c r="AS110" s="22"/>
      <c r="AT110" s="5"/>
    </row>
    <row r="111" spans="1:56" x14ac:dyDescent="0.25">
      <c r="A111" s="229"/>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29"/>
      <c r="X111" s="231"/>
      <c r="Y111" s="231"/>
      <c r="Z111" s="231"/>
      <c r="AA111" s="231"/>
      <c r="AB111" s="231"/>
      <c r="AC111" s="231"/>
      <c r="AD111" s="231"/>
      <c r="AE111" s="231"/>
      <c r="AF111" s="231"/>
      <c r="AG111" s="231"/>
      <c r="AH111" s="231"/>
      <c r="AI111" s="231"/>
      <c r="AJ111" s="231"/>
      <c r="AK111" s="231"/>
      <c r="AL111" s="231"/>
      <c r="AM111" s="231"/>
      <c r="AN111" s="231"/>
      <c r="AO111" s="231"/>
      <c r="AP111" s="231"/>
      <c r="AQ111" s="231"/>
      <c r="AR111" s="432"/>
      <c r="AS111" s="22"/>
      <c r="AT111" s="5"/>
    </row>
    <row r="112" spans="1:56" x14ac:dyDescent="0.25">
      <c r="A112" s="270" t="s">
        <v>175</v>
      </c>
      <c r="B112" s="270"/>
      <c r="C112" s="270"/>
      <c r="D112" s="270"/>
      <c r="E112" s="270"/>
      <c r="F112" s="270"/>
      <c r="G112" s="29"/>
      <c r="H112" s="30"/>
      <c r="I112" s="30"/>
      <c r="J112" s="30"/>
      <c r="K112" s="30"/>
      <c r="L112" s="30"/>
      <c r="M112" s="30"/>
      <c r="N112" s="30"/>
      <c r="O112" s="30"/>
      <c r="P112" s="30"/>
      <c r="Q112" s="30"/>
      <c r="R112" s="30"/>
      <c r="S112" s="30"/>
      <c r="T112" s="30"/>
      <c r="U112" s="30"/>
      <c r="V112" s="31"/>
      <c r="W112" s="255" t="s">
        <v>175</v>
      </c>
      <c r="X112" s="256"/>
      <c r="Y112" s="256"/>
      <c r="Z112" s="256"/>
      <c r="AA112" s="256"/>
      <c r="AB112" s="257"/>
      <c r="AC112" s="29"/>
      <c r="AD112" s="30"/>
      <c r="AE112" s="30"/>
      <c r="AF112" s="30"/>
      <c r="AG112" s="30"/>
      <c r="AH112" s="30"/>
      <c r="AI112" s="30"/>
      <c r="AJ112" s="30"/>
      <c r="AK112" s="30"/>
      <c r="AL112" s="30"/>
      <c r="AM112" s="30"/>
      <c r="AN112" s="30"/>
      <c r="AO112" s="30"/>
      <c r="AP112" s="30"/>
      <c r="AQ112" s="30"/>
      <c r="AR112" s="31"/>
    </row>
    <row r="113" spans="1:44" x14ac:dyDescent="0.25">
      <c r="A113" s="270"/>
      <c r="B113" s="270"/>
      <c r="C113" s="270"/>
      <c r="D113" s="270"/>
      <c r="E113" s="270"/>
      <c r="F113" s="270"/>
      <c r="V113" s="28"/>
      <c r="W113" s="229"/>
      <c r="X113" s="231"/>
      <c r="Y113" s="231"/>
      <c r="Z113" s="231"/>
      <c r="AA113" s="231"/>
      <c r="AB113" s="432"/>
      <c r="AR113" s="28"/>
    </row>
    <row r="114" spans="1:44" x14ac:dyDescent="0.25">
      <c r="A114" s="270" t="s">
        <v>176</v>
      </c>
      <c r="B114" s="270"/>
      <c r="C114" s="270"/>
      <c r="D114" s="270"/>
      <c r="E114" s="270"/>
      <c r="F114" s="270"/>
      <c r="G114" s="29"/>
      <c r="H114" s="30"/>
      <c r="I114" s="30"/>
      <c r="J114" s="30"/>
      <c r="K114" s="30"/>
      <c r="L114" s="30"/>
      <c r="M114" s="30"/>
      <c r="N114" s="31"/>
      <c r="O114" s="270" t="s">
        <v>177</v>
      </c>
      <c r="P114" s="270"/>
      <c r="Q114" s="29"/>
      <c r="R114" s="30"/>
      <c r="S114" s="30"/>
      <c r="T114" s="30"/>
      <c r="U114" s="30"/>
      <c r="V114" s="31"/>
      <c r="W114" s="255" t="s">
        <v>176</v>
      </c>
      <c r="X114" s="256"/>
      <c r="Y114" s="256"/>
      <c r="Z114" s="256"/>
      <c r="AA114" s="256"/>
      <c r="AB114" s="257"/>
      <c r="AC114" s="29"/>
      <c r="AD114" s="30"/>
      <c r="AE114" s="30"/>
      <c r="AF114" s="30"/>
      <c r="AG114" s="30"/>
      <c r="AH114" s="30"/>
      <c r="AI114" s="30"/>
      <c r="AJ114" s="31"/>
      <c r="AK114" s="270" t="s">
        <v>177</v>
      </c>
      <c r="AL114" s="270"/>
      <c r="AM114" s="29"/>
      <c r="AN114" s="30"/>
      <c r="AO114" s="30"/>
      <c r="AP114" s="30"/>
      <c r="AQ114" s="30"/>
      <c r="AR114" s="31"/>
    </row>
    <row r="115" spans="1:44" x14ac:dyDescent="0.25">
      <c r="A115" s="270"/>
      <c r="B115" s="270"/>
      <c r="C115" s="270"/>
      <c r="D115" s="270"/>
      <c r="E115" s="270"/>
      <c r="F115" s="270"/>
      <c r="G115" s="26"/>
      <c r="H115" s="19"/>
      <c r="I115" s="19"/>
      <c r="J115" s="19"/>
      <c r="K115" s="19"/>
      <c r="L115" s="19"/>
      <c r="M115" s="19"/>
      <c r="N115" s="28"/>
      <c r="O115" s="270"/>
      <c r="P115" s="270"/>
      <c r="Q115" s="26"/>
      <c r="R115" s="19"/>
      <c r="S115" s="19"/>
      <c r="T115" s="19"/>
      <c r="U115" s="19"/>
      <c r="V115" s="28"/>
      <c r="W115" s="229"/>
      <c r="X115" s="231"/>
      <c r="Y115" s="231"/>
      <c r="Z115" s="231"/>
      <c r="AA115" s="231"/>
      <c r="AB115" s="432"/>
      <c r="AC115" s="26"/>
      <c r="AD115" s="19"/>
      <c r="AE115" s="19"/>
      <c r="AF115" s="19"/>
      <c r="AG115" s="19"/>
      <c r="AH115" s="19"/>
      <c r="AI115" s="19"/>
      <c r="AJ115" s="28"/>
      <c r="AK115" s="270"/>
      <c r="AL115" s="270"/>
      <c r="AM115" s="26"/>
      <c r="AN115" s="19"/>
      <c r="AO115" s="19"/>
      <c r="AP115" s="19"/>
      <c r="AQ115" s="19"/>
      <c r="AR115" s="28"/>
    </row>
    <row r="116" spans="1:44" x14ac:dyDescent="0.25">
      <c r="A116" s="559" t="s">
        <v>178</v>
      </c>
      <c r="B116" s="560"/>
      <c r="C116" s="560"/>
      <c r="D116" s="560"/>
      <c r="E116" s="560"/>
      <c r="F116" s="560"/>
      <c r="G116" s="560"/>
      <c r="H116" s="560"/>
      <c r="I116" s="560"/>
      <c r="J116" s="560"/>
      <c r="K116" s="560"/>
      <c r="L116" s="560"/>
      <c r="M116" s="560"/>
      <c r="N116" s="560"/>
      <c r="O116" s="560"/>
      <c r="P116" s="560"/>
      <c r="Q116" s="560"/>
      <c r="R116" s="560"/>
      <c r="S116" s="560"/>
      <c r="T116" s="560"/>
      <c r="U116" s="560"/>
      <c r="V116" s="560"/>
      <c r="W116" s="560"/>
      <c r="X116" s="560"/>
      <c r="Y116" s="560"/>
      <c r="Z116" s="560"/>
      <c r="AA116" s="560"/>
      <c r="AB116" s="560"/>
      <c r="AC116" s="560"/>
      <c r="AD116" s="560"/>
      <c r="AE116" s="560"/>
      <c r="AF116" s="560"/>
      <c r="AG116" s="560"/>
      <c r="AH116" s="560"/>
      <c r="AI116" s="560"/>
      <c r="AJ116" s="560"/>
      <c r="AK116" s="560"/>
      <c r="AL116" s="560"/>
      <c r="AM116" s="560"/>
      <c r="AN116" s="560"/>
      <c r="AO116" s="560"/>
      <c r="AP116" s="560"/>
      <c r="AQ116" s="560"/>
      <c r="AR116" s="561"/>
    </row>
    <row r="117" spans="1:44" x14ac:dyDescent="0.25">
      <c r="A117" s="562"/>
      <c r="B117" s="563"/>
      <c r="C117" s="563"/>
      <c r="D117" s="563"/>
      <c r="E117" s="563"/>
      <c r="F117" s="563"/>
      <c r="G117" s="563"/>
      <c r="H117" s="563"/>
      <c r="I117" s="563"/>
      <c r="J117" s="563"/>
      <c r="K117" s="563"/>
      <c r="L117" s="563"/>
      <c r="M117" s="563"/>
      <c r="N117" s="563"/>
      <c r="O117" s="563"/>
      <c r="P117" s="563"/>
      <c r="Q117" s="563"/>
      <c r="R117" s="563"/>
      <c r="S117" s="563"/>
      <c r="T117" s="563"/>
      <c r="U117" s="563"/>
      <c r="V117" s="563"/>
      <c r="W117" s="563"/>
      <c r="X117" s="563"/>
      <c r="Y117" s="563"/>
      <c r="Z117" s="563"/>
      <c r="AA117" s="563"/>
      <c r="AB117" s="563"/>
      <c r="AC117" s="563"/>
      <c r="AD117" s="563"/>
      <c r="AE117" s="563"/>
      <c r="AF117" s="563"/>
      <c r="AG117" s="563"/>
      <c r="AH117" s="563"/>
      <c r="AI117" s="563"/>
      <c r="AJ117" s="563"/>
      <c r="AK117" s="563"/>
      <c r="AL117" s="563"/>
      <c r="AM117" s="563"/>
      <c r="AN117" s="563"/>
      <c r="AO117" s="563"/>
      <c r="AP117" s="563"/>
      <c r="AQ117" s="563"/>
      <c r="AR117" s="564"/>
    </row>
    <row r="118" spans="1:44" x14ac:dyDescent="0.25">
      <c r="A118" s="23"/>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c r="AQ118" s="24"/>
      <c r="AR118" s="27"/>
    </row>
    <row r="119" spans="1:44" x14ac:dyDescent="0.25">
      <c r="A119" s="34"/>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5"/>
    </row>
    <row r="120" spans="1:44" x14ac:dyDescent="0.25">
      <c r="A120" s="36"/>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8"/>
    </row>
    <row r="121" spans="1:44" x14ac:dyDescent="0.25">
      <c r="A121" s="34"/>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5"/>
    </row>
    <row r="122" spans="1:44" x14ac:dyDescent="0.25">
      <c r="A122" s="36"/>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8"/>
    </row>
    <row r="123" spans="1:44" x14ac:dyDescent="0.25">
      <c r="A123" s="34"/>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5"/>
    </row>
    <row r="124" spans="1:44" x14ac:dyDescent="0.25">
      <c r="A124" s="36"/>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8"/>
    </row>
    <row r="125" spans="1:44" x14ac:dyDescent="0.25">
      <c r="A125" s="34"/>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5"/>
    </row>
    <row r="126" spans="1:44" x14ac:dyDescent="0.25">
      <c r="A126" s="36"/>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8"/>
    </row>
    <row r="127" spans="1:44" x14ac:dyDescent="0.25">
      <c r="A127" s="34"/>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5"/>
    </row>
    <row r="128" spans="1:44" x14ac:dyDescent="0.25">
      <c r="A128" s="36"/>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8"/>
    </row>
    <row r="129" spans="1:44" x14ac:dyDescent="0.25">
      <c r="A129" s="34"/>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5"/>
    </row>
    <row r="130" spans="1:44" x14ac:dyDescent="0.25">
      <c r="A130" s="36"/>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8"/>
    </row>
    <row r="131" spans="1:44" x14ac:dyDescent="0.25">
      <c r="A131" s="34"/>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5"/>
    </row>
    <row r="132" spans="1:44" x14ac:dyDescent="0.25">
      <c r="A132" s="25"/>
      <c r="AR132" s="33"/>
    </row>
    <row r="133" spans="1:44" x14ac:dyDescent="0.25">
      <c r="A133" s="26"/>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28"/>
    </row>
    <row r="135" spans="1:44" x14ac:dyDescent="0.25">
      <c r="A135" s="67"/>
    </row>
  </sheetData>
  <sheetProtection autoFilter="0"/>
  <mergeCells count="622">
    <mergeCell ref="A116:AR117"/>
    <mergeCell ref="A110:V111"/>
    <mergeCell ref="W110:AR111"/>
    <mergeCell ref="A112:F113"/>
    <mergeCell ref="W112:AB113"/>
    <mergeCell ref="A114:F115"/>
    <mergeCell ref="O114:P115"/>
    <mergeCell ref="W114:AB115"/>
    <mergeCell ref="AK114:AL115"/>
    <mergeCell ref="AJ108:AM109"/>
    <mergeCell ref="AN108:AO109"/>
    <mergeCell ref="AP108:AP109"/>
    <mergeCell ref="AQ108:AQ109"/>
    <mergeCell ref="AR108:AR109"/>
    <mergeCell ref="X109:AA109"/>
    <mergeCell ref="A108:B109"/>
    <mergeCell ref="C108:O109"/>
    <mergeCell ref="P108:W109"/>
    <mergeCell ref="X108:AA108"/>
    <mergeCell ref="AB108:AE109"/>
    <mergeCell ref="AF108:AI109"/>
    <mergeCell ref="AJ106:AM107"/>
    <mergeCell ref="AN106:AO107"/>
    <mergeCell ref="AP106:AP107"/>
    <mergeCell ref="AQ106:AQ107"/>
    <mergeCell ref="AR106:AR107"/>
    <mergeCell ref="X107:AA107"/>
    <mergeCell ref="A106:B107"/>
    <mergeCell ref="C106:O107"/>
    <mergeCell ref="P106:W107"/>
    <mergeCell ref="X106:AA106"/>
    <mergeCell ref="AB106:AE107"/>
    <mergeCell ref="AF106:AI107"/>
    <mergeCell ref="AJ104:AM105"/>
    <mergeCell ref="AN104:AO105"/>
    <mergeCell ref="AP104:AP105"/>
    <mergeCell ref="AQ104:AQ105"/>
    <mergeCell ref="AR104:AR105"/>
    <mergeCell ref="X105:AA105"/>
    <mergeCell ref="A104:B105"/>
    <mergeCell ref="C104:O105"/>
    <mergeCell ref="P104:W105"/>
    <mergeCell ref="X104:AA104"/>
    <mergeCell ref="AB104:AE105"/>
    <mergeCell ref="AF104:AI105"/>
    <mergeCell ref="AJ102:AM103"/>
    <mergeCell ref="AN102:AO103"/>
    <mergeCell ref="AP102:AP103"/>
    <mergeCell ref="AQ102:AQ103"/>
    <mergeCell ref="AR102:AR103"/>
    <mergeCell ref="X103:AA103"/>
    <mergeCell ref="A102:B103"/>
    <mergeCell ref="C102:O103"/>
    <mergeCell ref="P102:W103"/>
    <mergeCell ref="X102:AA102"/>
    <mergeCell ref="AB102:AE103"/>
    <mergeCell ref="AF102:AI103"/>
    <mergeCell ref="AJ100:AM101"/>
    <mergeCell ref="AN100:AO101"/>
    <mergeCell ref="AP100:AP101"/>
    <mergeCell ref="AQ100:AQ101"/>
    <mergeCell ref="AR100:AR101"/>
    <mergeCell ref="X101:AA101"/>
    <mergeCell ref="A100:B101"/>
    <mergeCell ref="C100:O101"/>
    <mergeCell ref="P100:W101"/>
    <mergeCell ref="X100:AA100"/>
    <mergeCell ref="AB100:AE101"/>
    <mergeCell ref="AF100:AI101"/>
    <mergeCell ref="AJ98:AM99"/>
    <mergeCell ref="AN98:AO99"/>
    <mergeCell ref="AP98:AP99"/>
    <mergeCell ref="AQ98:AQ99"/>
    <mergeCell ref="AR98:AR99"/>
    <mergeCell ref="X99:AA99"/>
    <mergeCell ref="C98:O99"/>
    <mergeCell ref="P98:W99"/>
    <mergeCell ref="X98:AA98"/>
    <mergeCell ref="AB98:AE99"/>
    <mergeCell ref="AF98:AI99"/>
    <mergeCell ref="AJ96:AM97"/>
    <mergeCell ref="AN96:AO97"/>
    <mergeCell ref="AP96:AP97"/>
    <mergeCell ref="AQ96:AQ97"/>
    <mergeCell ref="AR96:AR97"/>
    <mergeCell ref="X97:AA97"/>
    <mergeCell ref="A96:B97"/>
    <mergeCell ref="C96:O97"/>
    <mergeCell ref="P96:W97"/>
    <mergeCell ref="X96:AA96"/>
    <mergeCell ref="AB96:AE97"/>
    <mergeCell ref="AF96:AI97"/>
    <mergeCell ref="AJ94:AM95"/>
    <mergeCell ref="AN94:AO95"/>
    <mergeCell ref="AP94:AP95"/>
    <mergeCell ref="AQ94:AQ95"/>
    <mergeCell ref="AR94:AR95"/>
    <mergeCell ref="X95:AA95"/>
    <mergeCell ref="A94:B95"/>
    <mergeCell ref="C94:O95"/>
    <mergeCell ref="P94:W95"/>
    <mergeCell ref="X94:AA94"/>
    <mergeCell ref="AB94:AE95"/>
    <mergeCell ref="AF94:AI95"/>
    <mergeCell ref="AJ90:AM91"/>
    <mergeCell ref="AN90:AO91"/>
    <mergeCell ref="AP90:AP91"/>
    <mergeCell ref="AQ90:AQ91"/>
    <mergeCell ref="AR90:AR91"/>
    <mergeCell ref="X91:AA91"/>
    <mergeCell ref="A90:B91"/>
    <mergeCell ref="C90:O91"/>
    <mergeCell ref="P90:W91"/>
    <mergeCell ref="X90:AA90"/>
    <mergeCell ref="AB90:AE91"/>
    <mergeCell ref="AF90:AI91"/>
    <mergeCell ref="AJ88:AM89"/>
    <mergeCell ref="AN88:AO89"/>
    <mergeCell ref="AP88:AP89"/>
    <mergeCell ref="AQ88:AQ89"/>
    <mergeCell ref="AR88:AR89"/>
    <mergeCell ref="X89:AA89"/>
    <mergeCell ref="A88:B89"/>
    <mergeCell ref="C88:O89"/>
    <mergeCell ref="P88:W89"/>
    <mergeCell ref="X88:AA88"/>
    <mergeCell ref="AB88:AE89"/>
    <mergeCell ref="AF88:AI89"/>
    <mergeCell ref="AJ86:AM87"/>
    <mergeCell ref="AN86:AO87"/>
    <mergeCell ref="AP86:AP87"/>
    <mergeCell ref="AQ86:AQ87"/>
    <mergeCell ref="AR86:AR87"/>
    <mergeCell ref="X87:AA87"/>
    <mergeCell ref="A86:B87"/>
    <mergeCell ref="C86:O87"/>
    <mergeCell ref="P86:W87"/>
    <mergeCell ref="X86:AA86"/>
    <mergeCell ref="AB86:AE87"/>
    <mergeCell ref="AF86:AI87"/>
    <mergeCell ref="AJ84:AM85"/>
    <mergeCell ref="AN84:AO85"/>
    <mergeCell ref="AP84:AP85"/>
    <mergeCell ref="AQ84:AQ85"/>
    <mergeCell ref="AR84:AR85"/>
    <mergeCell ref="X85:AA85"/>
    <mergeCell ref="A84:B85"/>
    <mergeCell ref="C84:O85"/>
    <mergeCell ref="P84:W85"/>
    <mergeCell ref="X84:AA84"/>
    <mergeCell ref="AB84:AE85"/>
    <mergeCell ref="AF84:AI85"/>
    <mergeCell ref="AJ82:AM83"/>
    <mergeCell ref="AN82:AO83"/>
    <mergeCell ref="AP82:AP83"/>
    <mergeCell ref="AQ82:AQ83"/>
    <mergeCell ref="AR82:AR83"/>
    <mergeCell ref="X83:AA83"/>
    <mergeCell ref="A82:B83"/>
    <mergeCell ref="C82:O83"/>
    <mergeCell ref="P82:W83"/>
    <mergeCell ref="X82:AA82"/>
    <mergeCell ref="AB82:AE83"/>
    <mergeCell ref="AF82:AI83"/>
    <mergeCell ref="AJ80:AM81"/>
    <mergeCell ref="AN80:AO81"/>
    <mergeCell ref="AP80:AP81"/>
    <mergeCell ref="AQ80:AQ81"/>
    <mergeCell ref="AR80:AR81"/>
    <mergeCell ref="X81:AA81"/>
    <mergeCell ref="A80:B81"/>
    <mergeCell ref="C80:O81"/>
    <mergeCell ref="P80:W81"/>
    <mergeCell ref="X80:AA80"/>
    <mergeCell ref="AB80:AE81"/>
    <mergeCell ref="AF80:AI81"/>
    <mergeCell ref="AJ78:AM79"/>
    <mergeCell ref="AN78:AO79"/>
    <mergeCell ref="AP78:AP79"/>
    <mergeCell ref="AQ78:AQ79"/>
    <mergeCell ref="AR78:AR79"/>
    <mergeCell ref="X79:AA79"/>
    <mergeCell ref="A78:B79"/>
    <mergeCell ref="C78:O79"/>
    <mergeCell ref="P78:W79"/>
    <mergeCell ref="X78:AA78"/>
    <mergeCell ref="AB78:AE79"/>
    <mergeCell ref="AF78:AI79"/>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J26:AM27"/>
    <mergeCell ref="AN26:AO27"/>
    <mergeCell ref="AP26:AP27"/>
    <mergeCell ref="AQ26:AQ27"/>
    <mergeCell ref="AR26:AR27"/>
    <mergeCell ref="X27:AA27"/>
    <mergeCell ref="A26:B27"/>
    <mergeCell ref="C26:O27"/>
    <mergeCell ref="P26:W27"/>
    <mergeCell ref="X26:AA26"/>
    <mergeCell ref="AB26:AE27"/>
    <mergeCell ref="AF26:AI27"/>
    <mergeCell ref="AJ24:AM25"/>
    <mergeCell ref="AN24:AO25"/>
    <mergeCell ref="AP24:AP25"/>
    <mergeCell ref="AQ24:AQ25"/>
    <mergeCell ref="AR24:AR25"/>
    <mergeCell ref="X25:AA25"/>
    <mergeCell ref="A24:B25"/>
    <mergeCell ref="C24:O25"/>
    <mergeCell ref="P24:W25"/>
    <mergeCell ref="X24:AA24"/>
    <mergeCell ref="AB24:AE25"/>
    <mergeCell ref="AF24:AI25"/>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J16:AM17"/>
    <mergeCell ref="AN16:AO17"/>
    <mergeCell ref="AP16:AP17"/>
    <mergeCell ref="AQ16:AQ17"/>
    <mergeCell ref="AR16:AR17"/>
    <mergeCell ref="X17:AA17"/>
    <mergeCell ref="A16:B17"/>
    <mergeCell ref="C16:O17"/>
    <mergeCell ref="P16:W17"/>
    <mergeCell ref="X16:AA16"/>
    <mergeCell ref="AB16:AE17"/>
    <mergeCell ref="AF16:AI17"/>
    <mergeCell ref="AJ14:AM15"/>
    <mergeCell ref="AN14:AO15"/>
    <mergeCell ref="AP14:AP15"/>
    <mergeCell ref="AQ14:AQ15"/>
    <mergeCell ref="AR14:AR15"/>
    <mergeCell ref="X15:AA15"/>
    <mergeCell ref="A14:B15"/>
    <mergeCell ref="C14:O15"/>
    <mergeCell ref="P14:W15"/>
    <mergeCell ref="X14:AA14"/>
    <mergeCell ref="AB14:AE15"/>
    <mergeCell ref="AF14:AI15"/>
    <mergeCell ref="P10:S11"/>
    <mergeCell ref="T10:V11"/>
    <mergeCell ref="W10:Y11"/>
    <mergeCell ref="Z10:AA11"/>
    <mergeCell ref="AB10:AB11"/>
    <mergeCell ref="AN12:AO13"/>
    <mergeCell ref="AP12:AR13"/>
    <mergeCell ref="X13:AA13"/>
    <mergeCell ref="AB13:AE13"/>
    <mergeCell ref="AF13:AI13"/>
    <mergeCell ref="AJ13:AM13"/>
    <mergeCell ref="AC10:AD11"/>
    <mergeCell ref="AE10:AH10"/>
    <mergeCell ref="AE11:AH11"/>
    <mergeCell ref="A98:B99"/>
    <mergeCell ref="AI4:AR7"/>
    <mergeCell ref="Z5:AD5"/>
    <mergeCell ref="AE5:AH5"/>
    <mergeCell ref="I6:L7"/>
    <mergeCell ref="M6:P9"/>
    <mergeCell ref="Q6:AD9"/>
    <mergeCell ref="AE6:AH6"/>
    <mergeCell ref="AE7:AH7"/>
    <mergeCell ref="AE8:AH8"/>
    <mergeCell ref="I4:Y5"/>
    <mergeCell ref="Z4:AD4"/>
    <mergeCell ref="AE4:AH4"/>
    <mergeCell ref="I8:L9"/>
    <mergeCell ref="A12:B13"/>
    <mergeCell ref="C12:O13"/>
    <mergeCell ref="P12:W13"/>
    <mergeCell ref="X12:AA12"/>
    <mergeCell ref="AB12:AM12"/>
    <mergeCell ref="AI8:AL11"/>
    <mergeCell ref="AM8:AR11"/>
    <mergeCell ref="AE9:AH9"/>
    <mergeCell ref="A10:D11"/>
    <mergeCell ref="E10:O11"/>
    <mergeCell ref="AQ92:AQ93"/>
    <mergeCell ref="AR92:AR93"/>
    <mergeCell ref="X93:AA93"/>
    <mergeCell ref="A22:B23"/>
    <mergeCell ref="C22:O23"/>
    <mergeCell ref="P22:W23"/>
    <mergeCell ref="X22:AA22"/>
    <mergeCell ref="AB22:AE23"/>
    <mergeCell ref="AF22:AI23"/>
    <mergeCell ref="AJ22:AM23"/>
    <mergeCell ref="AN22:AO23"/>
    <mergeCell ref="AP22:AP23"/>
    <mergeCell ref="AQ22:AQ23"/>
    <mergeCell ref="AR22:AR23"/>
    <mergeCell ref="X23:AA23"/>
    <mergeCell ref="A92:B93"/>
    <mergeCell ref="C92:O93"/>
    <mergeCell ref="P92:W93"/>
    <mergeCell ref="X92:AA92"/>
    <mergeCell ref="AB92:AE93"/>
    <mergeCell ref="AF92:AI93"/>
    <mergeCell ref="AJ92:AM93"/>
    <mergeCell ref="AN92:AO93"/>
    <mergeCell ref="AP92:AP93"/>
  </mergeCells>
  <conditionalFormatting sqref="X18 X19:AA19 X21:AA21">
    <cfRule type="expression" dxfId="213" priority="34">
      <formula>OR(ISNUMBER(SEARCH("Hold Point",X18)),ISNUMBER(SEARCH("Witness Point",X18)))</formula>
    </cfRule>
  </conditionalFormatting>
  <conditionalFormatting sqref="X20">
    <cfRule type="expression" dxfId="212" priority="3">
      <formula>OR(ISNUMBER(SEARCH("Hold Point",X20)),ISNUMBER(SEARCH("Witness Point",X20)))</formula>
    </cfRule>
  </conditionalFormatting>
  <conditionalFormatting sqref="X22">
    <cfRule type="expression" dxfId="211" priority="1">
      <formula>OR(ISNUMBER(SEARCH("Hold Point",X22)),ISNUMBER(SEARCH("Witness Point",X22)))</formula>
    </cfRule>
  </conditionalFormatting>
  <conditionalFormatting sqref="X81 X83">
    <cfRule type="expression" dxfId="210" priority="32">
      <formula>OR(ISNUMBER(SEARCH("Hold Point",X81)),ISNUMBER(SEARCH("Witness Point",X81)))</formula>
    </cfRule>
  </conditionalFormatting>
  <conditionalFormatting sqref="X87:X89">
    <cfRule type="expression" dxfId="209" priority="31">
      <formula>OR(ISNUMBER(SEARCH("Hold Point",X87)),ISNUMBER(SEARCH("Witness Point",X87)))</formula>
    </cfRule>
  </conditionalFormatting>
  <conditionalFormatting sqref="X92:X93">
    <cfRule type="expression" dxfId="208" priority="4">
      <formula>OR(ISNUMBER(SEARCH("Hold Point",X92)),ISNUMBER(SEARCH("Witness Point",X92)))</formula>
    </cfRule>
  </conditionalFormatting>
  <conditionalFormatting sqref="X96">
    <cfRule type="expression" dxfId="207" priority="22">
      <formula>OR(ISNUMBER(SEARCH("Hold Point",X96)),ISNUMBER(SEARCH("Witness Point",X96)))</formula>
    </cfRule>
  </conditionalFormatting>
  <conditionalFormatting sqref="X98">
    <cfRule type="expression" dxfId="206" priority="6">
      <formula>OR(ISNUMBER(SEARCH("Hold Point",X98)),ISNUMBER(SEARCH("Witness Point",X98)))</formula>
    </cfRule>
  </conditionalFormatting>
  <conditionalFormatting sqref="X14:AA17">
    <cfRule type="expression" dxfId="205" priority="33">
      <formula>OR(ISNUMBER(SEARCH("Hold Point",X14)),ISNUMBER(SEARCH("Witness Point",X14)))</formula>
    </cfRule>
  </conditionalFormatting>
  <conditionalFormatting sqref="X23:AA80">
    <cfRule type="expression" dxfId="204" priority="2">
      <formula>OR(ISNUMBER(SEARCH("Hold Point",X23)),ISNUMBER(SEARCH("Witness Point",X23)))</formula>
    </cfRule>
  </conditionalFormatting>
  <conditionalFormatting sqref="X82:AA82">
    <cfRule type="expression" dxfId="203" priority="24">
      <formula>OR(ISNUMBER(SEARCH("Hold Point",X82)),ISNUMBER(SEARCH("Witness Point",X82)))</formula>
    </cfRule>
  </conditionalFormatting>
  <conditionalFormatting sqref="X84:AA86">
    <cfRule type="expression" dxfId="202" priority="21">
      <formula>OR(ISNUMBER(SEARCH("Hold Point",X84)),ISNUMBER(SEARCH("Witness Point",X84)))</formula>
    </cfRule>
  </conditionalFormatting>
  <conditionalFormatting sqref="X90:AA91">
    <cfRule type="expression" dxfId="201" priority="20">
      <formula>OR(ISNUMBER(SEARCH("Hold Point",X90)),ISNUMBER(SEARCH("Witness Point",X90)))</formula>
    </cfRule>
  </conditionalFormatting>
  <conditionalFormatting sqref="X94:AA95">
    <cfRule type="expression" dxfId="200" priority="18">
      <formula>OR(ISNUMBER(SEARCH("Hold Point",X94)),ISNUMBER(SEARCH("Witness Point",X94)))</formula>
    </cfRule>
  </conditionalFormatting>
  <conditionalFormatting sqref="X97:AA97">
    <cfRule type="expression" dxfId="199" priority="17">
      <formula>OR(ISNUMBER(SEARCH("Hold Point",X97)),ISNUMBER(SEARCH("Witness Point",X97)))</formula>
    </cfRule>
  </conditionalFormatting>
  <conditionalFormatting sqref="X99:AA109">
    <cfRule type="expression" dxfId="198" priority="8">
      <formula>OR(ISNUMBER(SEARCH("Hold Point",X99)),ISNUMBER(SEARCH("Witness Point",X99)))</formula>
    </cfRule>
  </conditionalFormatting>
  <conditionalFormatting sqref="AE7">
    <cfRule type="expression" dxfId="197" priority="41">
      <formula>$U7="y"</formula>
    </cfRule>
    <cfRule type="expression" dxfId="196" priority="42">
      <formula>$S7="y"</formula>
    </cfRule>
  </conditionalFormatting>
  <conditionalFormatting sqref="AE9">
    <cfRule type="expression" dxfId="195" priority="39">
      <formula>$U9="y"</formula>
    </cfRule>
    <cfRule type="expression" dxfId="194" priority="40">
      <formula>$S9="y"</formula>
    </cfRule>
  </conditionalFormatting>
  <conditionalFormatting sqref="AE11">
    <cfRule type="expression" dxfId="193" priority="37">
      <formula>$U11="y"</formula>
    </cfRule>
    <cfRule type="expression" dxfId="192" priority="38">
      <formula>$S11="y"</formula>
    </cfRule>
  </conditionalFormatting>
  <conditionalFormatting sqref="AJ26:AM75">
    <cfRule type="expression" dxfId="191" priority="35">
      <formula>OR(X26="Check Item",X26="Milestone")</formula>
    </cfRule>
  </conditionalFormatting>
  <pageMargins left="0.31496062992125984" right="0.23622047244094491" top="0.59055118110236227" bottom="0.94488188976377963" header="0.31496062992125984" footer="0.31496062992125984"/>
  <pageSetup paperSize="9" scale="53" fitToHeight="0" orientation="portrait" r:id="rId1"/>
  <rowBreaks count="1" manualBreakCount="1">
    <brk id="83" max="44" man="1"/>
  </rowBreaks>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B4249-C7B6-4D4A-8B2C-5C371BA32A3D}">
  <sheetPr>
    <pageSetUpPr fitToPage="1"/>
  </sheetPr>
  <dimension ref="A1:BQ106"/>
  <sheetViews>
    <sheetView view="pageBreakPreview" topLeftCell="A3" zoomScale="60" zoomScaleNormal="70" workbookViewId="0">
      <selection activeCell="I4" sqref="I4:AH5"/>
    </sheetView>
  </sheetViews>
  <sheetFormatPr defaultColWidth="9.140625" defaultRowHeight="15" x14ac:dyDescent="0.25"/>
  <cols>
    <col min="1" max="8" width="3.5703125" customWidth="1"/>
    <col min="9" max="11" width="5" customWidth="1"/>
    <col min="12" max="12" width="5.85546875" customWidth="1"/>
    <col min="13" max="19" width="3.5703125" customWidth="1"/>
    <col min="20" max="20" width="0.140625" customWidth="1"/>
    <col min="21" max="21" width="3.5703125" customWidth="1"/>
    <col min="22" max="22" width="4.85546875" customWidth="1"/>
    <col min="23" max="26" width="3.5703125" customWidth="1"/>
    <col min="27" max="27" width="11.5703125" customWidth="1"/>
    <col min="28" max="29" width="3.5703125" customWidth="1"/>
    <col min="30" max="30" width="11.85546875" customWidth="1"/>
    <col min="31" max="33" width="3.5703125" customWidth="1"/>
    <col min="34" max="34" width="5.140625" customWidth="1"/>
    <col min="35" max="41" width="3.5703125" customWidth="1"/>
    <col min="42" max="43" width="5" customWidth="1"/>
    <col min="44" max="44" width="7"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MRTS100 High Strength Geosynthetic Reinforcement in Road Embankments July 2019</v>
      </c>
      <c r="BF2">
        <f>$I$8</f>
        <v>0</v>
      </c>
      <c r="BG2">
        <f>$J$8</f>
        <v>0</v>
      </c>
      <c r="BH2" s="1">
        <f>$K$8</f>
        <v>0</v>
      </c>
      <c r="BI2">
        <f>$P$6</f>
        <v>0</v>
      </c>
      <c r="BJ2">
        <f>$I$10</f>
        <v>0</v>
      </c>
      <c r="BK2">
        <f>$T$10</f>
        <v>0</v>
      </c>
      <c r="BL2">
        <f>$Z$10</f>
        <v>0</v>
      </c>
      <c r="BM2">
        <f>$AC$10</f>
        <v>0</v>
      </c>
      <c r="BN2" s="2">
        <f>$AE$7</f>
        <v>0</v>
      </c>
      <c r="BO2" s="2">
        <f>$AE$9</f>
        <v>0</v>
      </c>
      <c r="BP2" s="2">
        <f>$AE$11</f>
        <v>0</v>
      </c>
      <c r="BQ2" t="str">
        <f>$AM$8</f>
        <v>MRTS100 High Strength Geosynthetic Reinforcement in Road Embankments July 2019</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849" t="s">
        <v>1440</v>
      </c>
      <c r="R6" s="434"/>
      <c r="S6" s="434"/>
      <c r="T6" s="434"/>
      <c r="U6" s="434"/>
      <c r="V6" s="434"/>
      <c r="W6" s="434"/>
      <c r="X6" s="434"/>
      <c r="Y6" s="434"/>
      <c r="Z6" s="434"/>
      <c r="AA6" s="434"/>
      <c r="AB6" s="434"/>
      <c r="AC6" s="434"/>
      <c r="AD6" s="435"/>
      <c r="AE6" s="213" t="s">
        <v>16</v>
      </c>
      <c r="AF6" s="213"/>
      <c r="AG6" s="213"/>
      <c r="AH6" s="213"/>
      <c r="AI6" s="504"/>
      <c r="AJ6" s="505"/>
      <c r="AK6" s="505"/>
      <c r="AL6" s="505"/>
      <c r="AM6" s="505"/>
      <c r="AN6" s="505"/>
      <c r="AO6" s="505"/>
      <c r="AP6" s="505"/>
      <c r="AQ6" s="505"/>
      <c r="AR6" s="506"/>
      <c r="BD6"/>
      <c r="BF6" s="3"/>
      <c r="BG6" s="3"/>
      <c r="BH6" s="3"/>
      <c r="BI6" s="3"/>
      <c r="BJ6" s="3"/>
    </row>
    <row r="7" spans="1:69" ht="21.75" customHeight="1" thickBot="1" x14ac:dyDescent="0.3">
      <c r="A7" s="16"/>
      <c r="D7" s="17"/>
      <c r="I7" s="201"/>
      <c r="J7" s="202"/>
      <c r="K7" s="202"/>
      <c r="L7" s="203"/>
      <c r="M7" s="198"/>
      <c r="N7" s="199"/>
      <c r="O7" s="199"/>
      <c r="P7" s="200"/>
      <c r="Q7" s="437"/>
      <c r="R7" s="437"/>
      <c r="S7" s="437"/>
      <c r="T7" s="437"/>
      <c r="U7" s="437"/>
      <c r="V7" s="437"/>
      <c r="W7" s="437"/>
      <c r="X7" s="437"/>
      <c r="Y7" s="437"/>
      <c r="Z7" s="437"/>
      <c r="AA7" s="437"/>
      <c r="AB7" s="437"/>
      <c r="AC7" s="437"/>
      <c r="AD7" s="438"/>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55"/>
      <c r="J8" s="256"/>
      <c r="K8" s="256"/>
      <c r="L8" s="257"/>
      <c r="M8" s="198"/>
      <c r="N8" s="199"/>
      <c r="O8" s="199"/>
      <c r="P8" s="200"/>
      <c r="Q8" s="437"/>
      <c r="R8" s="437"/>
      <c r="S8" s="437"/>
      <c r="T8" s="437"/>
      <c r="U8" s="437"/>
      <c r="V8" s="437"/>
      <c r="W8" s="437"/>
      <c r="X8" s="437"/>
      <c r="Y8" s="437"/>
      <c r="Z8" s="437"/>
      <c r="AA8" s="437"/>
      <c r="AB8" s="437"/>
      <c r="AC8" s="437"/>
      <c r="AD8" s="438"/>
      <c r="AE8" s="213" t="s">
        <v>30</v>
      </c>
      <c r="AF8" s="213"/>
      <c r="AG8" s="213"/>
      <c r="AH8" s="499"/>
      <c r="AI8" s="511">
        <v>36</v>
      </c>
      <c r="AJ8" s="512"/>
      <c r="AK8" s="512"/>
      <c r="AL8" s="512"/>
      <c r="AM8" s="517" t="s">
        <v>1441</v>
      </c>
      <c r="AN8" s="517"/>
      <c r="AO8" s="517"/>
      <c r="AP8" s="517"/>
      <c r="AQ8" s="517"/>
      <c r="AR8" s="518"/>
      <c r="BD8"/>
      <c r="BF8" s="3"/>
      <c r="BG8" s="3"/>
      <c r="BH8" s="3"/>
      <c r="BI8" s="3"/>
      <c r="BJ8" s="3"/>
    </row>
    <row r="9" spans="1:69" ht="18" customHeight="1" x14ac:dyDescent="0.25">
      <c r="A9" s="18"/>
      <c r="B9" s="19"/>
      <c r="C9" s="19"/>
      <c r="D9" s="19"/>
      <c r="E9" s="19"/>
      <c r="F9" s="19"/>
      <c r="G9" s="19"/>
      <c r="H9" s="19"/>
      <c r="I9" s="229"/>
      <c r="J9" s="231"/>
      <c r="K9" s="231"/>
      <c r="L9" s="432"/>
      <c r="M9" s="201"/>
      <c r="N9" s="202"/>
      <c r="O9" s="202"/>
      <c r="P9" s="203"/>
      <c r="Q9" s="440"/>
      <c r="R9" s="440"/>
      <c r="S9" s="440"/>
      <c r="T9" s="440"/>
      <c r="U9" s="440"/>
      <c r="V9" s="440"/>
      <c r="W9" s="440"/>
      <c r="X9" s="440"/>
      <c r="Y9" s="440"/>
      <c r="Z9" s="440"/>
      <c r="AA9" s="440"/>
      <c r="AB9" s="440"/>
      <c r="AC9" s="440"/>
      <c r="AD9" s="441"/>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523" t="s">
        <v>22</v>
      </c>
      <c r="Q10" s="523"/>
      <c r="R10" s="523"/>
      <c r="S10" s="523"/>
      <c r="T10" s="255"/>
      <c r="U10" s="256"/>
      <c r="V10" s="257"/>
      <c r="W10" s="523" t="s">
        <v>23</v>
      </c>
      <c r="X10" s="523"/>
      <c r="Y10" s="523"/>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38.25" customHeight="1" thickBot="1" x14ac:dyDescent="0.3">
      <c r="A11" s="252"/>
      <c r="B11" s="253"/>
      <c r="C11" s="253"/>
      <c r="D11" s="253"/>
      <c r="E11" s="528"/>
      <c r="F11" s="253"/>
      <c r="G11" s="253"/>
      <c r="H11" s="253"/>
      <c r="I11" s="253"/>
      <c r="J11" s="253"/>
      <c r="K11" s="253"/>
      <c r="L11" s="253"/>
      <c r="M11" s="253"/>
      <c r="N11" s="253"/>
      <c r="O11" s="254"/>
      <c r="P11" s="525"/>
      <c r="Q11" s="525"/>
      <c r="R11" s="525"/>
      <c r="S11" s="525"/>
      <c r="T11" s="226"/>
      <c r="U11" s="227"/>
      <c r="V11" s="258"/>
      <c r="W11" s="525"/>
      <c r="X11" s="525"/>
      <c r="Y11" s="525"/>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957</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987"/>
      <c r="AG14" s="987"/>
      <c r="AH14" s="987"/>
      <c r="AI14" s="987"/>
      <c r="AJ14" s="496"/>
      <c r="AK14" s="496"/>
      <c r="AL14" s="496"/>
      <c r="AM14" s="496"/>
      <c r="AN14" s="328"/>
      <c r="AO14" s="328"/>
      <c r="AP14" s="473"/>
      <c r="AQ14" s="473"/>
      <c r="AR14" s="468"/>
      <c r="BD14"/>
    </row>
    <row r="15" spans="1:69" ht="75.7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8"/>
      <c r="AG15" s="498"/>
      <c r="AH15" s="498"/>
      <c r="AI15" s="498"/>
      <c r="AJ15" s="408"/>
      <c r="AK15" s="408"/>
      <c r="AL15" s="408"/>
      <c r="AM15" s="408"/>
      <c r="AN15" s="322"/>
      <c r="AO15" s="322"/>
      <c r="AP15" s="489"/>
      <c r="AQ15" s="489"/>
      <c r="AR15" s="484"/>
      <c r="BD15"/>
    </row>
    <row r="16" spans="1:69" ht="22.5" customHeight="1" x14ac:dyDescent="0.25">
      <c r="A16" s="270">
        <v>2</v>
      </c>
      <c r="B16" s="270"/>
      <c r="C16" s="474" t="s">
        <v>958</v>
      </c>
      <c r="D16" s="475"/>
      <c r="E16" s="475"/>
      <c r="F16" s="475"/>
      <c r="G16" s="475"/>
      <c r="H16" s="475"/>
      <c r="I16" s="475"/>
      <c r="J16" s="475"/>
      <c r="K16" s="475"/>
      <c r="L16" s="475"/>
      <c r="M16" s="475"/>
      <c r="N16" s="475"/>
      <c r="O16" s="476"/>
      <c r="P16" s="496" t="s">
        <v>959</v>
      </c>
      <c r="Q16" s="496"/>
      <c r="R16" s="496"/>
      <c r="S16" s="496"/>
      <c r="T16" s="496"/>
      <c r="U16" s="496"/>
      <c r="V16" s="496"/>
      <c r="W16" s="496"/>
      <c r="X16" s="408" t="s">
        <v>9</v>
      </c>
      <c r="Y16" s="408"/>
      <c r="Z16" s="408"/>
      <c r="AA16" s="408"/>
      <c r="AB16" s="408"/>
      <c r="AC16" s="408"/>
      <c r="AD16" s="408"/>
      <c r="AE16" s="408"/>
      <c r="AF16" s="498"/>
      <c r="AG16" s="498"/>
      <c r="AH16" s="498"/>
      <c r="AI16" s="498"/>
      <c r="AJ16" s="408"/>
      <c r="AK16" s="408"/>
      <c r="AL16" s="408"/>
      <c r="AM16" s="408"/>
      <c r="AN16" s="322"/>
      <c r="AO16" s="322"/>
      <c r="AP16" s="489"/>
      <c r="AQ16" s="489"/>
      <c r="AR16" s="484"/>
      <c r="BD16"/>
    </row>
    <row r="17" spans="1:56" ht="62.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8"/>
      <c r="AG17" s="498"/>
      <c r="AH17" s="498"/>
      <c r="AI17" s="498"/>
      <c r="AJ17" s="408"/>
      <c r="AK17" s="408"/>
      <c r="AL17" s="408"/>
      <c r="AM17" s="408"/>
      <c r="AN17" s="322"/>
      <c r="AO17" s="322"/>
      <c r="AP17" s="489"/>
      <c r="AQ17" s="489"/>
      <c r="AR17" s="484"/>
      <c r="BD17"/>
    </row>
    <row r="18" spans="1:56" ht="45.75" customHeight="1" x14ac:dyDescent="0.25">
      <c r="A18" s="270">
        <v>3</v>
      </c>
      <c r="B18" s="270"/>
      <c r="C18" s="474" t="s">
        <v>1442</v>
      </c>
      <c r="D18" s="475"/>
      <c r="E18" s="475"/>
      <c r="F18" s="475"/>
      <c r="G18" s="475"/>
      <c r="H18" s="475"/>
      <c r="I18" s="475"/>
      <c r="J18" s="475"/>
      <c r="K18" s="475"/>
      <c r="L18" s="475"/>
      <c r="M18" s="475"/>
      <c r="N18" s="475"/>
      <c r="O18" s="476"/>
      <c r="P18" s="408"/>
      <c r="Q18" s="408"/>
      <c r="R18" s="408"/>
      <c r="S18" s="408"/>
      <c r="T18" s="408"/>
      <c r="U18" s="408"/>
      <c r="V18" s="408"/>
      <c r="W18" s="408"/>
      <c r="X18" s="408" t="s">
        <v>9</v>
      </c>
      <c r="Y18" s="408"/>
      <c r="Z18" s="408"/>
      <c r="AA18" s="408"/>
      <c r="AB18" s="408"/>
      <c r="AC18" s="408"/>
      <c r="AD18" s="408"/>
      <c r="AE18" s="408"/>
      <c r="AF18" s="498"/>
      <c r="AG18" s="498"/>
      <c r="AH18" s="498"/>
      <c r="AI18" s="498"/>
      <c r="AJ18" s="408"/>
      <c r="AK18" s="408"/>
      <c r="AL18" s="408"/>
      <c r="AM18" s="408"/>
      <c r="AN18" s="322"/>
      <c r="AO18" s="322"/>
      <c r="AP18" s="489"/>
      <c r="AQ18" s="489"/>
      <c r="AR18" s="484"/>
      <c r="BD18"/>
    </row>
    <row r="19" spans="1:56" ht="240.7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1443</v>
      </c>
      <c r="Y19" s="408"/>
      <c r="Z19" s="408"/>
      <c r="AA19" s="408"/>
      <c r="AB19" s="408"/>
      <c r="AC19" s="408"/>
      <c r="AD19" s="408"/>
      <c r="AE19" s="408"/>
      <c r="AF19" s="498"/>
      <c r="AG19" s="498"/>
      <c r="AH19" s="498"/>
      <c r="AI19" s="498"/>
      <c r="AJ19" s="408"/>
      <c r="AK19" s="408"/>
      <c r="AL19" s="408"/>
      <c r="AM19" s="408"/>
      <c r="AN19" s="322"/>
      <c r="AO19" s="322"/>
      <c r="AP19" s="489"/>
      <c r="AQ19" s="489"/>
      <c r="AR19" s="484"/>
      <c r="BD19"/>
    </row>
    <row r="20" spans="1:56" ht="22.5" customHeight="1" x14ac:dyDescent="0.25">
      <c r="A20" s="270">
        <v>4</v>
      </c>
      <c r="B20" s="270"/>
      <c r="C20" s="483" t="s">
        <v>1444</v>
      </c>
      <c r="D20" s="475"/>
      <c r="E20" s="475"/>
      <c r="F20" s="475"/>
      <c r="G20" s="475"/>
      <c r="H20" s="475"/>
      <c r="I20" s="475"/>
      <c r="J20" s="475"/>
      <c r="K20" s="475"/>
      <c r="L20" s="475"/>
      <c r="M20" s="475"/>
      <c r="N20" s="475"/>
      <c r="O20" s="476"/>
      <c r="P20" s="408" t="s">
        <v>184</v>
      </c>
      <c r="Q20" s="408"/>
      <c r="R20" s="408"/>
      <c r="S20" s="408"/>
      <c r="T20" s="408"/>
      <c r="U20" s="408"/>
      <c r="V20" s="408"/>
      <c r="W20" s="408"/>
      <c r="X20" s="408" t="s">
        <v>1223</v>
      </c>
      <c r="Y20" s="408"/>
      <c r="Z20" s="408"/>
      <c r="AA20" s="408"/>
      <c r="AB20" s="408"/>
      <c r="AC20" s="408"/>
      <c r="AD20" s="408"/>
      <c r="AE20" s="408"/>
      <c r="AF20" s="408"/>
      <c r="AG20" s="408"/>
      <c r="AH20" s="408"/>
      <c r="AI20" s="408"/>
      <c r="AJ20" s="408"/>
      <c r="AK20" s="408"/>
      <c r="AL20" s="408"/>
      <c r="AM20" s="408"/>
      <c r="AN20" s="322"/>
      <c r="AO20" s="322"/>
      <c r="AP20" s="489"/>
      <c r="AQ20" s="489"/>
      <c r="AR20" s="484"/>
      <c r="BD20"/>
    </row>
    <row r="21" spans="1:56" ht="234.75" customHeight="1" x14ac:dyDescent="0.25">
      <c r="A21" s="761"/>
      <c r="B21" s="761"/>
      <c r="C21" s="545"/>
      <c r="D21" s="546"/>
      <c r="E21" s="546"/>
      <c r="F21" s="546"/>
      <c r="G21" s="546"/>
      <c r="H21" s="546"/>
      <c r="I21" s="546"/>
      <c r="J21" s="546"/>
      <c r="K21" s="546"/>
      <c r="L21" s="546"/>
      <c r="M21" s="546"/>
      <c r="N21" s="546"/>
      <c r="O21" s="547"/>
      <c r="P21" s="798"/>
      <c r="Q21" s="798"/>
      <c r="R21" s="798"/>
      <c r="S21" s="798"/>
      <c r="T21" s="798"/>
      <c r="U21" s="798"/>
      <c r="V21" s="798"/>
      <c r="W21" s="798"/>
      <c r="X21" s="798" t="s">
        <v>1445</v>
      </c>
      <c r="Y21" s="798"/>
      <c r="Z21" s="798"/>
      <c r="AA21" s="798"/>
      <c r="AB21" s="798"/>
      <c r="AC21" s="798"/>
      <c r="AD21" s="798"/>
      <c r="AE21" s="798"/>
      <c r="AF21" s="798"/>
      <c r="AG21" s="798"/>
      <c r="AH21" s="798"/>
      <c r="AI21" s="798"/>
      <c r="AJ21" s="798"/>
      <c r="AK21" s="798"/>
      <c r="AL21" s="798"/>
      <c r="AM21" s="798"/>
      <c r="AN21" s="799"/>
      <c r="AO21" s="799"/>
      <c r="AP21" s="472"/>
      <c r="AQ21" s="472"/>
      <c r="AR21" s="467"/>
      <c r="BD21"/>
    </row>
    <row r="22" spans="1:56" ht="33" customHeight="1" x14ac:dyDescent="0.25">
      <c r="A22" s="1041">
        <v>5</v>
      </c>
      <c r="B22" s="1042"/>
      <c r="C22" s="474" t="s">
        <v>1446</v>
      </c>
      <c r="D22" s="475"/>
      <c r="E22" s="475"/>
      <c r="F22" s="475"/>
      <c r="G22" s="475"/>
      <c r="H22" s="475"/>
      <c r="I22" s="475"/>
      <c r="J22" s="475"/>
      <c r="K22" s="475"/>
      <c r="L22" s="475"/>
      <c r="M22" s="475"/>
      <c r="N22" s="475"/>
      <c r="O22" s="476"/>
      <c r="P22" s="818" t="s">
        <v>194</v>
      </c>
      <c r="Q22" s="819"/>
      <c r="R22" s="819"/>
      <c r="S22" s="819"/>
      <c r="T22" s="819"/>
      <c r="U22" s="819"/>
      <c r="V22" s="819"/>
      <c r="W22" s="820"/>
      <c r="X22" s="1043" t="s">
        <v>9</v>
      </c>
      <c r="Y22" s="1044"/>
      <c r="Z22" s="1044"/>
      <c r="AA22" s="1045"/>
      <c r="AB22" s="818"/>
      <c r="AC22" s="819"/>
      <c r="AD22" s="819"/>
      <c r="AE22" s="820"/>
      <c r="AF22" s="987"/>
      <c r="AG22" s="987"/>
      <c r="AH22" s="987"/>
      <c r="AI22" s="987"/>
      <c r="AJ22" s="122"/>
      <c r="AK22" s="122"/>
      <c r="AL22" s="122"/>
      <c r="AM22" s="122"/>
      <c r="AN22" s="127"/>
      <c r="AO22" s="115"/>
      <c r="AP22" s="129"/>
      <c r="AQ22" s="119"/>
      <c r="AR22" s="116"/>
      <c r="BD22"/>
    </row>
    <row r="23" spans="1:56" ht="240.75" customHeight="1" x14ac:dyDescent="0.25">
      <c r="A23" s="1032"/>
      <c r="B23" s="1033"/>
      <c r="C23" s="477"/>
      <c r="D23" s="478"/>
      <c r="E23" s="478"/>
      <c r="F23" s="478"/>
      <c r="G23" s="478"/>
      <c r="H23" s="478"/>
      <c r="I23" s="478"/>
      <c r="J23" s="478"/>
      <c r="K23" s="478"/>
      <c r="L23" s="478"/>
      <c r="M23" s="478"/>
      <c r="N23" s="478"/>
      <c r="O23" s="479"/>
      <c r="P23" s="821"/>
      <c r="Q23" s="822"/>
      <c r="R23" s="822"/>
      <c r="S23" s="822"/>
      <c r="T23" s="822"/>
      <c r="U23" s="822"/>
      <c r="V23" s="822"/>
      <c r="W23" s="823"/>
      <c r="X23" s="566" t="s">
        <v>1447</v>
      </c>
      <c r="Y23" s="567"/>
      <c r="Z23" s="567"/>
      <c r="AA23" s="568"/>
      <c r="AB23" s="821"/>
      <c r="AC23" s="822"/>
      <c r="AD23" s="822"/>
      <c r="AE23" s="823"/>
      <c r="AF23" s="498"/>
      <c r="AG23" s="498"/>
      <c r="AH23" s="498"/>
      <c r="AI23" s="498"/>
      <c r="AJ23" s="125"/>
      <c r="AK23" s="125"/>
      <c r="AL23" s="125"/>
      <c r="AM23" s="125"/>
      <c r="AN23" s="128"/>
      <c r="AO23" s="117"/>
      <c r="AP23" s="130"/>
      <c r="AQ23" s="120"/>
      <c r="AR23" s="118"/>
      <c r="BD23"/>
    </row>
    <row r="24" spans="1:56" ht="27" customHeight="1" x14ac:dyDescent="0.25">
      <c r="A24" s="1082" t="s">
        <v>1448</v>
      </c>
      <c r="B24" s="1083"/>
      <c r="C24" s="1083"/>
      <c r="D24" s="1083"/>
      <c r="E24" s="1083"/>
      <c r="F24" s="1083"/>
      <c r="G24" s="1083"/>
      <c r="H24" s="1083"/>
      <c r="I24" s="1083"/>
      <c r="J24" s="1083"/>
      <c r="K24" s="1083"/>
      <c r="L24" s="1083"/>
      <c r="M24" s="1083"/>
      <c r="N24" s="1083"/>
      <c r="O24" s="1083"/>
      <c r="P24" s="1083"/>
      <c r="Q24" s="1083"/>
      <c r="R24" s="1083"/>
      <c r="S24" s="1083"/>
      <c r="T24" s="1083"/>
      <c r="U24" s="1083"/>
      <c r="V24" s="1083"/>
      <c r="W24" s="1083"/>
      <c r="X24" s="1083"/>
      <c r="Y24" s="1083"/>
      <c r="Z24" s="1083"/>
      <c r="AA24" s="1083"/>
      <c r="AB24" s="1083"/>
      <c r="AC24" s="1083"/>
      <c r="AD24" s="1083"/>
      <c r="AE24" s="1083"/>
      <c r="AF24" s="1083"/>
      <c r="AG24" s="1083"/>
      <c r="AH24" s="1083"/>
      <c r="AI24" s="1083"/>
      <c r="AJ24" s="1083"/>
      <c r="AK24" s="1083"/>
      <c r="AL24" s="1083"/>
      <c r="AM24" s="1083"/>
      <c r="AN24" s="1083"/>
      <c r="AO24" s="1083"/>
      <c r="AP24" s="1083"/>
      <c r="AQ24" s="1083"/>
      <c r="AR24" s="1084"/>
      <c r="BD24"/>
    </row>
    <row r="25" spans="1:56" ht="18.75" customHeight="1" x14ac:dyDescent="0.25">
      <c r="A25" s="134"/>
      <c r="B25" s="135"/>
      <c r="C25" s="474" t="s">
        <v>1449</v>
      </c>
      <c r="D25" s="475"/>
      <c r="E25" s="475"/>
      <c r="F25" s="475"/>
      <c r="G25" s="475"/>
      <c r="H25" s="475"/>
      <c r="I25" s="475"/>
      <c r="J25" s="475"/>
      <c r="K25" s="475"/>
      <c r="L25" s="475"/>
      <c r="M25" s="475"/>
      <c r="N25" s="475"/>
      <c r="O25" s="476"/>
      <c r="P25" s="818" t="s">
        <v>184</v>
      </c>
      <c r="Q25" s="819"/>
      <c r="R25" s="819"/>
      <c r="S25" s="819"/>
      <c r="T25" s="819"/>
      <c r="U25" s="819"/>
      <c r="V25" s="819"/>
      <c r="W25" s="820"/>
      <c r="X25" s="1043" t="s">
        <v>1277</v>
      </c>
      <c r="Y25" s="1044"/>
      <c r="Z25" s="1044"/>
      <c r="AA25" s="1045"/>
      <c r="AB25" s="818"/>
      <c r="AC25" s="819"/>
      <c r="AD25" s="819"/>
      <c r="AE25" s="820"/>
      <c r="AF25" s="818"/>
      <c r="AG25" s="819"/>
      <c r="AH25" s="819"/>
      <c r="AI25" s="820"/>
      <c r="AJ25" s="122"/>
      <c r="AK25" s="122"/>
      <c r="AL25" s="122"/>
      <c r="AM25" s="122"/>
      <c r="AN25" s="127"/>
      <c r="AO25" s="115"/>
      <c r="AP25" s="129"/>
      <c r="AQ25" s="119"/>
      <c r="AR25" s="116"/>
      <c r="BD25"/>
    </row>
    <row r="26" spans="1:56" ht="101.25" customHeight="1" x14ac:dyDescent="0.25">
      <c r="A26" s="136"/>
      <c r="B26" s="137"/>
      <c r="C26" s="477"/>
      <c r="D26" s="478"/>
      <c r="E26" s="478"/>
      <c r="F26" s="478"/>
      <c r="G26" s="478"/>
      <c r="H26" s="478"/>
      <c r="I26" s="478"/>
      <c r="J26" s="478"/>
      <c r="K26" s="478"/>
      <c r="L26" s="478"/>
      <c r="M26" s="478"/>
      <c r="N26" s="478"/>
      <c r="O26" s="479"/>
      <c r="P26" s="821"/>
      <c r="Q26" s="822"/>
      <c r="R26" s="822"/>
      <c r="S26" s="822"/>
      <c r="T26" s="822"/>
      <c r="U26" s="822"/>
      <c r="V26" s="822"/>
      <c r="W26" s="823"/>
      <c r="X26" s="566" t="s">
        <v>1450</v>
      </c>
      <c r="Y26" s="567"/>
      <c r="Z26" s="567"/>
      <c r="AA26" s="568"/>
      <c r="AB26" s="821"/>
      <c r="AC26" s="822"/>
      <c r="AD26" s="822"/>
      <c r="AE26" s="823"/>
      <c r="AF26" s="821"/>
      <c r="AG26" s="822"/>
      <c r="AH26" s="822"/>
      <c r="AI26" s="823"/>
      <c r="AJ26" s="125"/>
      <c r="AK26" s="125"/>
      <c r="AL26" s="125"/>
      <c r="AM26" s="125"/>
      <c r="AN26" s="128"/>
      <c r="AO26" s="117"/>
      <c r="AP26" s="130"/>
      <c r="AQ26" s="120"/>
      <c r="AR26" s="118"/>
      <c r="BD26"/>
    </row>
    <row r="27" spans="1:56" ht="22.5" customHeight="1" x14ac:dyDescent="0.25">
      <c r="A27" s="543">
        <v>6</v>
      </c>
      <c r="B27" s="543"/>
      <c r="C27" s="1066" t="s">
        <v>1451</v>
      </c>
      <c r="D27" s="1066"/>
      <c r="E27" s="1066"/>
      <c r="F27" s="1066"/>
      <c r="G27" s="1066"/>
      <c r="H27" s="1066"/>
      <c r="I27" s="1066"/>
      <c r="J27" s="1066"/>
      <c r="K27" s="1066"/>
      <c r="L27" s="1066"/>
      <c r="M27" s="1066"/>
      <c r="N27" s="1066"/>
      <c r="O27" s="1066"/>
      <c r="P27" s="496" t="s">
        <v>547</v>
      </c>
      <c r="Q27" s="496"/>
      <c r="R27" s="496"/>
      <c r="S27" s="496"/>
      <c r="T27" s="496"/>
      <c r="U27" s="496"/>
      <c r="V27" s="496"/>
      <c r="W27" s="496"/>
      <c r="X27" s="496" t="s">
        <v>9</v>
      </c>
      <c r="Y27" s="496"/>
      <c r="Z27" s="496"/>
      <c r="AA27" s="496"/>
      <c r="AB27" s="496"/>
      <c r="AC27" s="496"/>
      <c r="AD27" s="496"/>
      <c r="AE27" s="496"/>
      <c r="AF27" s="987"/>
      <c r="AG27" s="987"/>
      <c r="AH27" s="987"/>
      <c r="AI27" s="987"/>
      <c r="AJ27" s="496"/>
      <c r="AK27" s="496"/>
      <c r="AL27" s="496"/>
      <c r="AM27" s="496"/>
      <c r="AN27" s="328"/>
      <c r="AO27" s="328"/>
      <c r="AP27" s="473"/>
      <c r="AQ27" s="473"/>
      <c r="AR27" s="468"/>
      <c r="BD27"/>
    </row>
    <row r="28" spans="1:56" ht="90" customHeight="1" x14ac:dyDescent="0.25">
      <c r="A28" s="270"/>
      <c r="B28" s="270"/>
      <c r="C28" s="497"/>
      <c r="D28" s="497"/>
      <c r="E28" s="497"/>
      <c r="F28" s="497"/>
      <c r="G28" s="497"/>
      <c r="H28" s="497"/>
      <c r="I28" s="497"/>
      <c r="J28" s="497"/>
      <c r="K28" s="497"/>
      <c r="L28" s="497"/>
      <c r="M28" s="497"/>
      <c r="N28" s="497"/>
      <c r="O28" s="497"/>
      <c r="P28" s="408"/>
      <c r="Q28" s="408"/>
      <c r="R28" s="408"/>
      <c r="S28" s="408"/>
      <c r="T28" s="408"/>
      <c r="U28" s="408"/>
      <c r="V28" s="408"/>
      <c r="W28" s="408"/>
      <c r="X28" s="566" t="s">
        <v>1452</v>
      </c>
      <c r="Y28" s="567"/>
      <c r="Z28" s="567"/>
      <c r="AA28" s="568"/>
      <c r="AB28" s="408"/>
      <c r="AC28" s="408"/>
      <c r="AD28" s="408"/>
      <c r="AE28" s="408"/>
      <c r="AF28" s="498"/>
      <c r="AG28" s="498"/>
      <c r="AH28" s="498"/>
      <c r="AI28" s="498"/>
      <c r="AJ28" s="408"/>
      <c r="AK28" s="408"/>
      <c r="AL28" s="408"/>
      <c r="AM28" s="408"/>
      <c r="AN28" s="322"/>
      <c r="AO28" s="322"/>
      <c r="AP28" s="489"/>
      <c r="AQ28" s="489"/>
      <c r="AR28" s="484"/>
      <c r="BD28"/>
    </row>
    <row r="29" spans="1:56" ht="22.5" hidden="1" customHeight="1" x14ac:dyDescent="0.25">
      <c r="A29" s="270">
        <v>6</v>
      </c>
      <c r="B29" s="270"/>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31.5" hidden="1" customHeight="1" x14ac:dyDescent="0.25">
      <c r="A30" s="270"/>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22.5" hidden="1" customHeight="1" x14ac:dyDescent="0.25">
      <c r="A31" s="270">
        <v>7</v>
      </c>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31.5" hidden="1" customHeight="1" x14ac:dyDescent="0.25">
      <c r="A32" s="270"/>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22.5" hidden="1" customHeight="1" x14ac:dyDescent="0.25">
      <c r="A33" s="270">
        <v>8</v>
      </c>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31.5" hidden="1" customHeight="1" x14ac:dyDescent="0.25">
      <c r="A34" s="270"/>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22.5" hidden="1" customHeight="1" x14ac:dyDescent="0.25">
      <c r="A35" s="270">
        <v>9</v>
      </c>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31.5" hidden="1" customHeight="1" x14ac:dyDescent="0.25">
      <c r="A36" s="270"/>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22.5" hidden="1" customHeight="1" x14ac:dyDescent="0.25">
      <c r="A37" s="270">
        <v>10</v>
      </c>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31.5" hidden="1" customHeight="1" x14ac:dyDescent="0.25">
      <c r="A38" s="270"/>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22.5" hidden="1" customHeight="1" x14ac:dyDescent="0.25">
      <c r="A39" s="270">
        <v>11</v>
      </c>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31.5" hidden="1" customHeight="1" x14ac:dyDescent="0.25">
      <c r="A40" s="270"/>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22.5" hidden="1" customHeight="1" x14ac:dyDescent="0.25">
      <c r="A41" s="270">
        <v>12</v>
      </c>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31.5" hidden="1" customHeight="1" x14ac:dyDescent="0.25">
      <c r="A42" s="270"/>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22.5" hidden="1" customHeight="1" x14ac:dyDescent="0.25">
      <c r="A43" s="270">
        <v>13</v>
      </c>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31.5" hidden="1" customHeight="1" x14ac:dyDescent="0.25">
      <c r="A44" s="270"/>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22.5" hidden="1" customHeight="1" x14ac:dyDescent="0.25">
      <c r="A45" s="270">
        <v>14</v>
      </c>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31.5" hidden="1" customHeight="1" x14ac:dyDescent="0.25">
      <c r="A46" s="270"/>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22.5" hidden="1" customHeight="1" x14ac:dyDescent="0.25">
      <c r="A47" s="270">
        <v>15</v>
      </c>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31.5" hidden="1" customHeight="1" x14ac:dyDescent="0.25">
      <c r="A48" s="270"/>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22.5" hidden="1" customHeight="1" x14ac:dyDescent="0.25">
      <c r="A49" s="270">
        <v>16</v>
      </c>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31.5" hidden="1" customHeight="1" x14ac:dyDescent="0.25">
      <c r="A50" s="270"/>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22.5" hidden="1" customHeight="1" x14ac:dyDescent="0.25">
      <c r="A51" s="270">
        <v>17</v>
      </c>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31.5" hidden="1" customHeight="1" x14ac:dyDescent="0.25">
      <c r="A52" s="270"/>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22.5" hidden="1" customHeight="1" x14ac:dyDescent="0.25">
      <c r="A53" s="270">
        <v>18</v>
      </c>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31.5" hidden="1" customHeight="1" x14ac:dyDescent="0.25">
      <c r="A54" s="270"/>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22.5" hidden="1" customHeight="1" x14ac:dyDescent="0.25">
      <c r="A55" s="270">
        <v>19</v>
      </c>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31.5" hidden="1" customHeight="1" x14ac:dyDescent="0.25">
      <c r="A56" s="270"/>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22.5" hidden="1" customHeight="1" x14ac:dyDescent="0.25">
      <c r="A57" s="270">
        <v>20</v>
      </c>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31.5" hidden="1" customHeight="1" x14ac:dyDescent="0.25">
      <c r="A58" s="270"/>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22.5" hidden="1" customHeight="1" x14ac:dyDescent="0.25">
      <c r="A59" s="270">
        <v>21</v>
      </c>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31.5" hidden="1" customHeight="1" x14ac:dyDescent="0.25">
      <c r="A60" s="270"/>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22.5" hidden="1" customHeight="1" x14ac:dyDescent="0.25">
      <c r="A61" s="270">
        <v>22</v>
      </c>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31.5" hidden="1" customHeight="1" x14ac:dyDescent="0.25">
      <c r="A62" s="270"/>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22.5" hidden="1" customHeight="1" x14ac:dyDescent="0.25">
      <c r="A63" s="270">
        <v>23</v>
      </c>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31.5" hidden="1" customHeight="1" x14ac:dyDescent="0.25">
      <c r="A64" s="270"/>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22.5" hidden="1" customHeight="1" x14ac:dyDescent="0.25">
      <c r="A65" s="270">
        <v>24</v>
      </c>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31.5" hidden="1" customHeight="1" x14ac:dyDescent="0.25">
      <c r="A66" s="270"/>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22.5" hidden="1" customHeight="1" x14ac:dyDescent="0.25">
      <c r="A67" s="270">
        <v>25</v>
      </c>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31.5" hidden="1" customHeight="1" x14ac:dyDescent="0.25">
      <c r="A68" s="270"/>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22.5" hidden="1" customHeight="1" x14ac:dyDescent="0.25">
      <c r="A69" s="270">
        <v>26</v>
      </c>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31.5" hidden="1" customHeight="1" x14ac:dyDescent="0.25">
      <c r="A70" s="270"/>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22.5" hidden="1" customHeight="1" x14ac:dyDescent="0.25">
      <c r="A71" s="270">
        <v>27</v>
      </c>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31.5" hidden="1" customHeight="1" x14ac:dyDescent="0.25">
      <c r="A72" s="270"/>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22.5" hidden="1" customHeight="1" x14ac:dyDescent="0.25">
      <c r="A73" s="270">
        <v>28</v>
      </c>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31.5" hidden="1" customHeight="1" x14ac:dyDescent="0.25">
      <c r="A74" s="270"/>
      <c r="B74" s="270"/>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322"/>
      <c r="AO74" s="322"/>
      <c r="AP74" s="489"/>
      <c r="AQ74" s="489"/>
      <c r="AR74" s="484"/>
      <c r="BD74"/>
    </row>
    <row r="75" spans="1:56" ht="22.5" hidden="1" customHeight="1" x14ac:dyDescent="0.25">
      <c r="A75" s="270">
        <v>29</v>
      </c>
      <c r="B75" s="270"/>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31.5" hidden="1" customHeight="1" x14ac:dyDescent="0.25">
      <c r="A76" s="270"/>
      <c r="B76" s="270"/>
      <c r="C76" s="497"/>
      <c r="D76" s="497"/>
      <c r="E76" s="497"/>
      <c r="F76" s="497"/>
      <c r="G76" s="497"/>
      <c r="H76" s="497"/>
      <c r="I76" s="497"/>
      <c r="J76" s="497"/>
      <c r="K76" s="497"/>
      <c r="L76" s="497"/>
      <c r="M76" s="497"/>
      <c r="N76" s="497"/>
      <c r="O76" s="497"/>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322"/>
      <c r="AO76" s="322"/>
      <c r="AP76" s="489"/>
      <c r="AQ76" s="489"/>
      <c r="AR76" s="484"/>
      <c r="BD76"/>
    </row>
    <row r="77" spans="1:56" ht="22.5" hidden="1" customHeight="1" x14ac:dyDescent="0.25">
      <c r="A77" s="270">
        <v>30</v>
      </c>
      <c r="B77" s="270"/>
      <c r="C77" s="497"/>
      <c r="D77" s="497"/>
      <c r="E77" s="497"/>
      <c r="F77" s="497"/>
      <c r="G77" s="497"/>
      <c r="H77" s="497"/>
      <c r="I77" s="497"/>
      <c r="J77" s="497"/>
      <c r="K77" s="497"/>
      <c r="L77" s="497"/>
      <c r="M77" s="497"/>
      <c r="N77" s="497"/>
      <c r="O77" s="497"/>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322"/>
      <c r="AO77" s="322"/>
      <c r="AP77" s="489"/>
      <c r="AQ77" s="489"/>
      <c r="AR77" s="484"/>
      <c r="BD77"/>
    </row>
    <row r="78" spans="1:56" ht="31.5" hidden="1" customHeight="1" x14ac:dyDescent="0.25">
      <c r="A78" s="270"/>
      <c r="B78" s="270"/>
      <c r="C78" s="497"/>
      <c r="D78" s="497"/>
      <c r="E78" s="497"/>
      <c r="F78" s="497"/>
      <c r="G78" s="497"/>
      <c r="H78" s="497"/>
      <c r="I78" s="497"/>
      <c r="J78" s="497"/>
      <c r="K78" s="497"/>
      <c r="L78" s="497"/>
      <c r="M78" s="497"/>
      <c r="N78" s="497"/>
      <c r="O78" s="497"/>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322"/>
      <c r="AO78" s="322"/>
      <c r="AP78" s="489"/>
      <c r="AQ78" s="489"/>
      <c r="AR78" s="484"/>
      <c r="BD78"/>
    </row>
    <row r="79" spans="1:56" ht="46.5" customHeight="1" x14ac:dyDescent="0.25">
      <c r="A79" s="270">
        <v>7</v>
      </c>
      <c r="B79" s="270"/>
      <c r="C79" s="988" t="s">
        <v>1453</v>
      </c>
      <c r="D79" s="497"/>
      <c r="E79" s="497"/>
      <c r="F79" s="497"/>
      <c r="G79" s="497"/>
      <c r="H79" s="497"/>
      <c r="I79" s="497"/>
      <c r="J79" s="497"/>
      <c r="K79" s="497"/>
      <c r="L79" s="497"/>
      <c r="M79" s="497"/>
      <c r="N79" s="497"/>
      <c r="O79" s="497"/>
      <c r="P79" s="818" t="s">
        <v>184</v>
      </c>
      <c r="Q79" s="819"/>
      <c r="R79" s="819"/>
      <c r="S79" s="819"/>
      <c r="T79" s="819"/>
      <c r="U79" s="819"/>
      <c r="V79" s="819"/>
      <c r="W79" s="820"/>
      <c r="X79" s="1043" t="s">
        <v>1233</v>
      </c>
      <c r="Y79" s="1044"/>
      <c r="Z79" s="1044"/>
      <c r="AA79" s="1045"/>
      <c r="AB79" s="408"/>
      <c r="AC79" s="408"/>
      <c r="AD79" s="408"/>
      <c r="AE79" s="408"/>
      <c r="AF79" s="818"/>
      <c r="AG79" s="819"/>
      <c r="AH79" s="819"/>
      <c r="AI79" s="820"/>
      <c r="AJ79" s="408"/>
      <c r="AK79" s="408"/>
      <c r="AL79" s="408"/>
      <c r="AM79" s="408"/>
      <c r="AN79" s="322"/>
      <c r="AO79" s="322"/>
      <c r="AP79" s="489"/>
      <c r="AQ79" s="489"/>
      <c r="AR79" s="484"/>
      <c r="BD79"/>
    </row>
    <row r="80" spans="1:56" ht="159.75" customHeight="1" x14ac:dyDescent="0.25">
      <c r="A80" s="270"/>
      <c r="B80" s="270"/>
      <c r="C80" s="497"/>
      <c r="D80" s="497"/>
      <c r="E80" s="497"/>
      <c r="F80" s="497"/>
      <c r="G80" s="497"/>
      <c r="H80" s="497"/>
      <c r="I80" s="497"/>
      <c r="J80" s="497"/>
      <c r="K80" s="497"/>
      <c r="L80" s="497"/>
      <c r="M80" s="497"/>
      <c r="N80" s="497"/>
      <c r="O80" s="497"/>
      <c r="P80" s="821"/>
      <c r="Q80" s="822"/>
      <c r="R80" s="822"/>
      <c r="S80" s="822"/>
      <c r="T80" s="822"/>
      <c r="U80" s="822"/>
      <c r="V80" s="822"/>
      <c r="W80" s="823"/>
      <c r="X80" s="408" t="s">
        <v>1454</v>
      </c>
      <c r="Y80" s="408"/>
      <c r="Z80" s="408"/>
      <c r="AA80" s="408"/>
      <c r="AB80" s="408"/>
      <c r="AC80" s="408"/>
      <c r="AD80" s="408"/>
      <c r="AE80" s="408"/>
      <c r="AF80" s="821"/>
      <c r="AG80" s="822"/>
      <c r="AH80" s="822"/>
      <c r="AI80" s="823"/>
      <c r="AJ80" s="408"/>
      <c r="AK80" s="408"/>
      <c r="AL80" s="408"/>
      <c r="AM80" s="408"/>
      <c r="AN80" s="322"/>
      <c r="AO80" s="322"/>
      <c r="AP80" s="489"/>
      <c r="AQ80" s="489"/>
      <c r="AR80" s="484"/>
      <c r="BD80"/>
    </row>
    <row r="81" spans="1:56" ht="84" customHeight="1" x14ac:dyDescent="0.25">
      <c r="A81" s="270">
        <v>8</v>
      </c>
      <c r="B81" s="270"/>
      <c r="C81" s="497" t="s">
        <v>1455</v>
      </c>
      <c r="D81" s="497"/>
      <c r="E81" s="497"/>
      <c r="F81" s="497"/>
      <c r="G81" s="497"/>
      <c r="H81" s="497"/>
      <c r="I81" s="497"/>
      <c r="J81" s="497"/>
      <c r="K81" s="497"/>
      <c r="L81" s="497"/>
      <c r="M81" s="497"/>
      <c r="N81" s="497"/>
      <c r="O81" s="497"/>
      <c r="P81" s="408" t="s">
        <v>267</v>
      </c>
      <c r="Q81" s="408"/>
      <c r="R81" s="408"/>
      <c r="S81" s="408"/>
      <c r="T81" s="408"/>
      <c r="U81" s="408"/>
      <c r="V81" s="408"/>
      <c r="W81" s="408"/>
      <c r="X81" s="408" t="s">
        <v>9</v>
      </c>
      <c r="Y81" s="408"/>
      <c r="Z81" s="408"/>
      <c r="AA81" s="408"/>
      <c r="AB81" s="408"/>
      <c r="AC81" s="408"/>
      <c r="AD81" s="408"/>
      <c r="AE81" s="408"/>
      <c r="AF81" s="498"/>
      <c r="AG81" s="498"/>
      <c r="AH81" s="498"/>
      <c r="AI81" s="498"/>
      <c r="AJ81" s="408"/>
      <c r="AK81" s="408"/>
      <c r="AL81" s="408"/>
      <c r="AM81" s="408"/>
      <c r="AN81" s="322"/>
      <c r="AO81" s="322"/>
      <c r="AP81" s="489"/>
      <c r="AQ81" s="489"/>
      <c r="AR81" s="484"/>
      <c r="BD81"/>
    </row>
    <row r="82" spans="1:56" ht="56.25" customHeight="1" x14ac:dyDescent="0.25">
      <c r="A82" s="270"/>
      <c r="B82" s="270"/>
      <c r="C82" s="497"/>
      <c r="D82" s="497"/>
      <c r="E82" s="497"/>
      <c r="F82" s="497"/>
      <c r="G82" s="497"/>
      <c r="H82" s="497"/>
      <c r="I82" s="497"/>
      <c r="J82" s="497"/>
      <c r="K82" s="497"/>
      <c r="L82" s="497"/>
      <c r="M82" s="497"/>
      <c r="N82" s="497"/>
      <c r="O82" s="497"/>
      <c r="P82" s="408"/>
      <c r="Q82" s="408"/>
      <c r="R82" s="408"/>
      <c r="S82" s="408"/>
      <c r="T82" s="408"/>
      <c r="U82" s="408"/>
      <c r="V82" s="408"/>
      <c r="W82" s="408"/>
      <c r="X82" s="408" t="s">
        <v>1456</v>
      </c>
      <c r="Y82" s="408"/>
      <c r="Z82" s="408"/>
      <c r="AA82" s="408"/>
      <c r="AB82" s="408"/>
      <c r="AC82" s="408"/>
      <c r="AD82" s="408"/>
      <c r="AE82" s="408"/>
      <c r="AF82" s="498"/>
      <c r="AG82" s="498"/>
      <c r="AH82" s="498"/>
      <c r="AI82" s="498"/>
      <c r="AJ82" s="408"/>
      <c r="AK82" s="408"/>
      <c r="AL82" s="408"/>
      <c r="AM82" s="408"/>
      <c r="AN82" s="322"/>
      <c r="AO82" s="322"/>
      <c r="AP82" s="489"/>
      <c r="AQ82" s="489"/>
      <c r="AR82" s="484"/>
      <c r="BD82"/>
    </row>
    <row r="83" spans="1:56" x14ac:dyDescent="0.25">
      <c r="A83" s="255" t="s">
        <v>1278</v>
      </c>
      <c r="B83" s="256"/>
      <c r="C83" s="256"/>
      <c r="D83" s="256"/>
      <c r="E83" s="256"/>
      <c r="F83" s="256"/>
      <c r="G83" s="256"/>
      <c r="H83" s="256"/>
      <c r="I83" s="256"/>
      <c r="J83" s="256"/>
      <c r="K83" s="256"/>
      <c r="L83" s="256"/>
      <c r="M83" s="256"/>
      <c r="N83" s="256"/>
      <c r="O83" s="256"/>
      <c r="P83" s="256"/>
      <c r="Q83" s="256"/>
      <c r="R83" s="256"/>
      <c r="S83" s="256"/>
      <c r="T83" s="256"/>
      <c r="U83" s="256"/>
      <c r="V83" s="256"/>
      <c r="W83" s="255" t="s">
        <v>1052</v>
      </c>
      <c r="X83" s="256"/>
      <c r="Y83" s="256"/>
      <c r="Z83" s="256"/>
      <c r="AA83" s="256"/>
      <c r="AB83" s="256"/>
      <c r="AC83" s="256"/>
      <c r="AD83" s="256"/>
      <c r="AE83" s="256"/>
      <c r="AF83" s="256"/>
      <c r="AG83" s="256"/>
      <c r="AH83" s="256"/>
      <c r="AI83" s="256"/>
      <c r="AJ83" s="256"/>
      <c r="AK83" s="256"/>
      <c r="AL83" s="256"/>
      <c r="AM83" s="256"/>
      <c r="AN83" s="256"/>
      <c r="AO83" s="256"/>
      <c r="AP83" s="256"/>
      <c r="AQ83" s="256"/>
      <c r="AR83" s="257"/>
      <c r="AS83" s="22"/>
      <c r="AT83" s="5"/>
    </row>
    <row r="84" spans="1:56" x14ac:dyDescent="0.25">
      <c r="A84" s="229"/>
      <c r="B84" s="231"/>
      <c r="C84" s="231"/>
      <c r="D84" s="231"/>
      <c r="E84" s="231"/>
      <c r="F84" s="231"/>
      <c r="G84" s="231"/>
      <c r="H84" s="231"/>
      <c r="I84" s="231"/>
      <c r="J84" s="231"/>
      <c r="K84" s="231"/>
      <c r="L84" s="231"/>
      <c r="M84" s="231"/>
      <c r="N84" s="231"/>
      <c r="O84" s="231"/>
      <c r="P84" s="231"/>
      <c r="Q84" s="231"/>
      <c r="R84" s="231"/>
      <c r="S84" s="231"/>
      <c r="T84" s="231"/>
      <c r="U84" s="231"/>
      <c r="V84" s="231"/>
      <c r="W84" s="229"/>
      <c r="X84" s="231"/>
      <c r="Y84" s="231"/>
      <c r="Z84" s="231"/>
      <c r="AA84" s="231"/>
      <c r="AB84" s="231"/>
      <c r="AC84" s="231"/>
      <c r="AD84" s="231"/>
      <c r="AE84" s="231"/>
      <c r="AF84" s="231"/>
      <c r="AG84" s="231"/>
      <c r="AH84" s="231"/>
      <c r="AI84" s="231"/>
      <c r="AJ84" s="231"/>
      <c r="AK84" s="231"/>
      <c r="AL84" s="231"/>
      <c r="AM84" s="231"/>
      <c r="AN84" s="231"/>
      <c r="AO84" s="231"/>
      <c r="AP84" s="231"/>
      <c r="AQ84" s="231"/>
      <c r="AR84" s="432"/>
      <c r="AS84" s="22"/>
      <c r="AT84" s="5"/>
    </row>
    <row r="85" spans="1:56" x14ac:dyDescent="0.25">
      <c r="A85" s="270" t="s">
        <v>175</v>
      </c>
      <c r="B85" s="270"/>
      <c r="C85" s="270"/>
      <c r="D85" s="270"/>
      <c r="E85" s="270"/>
      <c r="F85" s="270"/>
      <c r="G85" s="29"/>
      <c r="H85" s="30"/>
      <c r="I85" s="30"/>
      <c r="J85" s="30"/>
      <c r="K85" s="30"/>
      <c r="L85" s="30"/>
      <c r="M85" s="30"/>
      <c r="N85" s="30"/>
      <c r="O85" s="30"/>
      <c r="P85" s="30"/>
      <c r="Q85" s="30"/>
      <c r="R85" s="30"/>
      <c r="S85" s="30"/>
      <c r="T85" s="30"/>
      <c r="U85" s="30"/>
      <c r="V85" s="31"/>
      <c r="W85" s="270" t="s">
        <v>175</v>
      </c>
      <c r="X85" s="270"/>
      <c r="Y85" s="270"/>
      <c r="Z85" s="270"/>
      <c r="AA85" s="270"/>
      <c r="AB85" s="270"/>
      <c r="AC85" s="29"/>
      <c r="AD85" s="30"/>
      <c r="AE85" s="30"/>
      <c r="AF85" s="30"/>
      <c r="AG85" s="30"/>
      <c r="AH85" s="30"/>
      <c r="AI85" s="30"/>
      <c r="AJ85" s="30"/>
      <c r="AK85" s="30"/>
      <c r="AL85" s="30"/>
      <c r="AM85" s="30"/>
      <c r="AN85" s="30"/>
      <c r="AO85" s="30"/>
      <c r="AP85" s="30"/>
      <c r="AQ85" s="30"/>
      <c r="AR85" s="31"/>
    </row>
    <row r="86" spans="1:56" ht="48" customHeight="1" x14ac:dyDescent="0.25">
      <c r="A86" s="270"/>
      <c r="B86" s="270"/>
      <c r="C86" s="270"/>
      <c r="D86" s="270"/>
      <c r="E86" s="270"/>
      <c r="F86" s="270"/>
      <c r="V86" s="28"/>
      <c r="W86" s="270"/>
      <c r="X86" s="270"/>
      <c r="Y86" s="270"/>
      <c r="Z86" s="270"/>
      <c r="AA86" s="270"/>
      <c r="AB86" s="270"/>
      <c r="AR86" s="28"/>
    </row>
    <row r="87" spans="1:56" x14ac:dyDescent="0.25">
      <c r="A87" s="270" t="s">
        <v>176</v>
      </c>
      <c r="B87" s="270"/>
      <c r="C87" s="270"/>
      <c r="D87" s="270"/>
      <c r="E87" s="270"/>
      <c r="F87" s="270"/>
      <c r="G87" s="29"/>
      <c r="H87" s="30"/>
      <c r="I87" s="30"/>
      <c r="J87" s="30"/>
      <c r="K87" s="30"/>
      <c r="L87" s="30"/>
      <c r="M87" s="30"/>
      <c r="N87" s="31"/>
      <c r="O87" s="270" t="s">
        <v>177</v>
      </c>
      <c r="P87" s="270"/>
      <c r="Q87" s="29"/>
      <c r="R87" s="30"/>
      <c r="S87" s="30"/>
      <c r="T87" s="30"/>
      <c r="U87" s="30"/>
      <c r="V87" s="31"/>
      <c r="W87" s="270" t="s">
        <v>176</v>
      </c>
      <c r="X87" s="270"/>
      <c r="Y87" s="270"/>
      <c r="Z87" s="270"/>
      <c r="AA87" s="270"/>
      <c r="AB87" s="270"/>
      <c r="AC87" s="29"/>
      <c r="AD87" s="30"/>
      <c r="AE87" s="30"/>
      <c r="AF87" s="30"/>
      <c r="AG87" s="30"/>
      <c r="AH87" s="30"/>
      <c r="AI87" s="30"/>
      <c r="AJ87" s="31"/>
      <c r="AK87" s="270" t="s">
        <v>177</v>
      </c>
      <c r="AL87" s="270"/>
      <c r="AM87" s="29"/>
      <c r="AN87" s="30"/>
      <c r="AO87" s="30"/>
      <c r="AP87" s="30"/>
      <c r="AQ87" s="30"/>
      <c r="AR87" s="31"/>
    </row>
    <row r="88" spans="1:56" ht="33" customHeight="1" x14ac:dyDescent="0.25">
      <c r="A88" s="270"/>
      <c r="B88" s="270"/>
      <c r="C88" s="270"/>
      <c r="D88" s="270"/>
      <c r="E88" s="270"/>
      <c r="F88" s="270"/>
      <c r="G88" s="26"/>
      <c r="H88" s="19"/>
      <c r="I88" s="19"/>
      <c r="J88" s="19"/>
      <c r="K88" s="19"/>
      <c r="L88" s="19"/>
      <c r="M88" s="19"/>
      <c r="N88" s="28"/>
      <c r="O88" s="270"/>
      <c r="P88" s="270"/>
      <c r="Q88" s="26"/>
      <c r="R88" s="19"/>
      <c r="S88" s="19"/>
      <c r="T88" s="19"/>
      <c r="U88" s="19"/>
      <c r="V88" s="28"/>
      <c r="W88" s="270"/>
      <c r="X88" s="270"/>
      <c r="Y88" s="270"/>
      <c r="Z88" s="270"/>
      <c r="AA88" s="270"/>
      <c r="AB88" s="270"/>
      <c r="AC88" s="26"/>
      <c r="AD88" s="19"/>
      <c r="AE88" s="19"/>
      <c r="AF88" s="19"/>
      <c r="AG88" s="19"/>
      <c r="AH88" s="19"/>
      <c r="AI88" s="19"/>
      <c r="AJ88" s="28"/>
      <c r="AK88" s="270"/>
      <c r="AL88" s="270"/>
      <c r="AM88" s="26"/>
      <c r="AN88" s="19"/>
      <c r="AO88" s="19"/>
      <c r="AP88" s="19"/>
      <c r="AQ88" s="19"/>
      <c r="AR88" s="28"/>
    </row>
    <row r="89" spans="1:56" x14ac:dyDescent="0.25">
      <c r="A89" s="559" t="s">
        <v>178</v>
      </c>
      <c r="B89" s="560"/>
      <c r="C89" s="560"/>
      <c r="D89" s="560"/>
      <c r="E89" s="560"/>
      <c r="F89" s="560"/>
      <c r="G89" s="560"/>
      <c r="H89" s="560"/>
      <c r="I89" s="560"/>
      <c r="J89" s="560"/>
      <c r="K89" s="560"/>
      <c r="L89" s="560"/>
      <c r="M89" s="560"/>
      <c r="N89" s="560"/>
      <c r="O89" s="560"/>
      <c r="P89" s="560"/>
      <c r="Q89" s="560"/>
      <c r="R89" s="560"/>
      <c r="S89" s="560"/>
      <c r="T89" s="560"/>
      <c r="U89" s="560"/>
      <c r="V89" s="560"/>
      <c r="W89" s="560"/>
      <c r="X89" s="560"/>
      <c r="Y89" s="560"/>
      <c r="Z89" s="560"/>
      <c r="AA89" s="560"/>
      <c r="AB89" s="560"/>
      <c r="AC89" s="560"/>
      <c r="AD89" s="560"/>
      <c r="AE89" s="560"/>
      <c r="AF89" s="560"/>
      <c r="AG89" s="560"/>
      <c r="AH89" s="560"/>
      <c r="AI89" s="560"/>
      <c r="AJ89" s="560"/>
      <c r="AK89" s="560"/>
      <c r="AL89" s="560"/>
      <c r="AM89" s="560"/>
      <c r="AN89" s="560"/>
      <c r="AO89" s="560"/>
      <c r="AP89" s="560"/>
      <c r="AQ89" s="560"/>
      <c r="AR89" s="561"/>
    </row>
    <row r="90" spans="1:56" x14ac:dyDescent="0.25">
      <c r="A90" s="562"/>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c r="AG90" s="563"/>
      <c r="AH90" s="563"/>
      <c r="AI90" s="563"/>
      <c r="AJ90" s="563"/>
      <c r="AK90" s="563"/>
      <c r="AL90" s="563"/>
      <c r="AM90" s="563"/>
      <c r="AN90" s="563"/>
      <c r="AO90" s="563"/>
      <c r="AP90" s="563"/>
      <c r="AQ90" s="563"/>
      <c r="AR90" s="564"/>
    </row>
    <row r="91" spans="1:56" x14ac:dyDescent="0.25">
      <c r="A91" s="23"/>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c r="AP91" s="24"/>
      <c r="AQ91" s="24"/>
      <c r="AR91" s="27"/>
    </row>
    <row r="92" spans="1:56" x14ac:dyDescent="0.25">
      <c r="A92" s="34"/>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5"/>
    </row>
    <row r="93" spans="1:56" x14ac:dyDescent="0.25">
      <c r="A93" s="36"/>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8"/>
    </row>
    <row r="94" spans="1:56" x14ac:dyDescent="0.25">
      <c r="A94" s="34"/>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5"/>
    </row>
    <row r="95" spans="1:56" x14ac:dyDescent="0.25">
      <c r="A95" s="36"/>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8"/>
    </row>
    <row r="96" spans="1:56" x14ac:dyDescent="0.25">
      <c r="A96" s="34"/>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5"/>
    </row>
    <row r="97" spans="1:44" x14ac:dyDescent="0.25">
      <c r="A97" s="36"/>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c r="AF97" s="37"/>
      <c r="AG97" s="37"/>
      <c r="AH97" s="37"/>
      <c r="AI97" s="37"/>
      <c r="AJ97" s="37"/>
      <c r="AK97" s="37"/>
      <c r="AL97" s="37"/>
      <c r="AM97" s="37"/>
      <c r="AN97" s="37"/>
      <c r="AO97" s="37"/>
      <c r="AP97" s="37"/>
      <c r="AQ97" s="37"/>
      <c r="AR97" s="38"/>
    </row>
    <row r="98" spans="1:44" x14ac:dyDescent="0.25">
      <c r="A98" s="34"/>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5"/>
    </row>
    <row r="99" spans="1:44" x14ac:dyDescent="0.25">
      <c r="A99" s="36"/>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c r="AR99" s="38"/>
    </row>
    <row r="100" spans="1:44" x14ac:dyDescent="0.25">
      <c r="A100" s="34"/>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5"/>
    </row>
    <row r="101" spans="1:44" x14ac:dyDescent="0.25">
      <c r="A101" s="36"/>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8"/>
    </row>
    <row r="102" spans="1:44" x14ac:dyDescent="0.25">
      <c r="A102" s="34"/>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5"/>
    </row>
    <row r="103" spans="1:44" x14ac:dyDescent="0.25">
      <c r="A103" s="36"/>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8"/>
    </row>
    <row r="104" spans="1:44" x14ac:dyDescent="0.25">
      <c r="A104" s="34"/>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5"/>
    </row>
    <row r="105" spans="1:44" x14ac:dyDescent="0.25">
      <c r="A105" s="25"/>
      <c r="AR105" s="33"/>
    </row>
    <row r="106" spans="1:44" x14ac:dyDescent="0.25">
      <c r="A106" s="26"/>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28"/>
    </row>
  </sheetData>
  <mergeCells count="444">
    <mergeCell ref="A89:AR90"/>
    <mergeCell ref="A83:V84"/>
    <mergeCell ref="W83:AR84"/>
    <mergeCell ref="A85:F86"/>
    <mergeCell ref="W85:AB86"/>
    <mergeCell ref="A87:F88"/>
    <mergeCell ref="O87:P88"/>
    <mergeCell ref="W87:AB88"/>
    <mergeCell ref="AK87:AL88"/>
    <mergeCell ref="AJ81:AM82"/>
    <mergeCell ref="AN81:AO82"/>
    <mergeCell ref="AP81:AP82"/>
    <mergeCell ref="AQ81:AQ82"/>
    <mergeCell ref="AR81:AR82"/>
    <mergeCell ref="X82:AA82"/>
    <mergeCell ref="A81:B82"/>
    <mergeCell ref="C81:O82"/>
    <mergeCell ref="P81:W82"/>
    <mergeCell ref="X81:AA81"/>
    <mergeCell ref="AB81:AE82"/>
    <mergeCell ref="AF81:AI82"/>
    <mergeCell ref="AJ79:AM80"/>
    <mergeCell ref="AN79:AO80"/>
    <mergeCell ref="AP79:AP80"/>
    <mergeCell ref="AQ79:AQ80"/>
    <mergeCell ref="AR79:AR80"/>
    <mergeCell ref="X80:AA80"/>
    <mergeCell ref="A79:B80"/>
    <mergeCell ref="C79:O80"/>
    <mergeCell ref="P79:W80"/>
    <mergeCell ref="X79:AA79"/>
    <mergeCell ref="AB79:AE80"/>
    <mergeCell ref="AF79:AI80"/>
    <mergeCell ref="AJ77:AM78"/>
    <mergeCell ref="AN77:AO78"/>
    <mergeCell ref="AP77:AP78"/>
    <mergeCell ref="AQ77:AQ78"/>
    <mergeCell ref="AR77:AR78"/>
    <mergeCell ref="X78:AA78"/>
    <mergeCell ref="A77:B78"/>
    <mergeCell ref="C77:O78"/>
    <mergeCell ref="P77:W78"/>
    <mergeCell ref="X77:AA77"/>
    <mergeCell ref="AB77:AE78"/>
    <mergeCell ref="AF77:AI78"/>
    <mergeCell ref="AJ75:AM76"/>
    <mergeCell ref="AN75:AO76"/>
    <mergeCell ref="AP75:AP76"/>
    <mergeCell ref="AQ75:AQ76"/>
    <mergeCell ref="AR75:AR76"/>
    <mergeCell ref="X76:AA76"/>
    <mergeCell ref="A75:B76"/>
    <mergeCell ref="C75:O76"/>
    <mergeCell ref="P75:W76"/>
    <mergeCell ref="X75:AA75"/>
    <mergeCell ref="AB75:AE76"/>
    <mergeCell ref="AF75:AI76"/>
    <mergeCell ref="AJ73:AM74"/>
    <mergeCell ref="AN73:AO74"/>
    <mergeCell ref="AP73:AP74"/>
    <mergeCell ref="AQ73:AQ74"/>
    <mergeCell ref="AR73:AR74"/>
    <mergeCell ref="X74:AA74"/>
    <mergeCell ref="A73:B74"/>
    <mergeCell ref="C73:O74"/>
    <mergeCell ref="P73:W74"/>
    <mergeCell ref="X73:AA73"/>
    <mergeCell ref="AB73:AE74"/>
    <mergeCell ref="AF73:AI74"/>
    <mergeCell ref="AJ71:AM72"/>
    <mergeCell ref="AN71:AO72"/>
    <mergeCell ref="AP71:AP72"/>
    <mergeCell ref="AQ71:AQ72"/>
    <mergeCell ref="AR71:AR72"/>
    <mergeCell ref="X72:AA72"/>
    <mergeCell ref="A71:B72"/>
    <mergeCell ref="C71:O72"/>
    <mergeCell ref="P71:W72"/>
    <mergeCell ref="X71:AA71"/>
    <mergeCell ref="AB71:AE72"/>
    <mergeCell ref="AF71:AI72"/>
    <mergeCell ref="AJ69:AM70"/>
    <mergeCell ref="AN69:AO70"/>
    <mergeCell ref="AP69:AP70"/>
    <mergeCell ref="AQ69:AQ70"/>
    <mergeCell ref="AR69:AR70"/>
    <mergeCell ref="X70:AA70"/>
    <mergeCell ref="A69:B70"/>
    <mergeCell ref="C69:O70"/>
    <mergeCell ref="P69:W70"/>
    <mergeCell ref="X69:AA69"/>
    <mergeCell ref="AB69:AE70"/>
    <mergeCell ref="AF69:AI70"/>
    <mergeCell ref="AJ67:AM68"/>
    <mergeCell ref="AN67:AO68"/>
    <mergeCell ref="AP67:AP68"/>
    <mergeCell ref="AQ67:AQ68"/>
    <mergeCell ref="AR67:AR68"/>
    <mergeCell ref="X68:AA68"/>
    <mergeCell ref="A67:B68"/>
    <mergeCell ref="C67:O68"/>
    <mergeCell ref="P67:W68"/>
    <mergeCell ref="X67:AA67"/>
    <mergeCell ref="AB67:AE68"/>
    <mergeCell ref="AF67:AI68"/>
    <mergeCell ref="AJ65:AM66"/>
    <mergeCell ref="AN65:AO66"/>
    <mergeCell ref="AP65:AP66"/>
    <mergeCell ref="AQ65:AQ66"/>
    <mergeCell ref="AR65:AR66"/>
    <mergeCell ref="X66:AA66"/>
    <mergeCell ref="A65:B66"/>
    <mergeCell ref="C65:O66"/>
    <mergeCell ref="P65:W66"/>
    <mergeCell ref="X65:AA65"/>
    <mergeCell ref="AB65:AE66"/>
    <mergeCell ref="AF65:AI66"/>
    <mergeCell ref="AJ63:AM64"/>
    <mergeCell ref="AN63:AO64"/>
    <mergeCell ref="AP63:AP64"/>
    <mergeCell ref="AQ63:AQ64"/>
    <mergeCell ref="AR63:AR64"/>
    <mergeCell ref="X64:AA64"/>
    <mergeCell ref="A63:B64"/>
    <mergeCell ref="C63:O64"/>
    <mergeCell ref="P63:W64"/>
    <mergeCell ref="X63:AA63"/>
    <mergeCell ref="AB63:AE64"/>
    <mergeCell ref="AF63:AI64"/>
    <mergeCell ref="AJ61:AM62"/>
    <mergeCell ref="AN61:AO62"/>
    <mergeCell ref="AP61:AP62"/>
    <mergeCell ref="AQ61:AQ62"/>
    <mergeCell ref="AR61:AR62"/>
    <mergeCell ref="X62:AA62"/>
    <mergeCell ref="A61:B62"/>
    <mergeCell ref="C61:O62"/>
    <mergeCell ref="P61:W62"/>
    <mergeCell ref="X61:AA61"/>
    <mergeCell ref="AB61:AE62"/>
    <mergeCell ref="AF61:AI62"/>
    <mergeCell ref="AJ59:AM60"/>
    <mergeCell ref="AN59:AO60"/>
    <mergeCell ref="AP59:AP60"/>
    <mergeCell ref="AQ59:AQ60"/>
    <mergeCell ref="AR59:AR60"/>
    <mergeCell ref="X60:AA60"/>
    <mergeCell ref="A59:B60"/>
    <mergeCell ref="C59:O60"/>
    <mergeCell ref="P59:W60"/>
    <mergeCell ref="X59:AA59"/>
    <mergeCell ref="AB59:AE60"/>
    <mergeCell ref="AF59:AI60"/>
    <mergeCell ref="AJ57:AM58"/>
    <mergeCell ref="AN57:AO58"/>
    <mergeCell ref="AP57:AP58"/>
    <mergeCell ref="AQ57:AQ58"/>
    <mergeCell ref="AR57:AR58"/>
    <mergeCell ref="X58:AA58"/>
    <mergeCell ref="A57:B58"/>
    <mergeCell ref="C57:O58"/>
    <mergeCell ref="P57:W58"/>
    <mergeCell ref="X57:AA57"/>
    <mergeCell ref="AB57:AE58"/>
    <mergeCell ref="AF57:AI58"/>
    <mergeCell ref="AJ55:AM56"/>
    <mergeCell ref="AN55:AO56"/>
    <mergeCell ref="AP55:AP56"/>
    <mergeCell ref="AQ55:AQ56"/>
    <mergeCell ref="AR55:AR56"/>
    <mergeCell ref="X56:AA56"/>
    <mergeCell ref="A55:B56"/>
    <mergeCell ref="C55:O56"/>
    <mergeCell ref="P55:W56"/>
    <mergeCell ref="X55:AA55"/>
    <mergeCell ref="AB55:AE56"/>
    <mergeCell ref="AF55:AI56"/>
    <mergeCell ref="AJ53:AM54"/>
    <mergeCell ref="AN53:AO54"/>
    <mergeCell ref="AP53:AP54"/>
    <mergeCell ref="AQ53:AQ54"/>
    <mergeCell ref="AR53:AR54"/>
    <mergeCell ref="X54:AA54"/>
    <mergeCell ref="A53:B54"/>
    <mergeCell ref="C53:O54"/>
    <mergeCell ref="P53:W54"/>
    <mergeCell ref="X53:AA53"/>
    <mergeCell ref="AB53:AE54"/>
    <mergeCell ref="AF53:AI54"/>
    <mergeCell ref="AJ51:AM52"/>
    <mergeCell ref="AN51:AO52"/>
    <mergeCell ref="AP51:AP52"/>
    <mergeCell ref="AQ51:AQ52"/>
    <mergeCell ref="AR51:AR52"/>
    <mergeCell ref="X52:AA52"/>
    <mergeCell ref="A51:B52"/>
    <mergeCell ref="C51:O52"/>
    <mergeCell ref="P51:W52"/>
    <mergeCell ref="X51:AA51"/>
    <mergeCell ref="AB51:AE52"/>
    <mergeCell ref="AF51:AI52"/>
    <mergeCell ref="AJ49:AM50"/>
    <mergeCell ref="AN49:AO50"/>
    <mergeCell ref="AP49:AP50"/>
    <mergeCell ref="AQ49:AQ50"/>
    <mergeCell ref="AR49:AR50"/>
    <mergeCell ref="X50:AA50"/>
    <mergeCell ref="A49:B50"/>
    <mergeCell ref="C49:O50"/>
    <mergeCell ref="P49:W50"/>
    <mergeCell ref="X49:AA49"/>
    <mergeCell ref="AB49:AE50"/>
    <mergeCell ref="AF49:AI50"/>
    <mergeCell ref="AJ47:AM48"/>
    <mergeCell ref="AN47:AO48"/>
    <mergeCell ref="AP47:AP48"/>
    <mergeCell ref="AQ47:AQ48"/>
    <mergeCell ref="AR47:AR48"/>
    <mergeCell ref="X48:AA48"/>
    <mergeCell ref="A47:B48"/>
    <mergeCell ref="C47:O48"/>
    <mergeCell ref="P47:W48"/>
    <mergeCell ref="X47:AA47"/>
    <mergeCell ref="AB47:AE48"/>
    <mergeCell ref="AF47:AI48"/>
    <mergeCell ref="AJ45:AM46"/>
    <mergeCell ref="AN45:AO46"/>
    <mergeCell ref="AP45:AP46"/>
    <mergeCell ref="AQ45:AQ46"/>
    <mergeCell ref="AR45:AR46"/>
    <mergeCell ref="X46:AA46"/>
    <mergeCell ref="A45:B46"/>
    <mergeCell ref="C45:O46"/>
    <mergeCell ref="P45:W46"/>
    <mergeCell ref="X45:AA45"/>
    <mergeCell ref="AB45:AE46"/>
    <mergeCell ref="AF45:AI46"/>
    <mergeCell ref="AJ43:AM44"/>
    <mergeCell ref="AN43:AO44"/>
    <mergeCell ref="AP43:AP44"/>
    <mergeCell ref="AQ43:AQ44"/>
    <mergeCell ref="AR43:AR44"/>
    <mergeCell ref="X44:AA44"/>
    <mergeCell ref="A43:B44"/>
    <mergeCell ref="C43:O44"/>
    <mergeCell ref="P43:W44"/>
    <mergeCell ref="X43:AA43"/>
    <mergeCell ref="AB43:AE44"/>
    <mergeCell ref="AF43:AI44"/>
    <mergeCell ref="AJ41:AM42"/>
    <mergeCell ref="AN41:AO42"/>
    <mergeCell ref="AP41:AP42"/>
    <mergeCell ref="AQ41:AQ42"/>
    <mergeCell ref="AR41:AR42"/>
    <mergeCell ref="X42:AA42"/>
    <mergeCell ref="A41:B42"/>
    <mergeCell ref="C41:O42"/>
    <mergeCell ref="P41:W42"/>
    <mergeCell ref="X41:AA41"/>
    <mergeCell ref="AB41:AE42"/>
    <mergeCell ref="AF41:AI42"/>
    <mergeCell ref="AJ39:AM40"/>
    <mergeCell ref="AN39:AO40"/>
    <mergeCell ref="AP39:AP40"/>
    <mergeCell ref="AQ39:AQ40"/>
    <mergeCell ref="AR39:AR40"/>
    <mergeCell ref="X40:AA40"/>
    <mergeCell ref="A39:B40"/>
    <mergeCell ref="C39:O40"/>
    <mergeCell ref="P39:W40"/>
    <mergeCell ref="X39:AA39"/>
    <mergeCell ref="AB39:AE40"/>
    <mergeCell ref="AF39:AI40"/>
    <mergeCell ref="AJ37:AM38"/>
    <mergeCell ref="AN37:AO38"/>
    <mergeCell ref="AP37:AP38"/>
    <mergeCell ref="AQ37:AQ38"/>
    <mergeCell ref="AR37:AR38"/>
    <mergeCell ref="X38:AA38"/>
    <mergeCell ref="A37:B38"/>
    <mergeCell ref="C37:O38"/>
    <mergeCell ref="P37:W38"/>
    <mergeCell ref="X37:AA37"/>
    <mergeCell ref="AB37:AE38"/>
    <mergeCell ref="AF37:AI38"/>
    <mergeCell ref="AJ35:AM36"/>
    <mergeCell ref="AN35:AO36"/>
    <mergeCell ref="AP35:AP36"/>
    <mergeCell ref="AQ35:AQ36"/>
    <mergeCell ref="AR35:AR36"/>
    <mergeCell ref="X36:AA36"/>
    <mergeCell ref="A35:B36"/>
    <mergeCell ref="C35:O36"/>
    <mergeCell ref="P35:W36"/>
    <mergeCell ref="X35:AA35"/>
    <mergeCell ref="AB35:AE36"/>
    <mergeCell ref="AF35:AI36"/>
    <mergeCell ref="AJ33:AM34"/>
    <mergeCell ref="AN33:AO34"/>
    <mergeCell ref="AP33:AP34"/>
    <mergeCell ref="AQ33:AQ34"/>
    <mergeCell ref="AR33:AR34"/>
    <mergeCell ref="X34:AA34"/>
    <mergeCell ref="A33:B34"/>
    <mergeCell ref="C33:O34"/>
    <mergeCell ref="P33:W34"/>
    <mergeCell ref="X33:AA33"/>
    <mergeCell ref="AB33:AE34"/>
    <mergeCell ref="AF33:AI34"/>
    <mergeCell ref="AJ31:AM32"/>
    <mergeCell ref="AN31:AO32"/>
    <mergeCell ref="AP31:AP32"/>
    <mergeCell ref="AQ31:AQ32"/>
    <mergeCell ref="AR31:AR32"/>
    <mergeCell ref="X32:AA32"/>
    <mergeCell ref="A31:B32"/>
    <mergeCell ref="C31:O32"/>
    <mergeCell ref="P31:W32"/>
    <mergeCell ref="X31:AA31"/>
    <mergeCell ref="AB31:AE32"/>
    <mergeCell ref="AF31:AI32"/>
    <mergeCell ref="AJ29:AM30"/>
    <mergeCell ref="AN29:AO30"/>
    <mergeCell ref="AP29:AP30"/>
    <mergeCell ref="AQ29:AQ30"/>
    <mergeCell ref="AR29:AR30"/>
    <mergeCell ref="X30:AA30"/>
    <mergeCell ref="A29:B30"/>
    <mergeCell ref="C29:O30"/>
    <mergeCell ref="P29:W30"/>
    <mergeCell ref="X29:AA29"/>
    <mergeCell ref="AB29:AE30"/>
    <mergeCell ref="AF29:AI30"/>
    <mergeCell ref="AJ27:AM28"/>
    <mergeCell ref="AN27:AO28"/>
    <mergeCell ref="AP27:AP28"/>
    <mergeCell ref="AQ27:AQ28"/>
    <mergeCell ref="AR27:AR28"/>
    <mergeCell ref="X28:AA28"/>
    <mergeCell ref="A27:B28"/>
    <mergeCell ref="C27:O28"/>
    <mergeCell ref="P27:W28"/>
    <mergeCell ref="X27:AA27"/>
    <mergeCell ref="AB27:AE28"/>
    <mergeCell ref="AF27:AI28"/>
    <mergeCell ref="A24:AR24"/>
    <mergeCell ref="C25:O26"/>
    <mergeCell ref="P25:W26"/>
    <mergeCell ref="X25:AA25"/>
    <mergeCell ref="AB25:AE26"/>
    <mergeCell ref="AF25:AI26"/>
    <mergeCell ref="X26:AA26"/>
    <mergeCell ref="A22:B23"/>
    <mergeCell ref="C22:O23"/>
    <mergeCell ref="P22:W23"/>
    <mergeCell ref="X22:AA22"/>
    <mergeCell ref="AB22:AE23"/>
    <mergeCell ref="AF22:AI23"/>
    <mergeCell ref="X23:AA23"/>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F16:AI17"/>
    <mergeCell ref="AJ16:AM17"/>
    <mergeCell ref="AN16:AO17"/>
    <mergeCell ref="AP16:AP17"/>
    <mergeCell ref="AQ16:AQ17"/>
    <mergeCell ref="AR16:AR17"/>
    <mergeCell ref="X15:AA15"/>
    <mergeCell ref="A16:B17"/>
    <mergeCell ref="C16:O17"/>
    <mergeCell ref="P16:W17"/>
    <mergeCell ref="X16:AA16"/>
    <mergeCell ref="AB16:AE17"/>
    <mergeCell ref="X17:AA17"/>
    <mergeCell ref="AF14:AI15"/>
    <mergeCell ref="AJ14:AM15"/>
    <mergeCell ref="AN14:AO15"/>
    <mergeCell ref="AP14:AP15"/>
    <mergeCell ref="AQ14:AQ15"/>
    <mergeCell ref="AR14:AR15"/>
    <mergeCell ref="AP12:AR13"/>
    <mergeCell ref="X13:AA13"/>
    <mergeCell ref="AB13:AE13"/>
    <mergeCell ref="AF13:AI13"/>
    <mergeCell ref="AJ13:AM13"/>
    <mergeCell ref="A14:B15"/>
    <mergeCell ref="C14:O15"/>
    <mergeCell ref="P14:W15"/>
    <mergeCell ref="X14:AA14"/>
    <mergeCell ref="AB14:AE15"/>
    <mergeCell ref="A12:B13"/>
    <mergeCell ref="C12:O13"/>
    <mergeCell ref="P12:W13"/>
    <mergeCell ref="X12:AA12"/>
    <mergeCell ref="AB12:AM12"/>
    <mergeCell ref="AN12:AO13"/>
    <mergeCell ref="A10:D11"/>
    <mergeCell ref="E10:O11"/>
    <mergeCell ref="P10:S11"/>
    <mergeCell ref="T10:V11"/>
    <mergeCell ref="W10:Y11"/>
    <mergeCell ref="Z10:AA11"/>
    <mergeCell ref="AE7:AH7"/>
    <mergeCell ref="I8:L9"/>
    <mergeCell ref="AE8:AH8"/>
    <mergeCell ref="AI8:AL11"/>
    <mergeCell ref="AM8:AR11"/>
    <mergeCell ref="AE9:AH9"/>
    <mergeCell ref="AB10:AB11"/>
    <mergeCell ref="AC10:AD11"/>
    <mergeCell ref="AE10:AH10"/>
    <mergeCell ref="AE11:AH11"/>
    <mergeCell ref="I4:Y5"/>
    <mergeCell ref="Z4:AD4"/>
    <mergeCell ref="AE4:AH4"/>
    <mergeCell ref="AI4:AR7"/>
    <mergeCell ref="Z5:AD5"/>
    <mergeCell ref="AE5:AH5"/>
    <mergeCell ref="I6:L7"/>
    <mergeCell ref="M6:P9"/>
    <mergeCell ref="Q6:AD9"/>
    <mergeCell ref="AE6:AH6"/>
  </mergeCells>
  <conditionalFormatting sqref="X22:X23">
    <cfRule type="expression" dxfId="190" priority="6">
      <formula>OR(ISNUMBER(SEARCH("Hold Point",X22)),ISNUMBER(SEARCH("Witness Point",X22)))</formula>
    </cfRule>
  </conditionalFormatting>
  <conditionalFormatting sqref="X25:X26">
    <cfRule type="expression" dxfId="189" priority="4">
      <formula>OR(ISNUMBER(SEARCH("Hold Point",X25)),ISNUMBER(SEARCH("Witness Point",X25)))</formula>
    </cfRule>
  </conditionalFormatting>
  <conditionalFormatting sqref="X28">
    <cfRule type="expression" dxfId="188" priority="1">
      <formula>OR(ISNUMBER(SEARCH("Hold Point",X28)),ISNUMBER(SEARCH("Witness Point",X28)))</formula>
    </cfRule>
  </conditionalFormatting>
  <conditionalFormatting sqref="X79">
    <cfRule type="expression" dxfId="187" priority="2">
      <formula>OR(ISNUMBER(SEARCH("Hold Point",X79)),ISNUMBER(SEARCH("Witness Point",X79)))</formula>
    </cfRule>
  </conditionalFormatting>
  <conditionalFormatting sqref="X14:AA21">
    <cfRule type="expression" dxfId="186" priority="3">
      <formula>OR(ISNUMBER(SEARCH("Hold Point",X14)),ISNUMBER(SEARCH("Witness Point",X14)))</formula>
    </cfRule>
  </conditionalFormatting>
  <conditionalFormatting sqref="X27:AA27">
    <cfRule type="expression" dxfId="185" priority="10">
      <formula>OR(ISNUMBER(SEARCH("Hold Point",X27)),ISNUMBER(SEARCH("Witness Point",X27)))</formula>
    </cfRule>
  </conditionalFormatting>
  <conditionalFormatting sqref="X29:AA78">
    <cfRule type="expression" dxfId="184" priority="12">
      <formula>OR(ISNUMBER(SEARCH("Hold Point",X29)),ISNUMBER(SEARCH("Witness Point",X29)))</formula>
    </cfRule>
  </conditionalFormatting>
  <conditionalFormatting sqref="X80:AA82">
    <cfRule type="expression" dxfId="183" priority="7">
      <formula>OR(ISNUMBER(SEARCH("Hold Point",X80)),ISNUMBER(SEARCH("Witness Point",X80)))</formula>
    </cfRule>
  </conditionalFormatting>
  <conditionalFormatting sqref="AE7">
    <cfRule type="expression" dxfId="182" priority="17">
      <formula>$U7="y"</formula>
    </cfRule>
    <cfRule type="expression" dxfId="181" priority="18">
      <formula>$S7="y"</formula>
    </cfRule>
  </conditionalFormatting>
  <conditionalFormatting sqref="AE9">
    <cfRule type="expression" dxfId="180" priority="15">
      <formula>$U9="y"</formula>
    </cfRule>
    <cfRule type="expression" dxfId="179" priority="16">
      <formula>$S9="y"</formula>
    </cfRule>
  </conditionalFormatting>
  <conditionalFormatting sqref="AE11">
    <cfRule type="expression" dxfId="178" priority="13">
      <formula>$U11="y"</formula>
    </cfRule>
    <cfRule type="expression" dxfId="177" priority="14">
      <formula>$S11="y"</formula>
    </cfRule>
  </conditionalFormatting>
  <conditionalFormatting sqref="AJ29:AM78">
    <cfRule type="expression" dxfId="176" priority="11">
      <formula>OR(X29="Check Item",X29="Milestone")</formula>
    </cfRule>
  </conditionalFormatting>
  <pageMargins left="0.7" right="0.7" top="0.75" bottom="0.75" header="0.3" footer="0.3"/>
  <pageSetup paperSize="9" scale="46" fitToHeight="0" orientation="portrait" r:id="rId1"/>
  <rowBreaks count="1" manualBreakCount="1">
    <brk id="78" max="16383" man="1"/>
  </rowBreaks>
  <colBreaks count="1" manualBreakCount="1">
    <brk id="23" max="105" man="1"/>
  </colBreaks>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90C18-9F8A-45FB-858C-4EAB55DC6AF5}">
  <sheetPr>
    <pageSetUpPr fitToPage="1"/>
  </sheetPr>
  <dimension ref="A1:BQ107"/>
  <sheetViews>
    <sheetView view="pageBreakPreview" topLeftCell="A18" zoomScale="60" zoomScaleNormal="70" workbookViewId="0">
      <selection activeCell="I4" sqref="I4:AH5"/>
    </sheetView>
  </sheetViews>
  <sheetFormatPr defaultColWidth="9.140625" defaultRowHeight="15" x14ac:dyDescent="0.25"/>
  <cols>
    <col min="1" max="8" width="3.5703125" customWidth="1"/>
    <col min="9" max="11" width="5" customWidth="1"/>
    <col min="12" max="12" width="5.85546875" customWidth="1"/>
    <col min="13" max="19" width="3.5703125" customWidth="1"/>
    <col min="20" max="20" width="0.140625" customWidth="1"/>
    <col min="21" max="21" width="3.5703125" customWidth="1"/>
    <col min="22" max="22" width="4.85546875" customWidth="1"/>
    <col min="23" max="26" width="3.5703125" customWidth="1"/>
    <col min="27" max="27" width="11.5703125" customWidth="1"/>
    <col min="28" max="29" width="3.5703125" customWidth="1"/>
    <col min="30" max="30" width="11.85546875" customWidth="1"/>
    <col min="31" max="33" width="3.5703125" customWidth="1"/>
    <col min="34" max="34" width="5.140625" customWidth="1"/>
    <col min="35" max="41" width="3.5703125" customWidth="1"/>
    <col min="42" max="43" width="5" customWidth="1"/>
    <col min="44" max="44" width="7"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MRTS27 Geotextiles Separation and Filtration July 2017</v>
      </c>
      <c r="BF2">
        <f>$I$8</f>
        <v>0</v>
      </c>
      <c r="BG2">
        <f>$J$8</f>
        <v>0</v>
      </c>
      <c r="BH2" s="1">
        <f>$K$8</f>
        <v>0</v>
      </c>
      <c r="BI2">
        <f>$P$6</f>
        <v>0</v>
      </c>
      <c r="BJ2">
        <f>$I$10</f>
        <v>0</v>
      </c>
      <c r="BK2">
        <f>$T$10</f>
        <v>0</v>
      </c>
      <c r="BL2">
        <f>$Z$10</f>
        <v>0</v>
      </c>
      <c r="BM2">
        <f>$AC$10</f>
        <v>0</v>
      </c>
      <c r="BN2" s="2">
        <f>$AE$7</f>
        <v>0</v>
      </c>
      <c r="BO2" s="2">
        <f>$AE$9</f>
        <v>0</v>
      </c>
      <c r="BP2" s="2">
        <f>$AE$11</f>
        <v>0</v>
      </c>
      <c r="BQ2" t="str">
        <f>$AM$8</f>
        <v>MRTS27 Geotextiles Separation and Filtration July 2017</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849" t="s">
        <v>1457</v>
      </c>
      <c r="R6" s="434"/>
      <c r="S6" s="434"/>
      <c r="T6" s="434"/>
      <c r="U6" s="434"/>
      <c r="V6" s="434"/>
      <c r="W6" s="434"/>
      <c r="X6" s="434"/>
      <c r="Y6" s="434"/>
      <c r="Z6" s="434"/>
      <c r="AA6" s="434"/>
      <c r="AB6" s="434"/>
      <c r="AC6" s="434"/>
      <c r="AD6" s="435"/>
      <c r="AE6" s="213" t="s">
        <v>16</v>
      </c>
      <c r="AF6" s="213"/>
      <c r="AG6" s="213"/>
      <c r="AH6" s="213"/>
      <c r="AI6" s="504"/>
      <c r="AJ6" s="505"/>
      <c r="AK6" s="505"/>
      <c r="AL6" s="505"/>
      <c r="AM6" s="505"/>
      <c r="AN6" s="505"/>
      <c r="AO6" s="505"/>
      <c r="AP6" s="505"/>
      <c r="AQ6" s="505"/>
      <c r="AR6" s="506"/>
      <c r="BD6"/>
      <c r="BF6" s="3"/>
      <c r="BG6" s="3"/>
      <c r="BH6" s="3"/>
      <c r="BI6" s="3"/>
      <c r="BJ6" s="3"/>
    </row>
    <row r="7" spans="1:69" ht="21.75" customHeight="1" thickBot="1" x14ac:dyDescent="0.3">
      <c r="A7" s="16"/>
      <c r="D7" s="17"/>
      <c r="I7" s="201"/>
      <c r="J7" s="202"/>
      <c r="K7" s="202"/>
      <c r="L7" s="203"/>
      <c r="M7" s="198"/>
      <c r="N7" s="199"/>
      <c r="O7" s="199"/>
      <c r="P7" s="200"/>
      <c r="Q7" s="437"/>
      <c r="R7" s="437"/>
      <c r="S7" s="437"/>
      <c r="T7" s="437"/>
      <c r="U7" s="437"/>
      <c r="V7" s="437"/>
      <c r="W7" s="437"/>
      <c r="X7" s="437"/>
      <c r="Y7" s="437"/>
      <c r="Z7" s="437"/>
      <c r="AA7" s="437"/>
      <c r="AB7" s="437"/>
      <c r="AC7" s="437"/>
      <c r="AD7" s="438"/>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55"/>
      <c r="J8" s="256"/>
      <c r="K8" s="256"/>
      <c r="L8" s="257"/>
      <c r="M8" s="198"/>
      <c r="N8" s="199"/>
      <c r="O8" s="199"/>
      <c r="P8" s="200"/>
      <c r="Q8" s="437"/>
      <c r="R8" s="437"/>
      <c r="S8" s="437"/>
      <c r="T8" s="437"/>
      <c r="U8" s="437"/>
      <c r="V8" s="437"/>
      <c r="W8" s="437"/>
      <c r="X8" s="437"/>
      <c r="Y8" s="437"/>
      <c r="Z8" s="437"/>
      <c r="AA8" s="437"/>
      <c r="AB8" s="437"/>
      <c r="AC8" s="437"/>
      <c r="AD8" s="438"/>
      <c r="AE8" s="213" t="s">
        <v>30</v>
      </c>
      <c r="AF8" s="213"/>
      <c r="AG8" s="213"/>
      <c r="AH8" s="499"/>
      <c r="AI8" s="511">
        <v>37</v>
      </c>
      <c r="AJ8" s="512"/>
      <c r="AK8" s="512"/>
      <c r="AL8" s="512"/>
      <c r="AM8" s="517" t="s">
        <v>1458</v>
      </c>
      <c r="AN8" s="517"/>
      <c r="AO8" s="517"/>
      <c r="AP8" s="517"/>
      <c r="AQ8" s="517"/>
      <c r="AR8" s="518"/>
      <c r="BD8"/>
      <c r="BF8" s="3"/>
      <c r="BG8" s="3"/>
      <c r="BH8" s="3"/>
      <c r="BI8" s="3"/>
      <c r="BJ8" s="3"/>
    </row>
    <row r="9" spans="1:69" ht="18" customHeight="1" x14ac:dyDescent="0.25">
      <c r="A9" s="18"/>
      <c r="B9" s="19"/>
      <c r="C9" s="19"/>
      <c r="D9" s="19"/>
      <c r="E9" s="19"/>
      <c r="F9" s="19"/>
      <c r="G9" s="19"/>
      <c r="H9" s="19"/>
      <c r="I9" s="229"/>
      <c r="J9" s="231"/>
      <c r="K9" s="231"/>
      <c r="L9" s="432"/>
      <c r="M9" s="201"/>
      <c r="N9" s="202"/>
      <c r="O9" s="202"/>
      <c r="P9" s="203"/>
      <c r="Q9" s="440"/>
      <c r="R9" s="440"/>
      <c r="S9" s="440"/>
      <c r="T9" s="440"/>
      <c r="U9" s="440"/>
      <c r="V9" s="440"/>
      <c r="W9" s="440"/>
      <c r="X9" s="440"/>
      <c r="Y9" s="440"/>
      <c r="Z9" s="440"/>
      <c r="AA9" s="440"/>
      <c r="AB9" s="440"/>
      <c r="AC9" s="440"/>
      <c r="AD9" s="441"/>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523" t="s">
        <v>22</v>
      </c>
      <c r="Q10" s="523"/>
      <c r="R10" s="523"/>
      <c r="S10" s="523"/>
      <c r="T10" s="255"/>
      <c r="U10" s="256"/>
      <c r="V10" s="257"/>
      <c r="W10" s="523" t="s">
        <v>23</v>
      </c>
      <c r="X10" s="523"/>
      <c r="Y10" s="523"/>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38.25" customHeight="1" thickBot="1" x14ac:dyDescent="0.3">
      <c r="A11" s="252"/>
      <c r="B11" s="253"/>
      <c r="C11" s="253"/>
      <c r="D11" s="253"/>
      <c r="E11" s="528"/>
      <c r="F11" s="253"/>
      <c r="G11" s="253"/>
      <c r="H11" s="253"/>
      <c r="I11" s="253"/>
      <c r="J11" s="253"/>
      <c r="K11" s="253"/>
      <c r="L11" s="253"/>
      <c r="M11" s="253"/>
      <c r="N11" s="253"/>
      <c r="O11" s="254"/>
      <c r="P11" s="525"/>
      <c r="Q11" s="525"/>
      <c r="R11" s="525"/>
      <c r="S11" s="525"/>
      <c r="T11" s="226"/>
      <c r="U11" s="227"/>
      <c r="V11" s="258"/>
      <c r="W11" s="525"/>
      <c r="X11" s="525"/>
      <c r="Y11" s="525"/>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957</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987"/>
      <c r="AG14" s="987"/>
      <c r="AH14" s="987"/>
      <c r="AI14" s="987"/>
      <c r="AJ14" s="496"/>
      <c r="AK14" s="496"/>
      <c r="AL14" s="496"/>
      <c r="AM14" s="496"/>
      <c r="AN14" s="328"/>
      <c r="AO14" s="328"/>
      <c r="AP14" s="473"/>
      <c r="AQ14" s="473"/>
      <c r="AR14" s="468"/>
      <c r="BD14"/>
    </row>
    <row r="15" spans="1:69" ht="75.7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8"/>
      <c r="AG15" s="498"/>
      <c r="AH15" s="498"/>
      <c r="AI15" s="498"/>
      <c r="AJ15" s="408"/>
      <c r="AK15" s="408"/>
      <c r="AL15" s="408"/>
      <c r="AM15" s="408"/>
      <c r="AN15" s="322"/>
      <c r="AO15" s="322"/>
      <c r="AP15" s="489"/>
      <c r="AQ15" s="489"/>
      <c r="AR15" s="484"/>
      <c r="BD15"/>
    </row>
    <row r="16" spans="1:69" ht="22.5" customHeight="1" x14ac:dyDescent="0.25">
      <c r="A16" s="270">
        <v>2</v>
      </c>
      <c r="B16" s="270"/>
      <c r="C16" s="474" t="s">
        <v>958</v>
      </c>
      <c r="D16" s="475"/>
      <c r="E16" s="475"/>
      <c r="F16" s="475"/>
      <c r="G16" s="475"/>
      <c r="H16" s="475"/>
      <c r="I16" s="475"/>
      <c r="J16" s="475"/>
      <c r="K16" s="475"/>
      <c r="L16" s="475"/>
      <c r="M16" s="475"/>
      <c r="N16" s="475"/>
      <c r="O16" s="476"/>
      <c r="P16" s="496" t="s">
        <v>959</v>
      </c>
      <c r="Q16" s="496"/>
      <c r="R16" s="496"/>
      <c r="S16" s="496"/>
      <c r="T16" s="496"/>
      <c r="U16" s="496"/>
      <c r="V16" s="496"/>
      <c r="W16" s="496"/>
      <c r="X16" s="408" t="s">
        <v>9</v>
      </c>
      <c r="Y16" s="408"/>
      <c r="Z16" s="408"/>
      <c r="AA16" s="408"/>
      <c r="AB16" s="408"/>
      <c r="AC16" s="408"/>
      <c r="AD16" s="408"/>
      <c r="AE16" s="408"/>
      <c r="AF16" s="498"/>
      <c r="AG16" s="498"/>
      <c r="AH16" s="498"/>
      <c r="AI16" s="498"/>
      <c r="AJ16" s="408"/>
      <c r="AK16" s="408"/>
      <c r="AL16" s="408"/>
      <c r="AM16" s="408"/>
      <c r="AN16" s="322"/>
      <c r="AO16" s="322"/>
      <c r="AP16" s="489"/>
      <c r="AQ16" s="489"/>
      <c r="AR16" s="484"/>
      <c r="BD16"/>
    </row>
    <row r="17" spans="1:56" ht="43.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8"/>
      <c r="AG17" s="498"/>
      <c r="AH17" s="498"/>
      <c r="AI17" s="498"/>
      <c r="AJ17" s="408"/>
      <c r="AK17" s="408"/>
      <c r="AL17" s="408"/>
      <c r="AM17" s="408"/>
      <c r="AN17" s="322"/>
      <c r="AO17" s="322"/>
      <c r="AP17" s="489"/>
      <c r="AQ17" s="489"/>
      <c r="AR17" s="484"/>
      <c r="BD17"/>
    </row>
    <row r="18" spans="1:56" ht="45.75" customHeight="1" x14ac:dyDescent="0.25">
      <c r="A18" s="270">
        <v>3</v>
      </c>
      <c r="B18" s="270"/>
      <c r="C18" s="474" t="s">
        <v>1459</v>
      </c>
      <c r="D18" s="475"/>
      <c r="E18" s="475"/>
      <c r="F18" s="475"/>
      <c r="G18" s="475"/>
      <c r="H18" s="475"/>
      <c r="I18" s="475"/>
      <c r="J18" s="475"/>
      <c r="K18" s="475"/>
      <c r="L18" s="475"/>
      <c r="M18" s="475"/>
      <c r="N18" s="475"/>
      <c r="O18" s="476"/>
      <c r="P18" s="408" t="s">
        <v>9</v>
      </c>
      <c r="Q18" s="408"/>
      <c r="R18" s="408"/>
      <c r="S18" s="408"/>
      <c r="T18" s="408"/>
      <c r="U18" s="408"/>
      <c r="V18" s="408"/>
      <c r="W18" s="408"/>
      <c r="X18" s="408" t="s">
        <v>9</v>
      </c>
      <c r="Y18" s="408"/>
      <c r="Z18" s="408"/>
      <c r="AA18" s="408"/>
      <c r="AB18" s="408"/>
      <c r="AC18" s="408"/>
      <c r="AD18" s="408"/>
      <c r="AE18" s="408"/>
      <c r="AF18" s="498"/>
      <c r="AG18" s="498"/>
      <c r="AH18" s="498"/>
      <c r="AI18" s="498"/>
      <c r="AJ18" s="408"/>
      <c r="AK18" s="408"/>
      <c r="AL18" s="408"/>
      <c r="AM18" s="408"/>
      <c r="AN18" s="322"/>
      <c r="AO18" s="322"/>
      <c r="AP18" s="489"/>
      <c r="AQ18" s="489"/>
      <c r="AR18" s="484"/>
      <c r="BD18"/>
    </row>
    <row r="19" spans="1:56" ht="45.7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1460</v>
      </c>
      <c r="Y19" s="408"/>
      <c r="Z19" s="408"/>
      <c r="AA19" s="408"/>
      <c r="AB19" s="408"/>
      <c r="AC19" s="408"/>
      <c r="AD19" s="408"/>
      <c r="AE19" s="408"/>
      <c r="AF19" s="498"/>
      <c r="AG19" s="498"/>
      <c r="AH19" s="498"/>
      <c r="AI19" s="498"/>
      <c r="AJ19" s="408"/>
      <c r="AK19" s="408"/>
      <c r="AL19" s="408"/>
      <c r="AM19" s="408"/>
      <c r="AN19" s="322"/>
      <c r="AO19" s="322"/>
      <c r="AP19" s="489"/>
      <c r="AQ19" s="489"/>
      <c r="AR19" s="484"/>
      <c r="BD19"/>
    </row>
    <row r="20" spans="1:56" ht="22.5" customHeight="1" x14ac:dyDescent="0.25">
      <c r="A20" s="270">
        <v>4</v>
      </c>
      <c r="B20" s="270"/>
      <c r="C20" s="483" t="s">
        <v>1461</v>
      </c>
      <c r="D20" s="475"/>
      <c r="E20" s="475"/>
      <c r="F20" s="475"/>
      <c r="G20" s="475"/>
      <c r="H20" s="475"/>
      <c r="I20" s="475"/>
      <c r="J20" s="475"/>
      <c r="K20" s="475"/>
      <c r="L20" s="475"/>
      <c r="M20" s="475"/>
      <c r="N20" s="475"/>
      <c r="O20" s="476"/>
      <c r="P20" s="408" t="s">
        <v>9</v>
      </c>
      <c r="Q20" s="408"/>
      <c r="R20" s="408"/>
      <c r="S20" s="408"/>
      <c r="T20" s="408"/>
      <c r="U20" s="408"/>
      <c r="V20" s="408"/>
      <c r="W20" s="408"/>
      <c r="X20" s="408" t="s">
        <v>9</v>
      </c>
      <c r="Y20" s="408"/>
      <c r="Z20" s="408"/>
      <c r="AA20" s="408"/>
      <c r="AB20" s="408"/>
      <c r="AC20" s="408"/>
      <c r="AD20" s="408"/>
      <c r="AE20" s="408"/>
      <c r="AF20" s="498"/>
      <c r="AG20" s="498"/>
      <c r="AH20" s="498"/>
      <c r="AI20" s="498"/>
      <c r="AJ20" s="408"/>
      <c r="AK20" s="408"/>
      <c r="AL20" s="408"/>
      <c r="AM20" s="408"/>
      <c r="AN20" s="322"/>
      <c r="AO20" s="322"/>
      <c r="AP20" s="489"/>
      <c r="AQ20" s="489"/>
      <c r="AR20" s="484"/>
      <c r="BD20"/>
    </row>
    <row r="21" spans="1:56" ht="70.5" customHeight="1" x14ac:dyDescent="0.25">
      <c r="A21" s="761"/>
      <c r="B21" s="761"/>
      <c r="C21" s="545"/>
      <c r="D21" s="546"/>
      <c r="E21" s="546"/>
      <c r="F21" s="546"/>
      <c r="G21" s="546"/>
      <c r="H21" s="546"/>
      <c r="I21" s="546"/>
      <c r="J21" s="546"/>
      <c r="K21" s="546"/>
      <c r="L21" s="546"/>
      <c r="M21" s="546"/>
      <c r="N21" s="546"/>
      <c r="O21" s="547"/>
      <c r="P21" s="408"/>
      <c r="Q21" s="408"/>
      <c r="R21" s="408"/>
      <c r="S21" s="408"/>
      <c r="T21" s="408"/>
      <c r="U21" s="408"/>
      <c r="V21" s="408"/>
      <c r="W21" s="408"/>
      <c r="X21" s="798" t="s">
        <v>1462</v>
      </c>
      <c r="Y21" s="798"/>
      <c r="Z21" s="798"/>
      <c r="AA21" s="798"/>
      <c r="AB21" s="798"/>
      <c r="AC21" s="798"/>
      <c r="AD21" s="798"/>
      <c r="AE21" s="798"/>
      <c r="AF21" s="498"/>
      <c r="AG21" s="498"/>
      <c r="AH21" s="498"/>
      <c r="AI21" s="498"/>
      <c r="AJ21" s="798"/>
      <c r="AK21" s="798"/>
      <c r="AL21" s="798"/>
      <c r="AM21" s="798"/>
      <c r="AN21" s="799"/>
      <c r="AO21" s="799"/>
      <c r="AP21" s="472"/>
      <c r="AQ21" s="472"/>
      <c r="AR21" s="467"/>
      <c r="BD21"/>
    </row>
    <row r="22" spans="1:56" ht="33" customHeight="1" x14ac:dyDescent="0.25">
      <c r="A22" s="1041">
        <v>5</v>
      </c>
      <c r="B22" s="1042"/>
      <c r="C22" s="474" t="s">
        <v>1463</v>
      </c>
      <c r="D22" s="475"/>
      <c r="E22" s="475"/>
      <c r="F22" s="475"/>
      <c r="G22" s="475"/>
      <c r="H22" s="475"/>
      <c r="I22" s="475"/>
      <c r="J22" s="475"/>
      <c r="K22" s="475"/>
      <c r="L22" s="475"/>
      <c r="M22" s="475"/>
      <c r="N22" s="475"/>
      <c r="O22" s="476"/>
      <c r="P22" s="818" t="s">
        <v>194</v>
      </c>
      <c r="Q22" s="819"/>
      <c r="R22" s="819"/>
      <c r="S22" s="819"/>
      <c r="T22" s="819"/>
      <c r="U22" s="819"/>
      <c r="V22" s="819"/>
      <c r="W22" s="820"/>
      <c r="X22" s="1043" t="s">
        <v>9</v>
      </c>
      <c r="Y22" s="1044"/>
      <c r="Z22" s="1044"/>
      <c r="AA22" s="1045"/>
      <c r="AB22" s="818"/>
      <c r="AC22" s="819"/>
      <c r="AD22" s="819"/>
      <c r="AE22" s="820"/>
      <c r="AF22" s="987"/>
      <c r="AG22" s="987"/>
      <c r="AH22" s="987"/>
      <c r="AI22" s="987"/>
      <c r="AJ22" s="122"/>
      <c r="AK22" s="122"/>
      <c r="AL22" s="122"/>
      <c r="AM22" s="122"/>
      <c r="AN22" s="127"/>
      <c r="AO22" s="115"/>
      <c r="AP22" s="129"/>
      <c r="AQ22" s="119"/>
      <c r="AR22" s="116"/>
      <c r="BD22"/>
    </row>
    <row r="23" spans="1:56" ht="174" customHeight="1" x14ac:dyDescent="0.25">
      <c r="A23" s="1032"/>
      <c r="B23" s="1033"/>
      <c r="C23" s="477"/>
      <c r="D23" s="478"/>
      <c r="E23" s="478"/>
      <c r="F23" s="478"/>
      <c r="G23" s="478"/>
      <c r="H23" s="478"/>
      <c r="I23" s="478"/>
      <c r="J23" s="478"/>
      <c r="K23" s="478"/>
      <c r="L23" s="478"/>
      <c r="M23" s="478"/>
      <c r="N23" s="478"/>
      <c r="O23" s="479"/>
      <c r="P23" s="821"/>
      <c r="Q23" s="822"/>
      <c r="R23" s="822"/>
      <c r="S23" s="822"/>
      <c r="T23" s="822"/>
      <c r="U23" s="822"/>
      <c r="V23" s="822"/>
      <c r="W23" s="823"/>
      <c r="X23" s="566" t="s">
        <v>1464</v>
      </c>
      <c r="Y23" s="567"/>
      <c r="Z23" s="567"/>
      <c r="AA23" s="568"/>
      <c r="AB23" s="821"/>
      <c r="AC23" s="822"/>
      <c r="AD23" s="822"/>
      <c r="AE23" s="823"/>
      <c r="AF23" s="498"/>
      <c r="AG23" s="498"/>
      <c r="AH23" s="498"/>
      <c r="AI23" s="498"/>
      <c r="AJ23" s="125"/>
      <c r="AK23" s="125"/>
      <c r="AL23" s="125"/>
      <c r="AM23" s="125"/>
      <c r="AN23" s="128"/>
      <c r="AO23" s="117"/>
      <c r="AP23" s="130"/>
      <c r="AQ23" s="120"/>
      <c r="AR23" s="118"/>
      <c r="BD23"/>
    </row>
    <row r="24" spans="1:56" ht="18.75" customHeight="1" x14ac:dyDescent="0.25">
      <c r="A24" s="1041">
        <v>6</v>
      </c>
      <c r="B24" s="1042"/>
      <c r="C24" s="474" t="s">
        <v>1465</v>
      </c>
      <c r="D24" s="475"/>
      <c r="E24" s="475"/>
      <c r="F24" s="475"/>
      <c r="G24" s="475"/>
      <c r="H24" s="475"/>
      <c r="I24" s="475"/>
      <c r="J24" s="475"/>
      <c r="K24" s="475"/>
      <c r="L24" s="475"/>
      <c r="M24" s="475"/>
      <c r="N24" s="475"/>
      <c r="O24" s="476"/>
      <c r="P24" s="818" t="s">
        <v>184</v>
      </c>
      <c r="Q24" s="819"/>
      <c r="R24" s="819"/>
      <c r="S24" s="819"/>
      <c r="T24" s="819"/>
      <c r="U24" s="819"/>
      <c r="V24" s="819"/>
      <c r="W24" s="820"/>
      <c r="X24" s="1043" t="s">
        <v>1223</v>
      </c>
      <c r="Y24" s="1044"/>
      <c r="Z24" s="1044"/>
      <c r="AA24" s="1045"/>
      <c r="AB24" s="818"/>
      <c r="AC24" s="819"/>
      <c r="AD24" s="819"/>
      <c r="AE24" s="820"/>
      <c r="AF24" s="818"/>
      <c r="AG24" s="819"/>
      <c r="AH24" s="819"/>
      <c r="AI24" s="820"/>
      <c r="AJ24" s="122"/>
      <c r="AK24" s="122"/>
      <c r="AL24" s="122"/>
      <c r="AM24" s="122"/>
      <c r="AN24" s="127"/>
      <c r="AO24" s="115"/>
      <c r="AP24" s="129"/>
      <c r="AQ24" s="119"/>
      <c r="AR24" s="116"/>
      <c r="BD24"/>
    </row>
    <row r="25" spans="1:56" ht="235.5" customHeight="1" x14ac:dyDescent="0.25">
      <c r="A25" s="1032"/>
      <c r="B25" s="1033"/>
      <c r="C25" s="477"/>
      <c r="D25" s="478"/>
      <c r="E25" s="478"/>
      <c r="F25" s="478"/>
      <c r="G25" s="478"/>
      <c r="H25" s="478"/>
      <c r="I25" s="478"/>
      <c r="J25" s="478"/>
      <c r="K25" s="478"/>
      <c r="L25" s="478"/>
      <c r="M25" s="478"/>
      <c r="N25" s="478"/>
      <c r="O25" s="479"/>
      <c r="P25" s="821"/>
      <c r="Q25" s="822"/>
      <c r="R25" s="822"/>
      <c r="S25" s="822"/>
      <c r="T25" s="822"/>
      <c r="U25" s="822"/>
      <c r="V25" s="822"/>
      <c r="W25" s="823"/>
      <c r="X25" s="566" t="s">
        <v>1466</v>
      </c>
      <c r="Y25" s="567"/>
      <c r="Z25" s="567"/>
      <c r="AA25" s="568"/>
      <c r="AB25" s="821"/>
      <c r="AC25" s="822"/>
      <c r="AD25" s="822"/>
      <c r="AE25" s="823"/>
      <c r="AF25" s="821"/>
      <c r="AG25" s="822"/>
      <c r="AH25" s="822"/>
      <c r="AI25" s="823"/>
      <c r="AJ25" s="125"/>
      <c r="AK25" s="125"/>
      <c r="AL25" s="125"/>
      <c r="AM25" s="125"/>
      <c r="AN25" s="128"/>
      <c r="AO25" s="117"/>
      <c r="AP25" s="130"/>
      <c r="AQ25" s="120"/>
      <c r="AR25" s="118"/>
      <c r="BD25"/>
    </row>
    <row r="26" spans="1:56" ht="22.5" customHeight="1" x14ac:dyDescent="0.25">
      <c r="A26" s="543">
        <v>6</v>
      </c>
      <c r="B26" s="543"/>
      <c r="C26" s="1066" t="s">
        <v>1467</v>
      </c>
      <c r="D26" s="1066"/>
      <c r="E26" s="1066"/>
      <c r="F26" s="1066"/>
      <c r="G26" s="1066"/>
      <c r="H26" s="1066"/>
      <c r="I26" s="1066"/>
      <c r="J26" s="1066"/>
      <c r="K26" s="1066"/>
      <c r="L26" s="1066"/>
      <c r="M26" s="1066"/>
      <c r="N26" s="1066"/>
      <c r="O26" s="1066"/>
      <c r="P26" s="496" t="s">
        <v>547</v>
      </c>
      <c r="Q26" s="496"/>
      <c r="R26" s="496"/>
      <c r="S26" s="496"/>
      <c r="T26" s="496"/>
      <c r="U26" s="496"/>
      <c r="V26" s="496"/>
      <c r="W26" s="496"/>
      <c r="X26" s="496" t="s">
        <v>9</v>
      </c>
      <c r="Y26" s="496"/>
      <c r="Z26" s="496"/>
      <c r="AA26" s="496"/>
      <c r="AB26" s="496"/>
      <c r="AC26" s="496"/>
      <c r="AD26" s="496"/>
      <c r="AE26" s="496"/>
      <c r="AF26" s="987"/>
      <c r="AG26" s="987"/>
      <c r="AH26" s="987"/>
      <c r="AI26" s="987"/>
      <c r="AJ26" s="496"/>
      <c r="AK26" s="496"/>
      <c r="AL26" s="496"/>
      <c r="AM26" s="496"/>
      <c r="AN26" s="328"/>
      <c r="AO26" s="328"/>
      <c r="AP26" s="473"/>
      <c r="AQ26" s="473"/>
      <c r="AR26" s="468"/>
      <c r="BD26"/>
    </row>
    <row r="27" spans="1:56" ht="222.75" customHeight="1" x14ac:dyDescent="0.25">
      <c r="A27" s="270"/>
      <c r="B27" s="270"/>
      <c r="C27" s="497"/>
      <c r="D27" s="497"/>
      <c r="E27" s="497"/>
      <c r="F27" s="497"/>
      <c r="G27" s="497"/>
      <c r="H27" s="497"/>
      <c r="I27" s="497"/>
      <c r="J27" s="497"/>
      <c r="K27" s="497"/>
      <c r="L27" s="497"/>
      <c r="M27" s="497"/>
      <c r="N27" s="497"/>
      <c r="O27" s="497"/>
      <c r="P27" s="408"/>
      <c r="Q27" s="408"/>
      <c r="R27" s="408"/>
      <c r="S27" s="408"/>
      <c r="T27" s="408"/>
      <c r="U27" s="408"/>
      <c r="V27" s="408"/>
      <c r="W27" s="408"/>
      <c r="X27" s="408" t="s">
        <v>1468</v>
      </c>
      <c r="Y27" s="408"/>
      <c r="Z27" s="408"/>
      <c r="AA27" s="408"/>
      <c r="AB27" s="408"/>
      <c r="AC27" s="408"/>
      <c r="AD27" s="408"/>
      <c r="AE27" s="408"/>
      <c r="AF27" s="498"/>
      <c r="AG27" s="498"/>
      <c r="AH27" s="498"/>
      <c r="AI27" s="498"/>
      <c r="AJ27" s="408"/>
      <c r="AK27" s="408"/>
      <c r="AL27" s="408"/>
      <c r="AM27" s="408"/>
      <c r="AN27" s="322"/>
      <c r="AO27" s="322"/>
      <c r="AP27" s="489"/>
      <c r="AQ27" s="489"/>
      <c r="AR27" s="484"/>
      <c r="BD27"/>
    </row>
    <row r="28" spans="1:56" ht="22.5" hidden="1" customHeight="1" x14ac:dyDescent="0.25">
      <c r="A28" s="270">
        <v>6</v>
      </c>
      <c r="B28" s="270"/>
      <c r="C28" s="497"/>
      <c r="D28" s="497"/>
      <c r="E28" s="497"/>
      <c r="F28" s="497"/>
      <c r="G28" s="497"/>
      <c r="H28" s="497"/>
      <c r="I28" s="497"/>
      <c r="J28" s="497"/>
      <c r="K28" s="497"/>
      <c r="L28" s="497"/>
      <c r="M28" s="497"/>
      <c r="N28" s="497"/>
      <c r="O28" s="497"/>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322"/>
      <c r="AO28" s="322"/>
      <c r="AP28" s="489"/>
      <c r="AQ28" s="489"/>
      <c r="AR28" s="484"/>
      <c r="BD28"/>
    </row>
    <row r="29" spans="1:56" ht="31.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7</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8</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9</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10</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11</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12</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13</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14</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15</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16</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17</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18</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19</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20</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21</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22</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23</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24</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25</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26</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27</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28</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22.5" hidden="1" customHeight="1" x14ac:dyDescent="0.25">
      <c r="A74" s="270">
        <v>29</v>
      </c>
      <c r="B74" s="270"/>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322"/>
      <c r="AO74" s="322"/>
      <c r="AP74" s="489"/>
      <c r="AQ74" s="489"/>
      <c r="AR74" s="484"/>
      <c r="BD74"/>
    </row>
    <row r="75" spans="1:56" ht="31.5" hidden="1"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22.5" hidden="1" customHeight="1" x14ac:dyDescent="0.25">
      <c r="A76" s="270">
        <v>30</v>
      </c>
      <c r="B76" s="270"/>
      <c r="C76" s="497"/>
      <c r="D76" s="497"/>
      <c r="E76" s="497"/>
      <c r="F76" s="497"/>
      <c r="G76" s="497"/>
      <c r="H76" s="497"/>
      <c r="I76" s="497"/>
      <c r="J76" s="497"/>
      <c r="K76" s="497"/>
      <c r="L76" s="497"/>
      <c r="M76" s="497"/>
      <c r="N76" s="497"/>
      <c r="O76" s="497"/>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322"/>
      <c r="AO76" s="322"/>
      <c r="AP76" s="489"/>
      <c r="AQ76" s="489"/>
      <c r="AR76" s="484"/>
      <c r="BD76"/>
    </row>
    <row r="77" spans="1:56" ht="31.5" hidden="1"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322"/>
      <c r="AO77" s="322"/>
      <c r="AP77" s="489"/>
      <c r="AQ77" s="489"/>
      <c r="AR77" s="484"/>
      <c r="BD77"/>
    </row>
    <row r="78" spans="1:56" ht="46.5" customHeight="1" x14ac:dyDescent="0.25">
      <c r="A78" s="270">
        <v>7</v>
      </c>
      <c r="B78" s="270"/>
      <c r="C78" s="988" t="s">
        <v>1469</v>
      </c>
      <c r="D78" s="497"/>
      <c r="E78" s="497"/>
      <c r="F78" s="497"/>
      <c r="G78" s="497"/>
      <c r="H78" s="497"/>
      <c r="I78" s="497"/>
      <c r="J78" s="497"/>
      <c r="K78" s="497"/>
      <c r="L78" s="497"/>
      <c r="M78" s="497"/>
      <c r="N78" s="497"/>
      <c r="O78" s="497"/>
      <c r="P78" s="818" t="s">
        <v>1470</v>
      </c>
      <c r="Q78" s="819"/>
      <c r="R78" s="819"/>
      <c r="S78" s="819"/>
      <c r="T78" s="819"/>
      <c r="U78" s="819"/>
      <c r="V78" s="819"/>
      <c r="W78" s="820"/>
      <c r="X78" s="1043" t="s">
        <v>9</v>
      </c>
      <c r="Y78" s="1044"/>
      <c r="Z78" s="1044"/>
      <c r="AA78" s="1045"/>
      <c r="AB78" s="408"/>
      <c r="AC78" s="408"/>
      <c r="AD78" s="408"/>
      <c r="AE78" s="408"/>
      <c r="AF78" s="498"/>
      <c r="AG78" s="498"/>
      <c r="AH78" s="498"/>
      <c r="AI78" s="498"/>
      <c r="AJ78" s="408"/>
      <c r="AK78" s="408"/>
      <c r="AL78" s="408"/>
      <c r="AM78" s="408"/>
      <c r="AN78" s="322"/>
      <c r="AO78" s="322"/>
      <c r="AP78" s="489"/>
      <c r="AQ78" s="489"/>
      <c r="AR78" s="484"/>
      <c r="BD78"/>
    </row>
    <row r="79" spans="1:56" ht="120.75" customHeight="1" x14ac:dyDescent="0.25">
      <c r="A79" s="270"/>
      <c r="B79" s="270"/>
      <c r="C79" s="497"/>
      <c r="D79" s="497"/>
      <c r="E79" s="497"/>
      <c r="F79" s="497"/>
      <c r="G79" s="497"/>
      <c r="H79" s="497"/>
      <c r="I79" s="497"/>
      <c r="J79" s="497"/>
      <c r="K79" s="497"/>
      <c r="L79" s="497"/>
      <c r="M79" s="497"/>
      <c r="N79" s="497"/>
      <c r="O79" s="497"/>
      <c r="P79" s="821"/>
      <c r="Q79" s="822"/>
      <c r="R79" s="822"/>
      <c r="S79" s="822"/>
      <c r="T79" s="822"/>
      <c r="U79" s="822"/>
      <c r="V79" s="822"/>
      <c r="W79" s="823"/>
      <c r="X79" s="408" t="s">
        <v>1471</v>
      </c>
      <c r="Y79" s="408"/>
      <c r="Z79" s="408"/>
      <c r="AA79" s="408"/>
      <c r="AB79" s="408"/>
      <c r="AC79" s="408"/>
      <c r="AD79" s="408"/>
      <c r="AE79" s="408"/>
      <c r="AF79" s="498"/>
      <c r="AG79" s="498"/>
      <c r="AH79" s="498"/>
      <c r="AI79" s="498"/>
      <c r="AJ79" s="408"/>
      <c r="AK79" s="408"/>
      <c r="AL79" s="408"/>
      <c r="AM79" s="408"/>
      <c r="AN79" s="322"/>
      <c r="AO79" s="322"/>
      <c r="AP79" s="489"/>
      <c r="AQ79" s="489"/>
      <c r="AR79" s="484"/>
      <c r="BD79"/>
    </row>
    <row r="80" spans="1:56" ht="84" customHeight="1" x14ac:dyDescent="0.25">
      <c r="A80" s="270">
        <v>8</v>
      </c>
      <c r="B80" s="270"/>
      <c r="C80" s="497" t="s">
        <v>1472</v>
      </c>
      <c r="D80" s="497"/>
      <c r="E80" s="497"/>
      <c r="F80" s="497"/>
      <c r="G80" s="497"/>
      <c r="H80" s="497"/>
      <c r="I80" s="497"/>
      <c r="J80" s="497"/>
      <c r="K80" s="497"/>
      <c r="L80" s="497"/>
      <c r="M80" s="497"/>
      <c r="N80" s="497"/>
      <c r="O80" s="497"/>
      <c r="P80" s="408" t="s">
        <v>267</v>
      </c>
      <c r="Q80" s="408"/>
      <c r="R80" s="408"/>
      <c r="S80" s="408"/>
      <c r="T80" s="408"/>
      <c r="U80" s="408"/>
      <c r="V80" s="408"/>
      <c r="W80" s="408"/>
      <c r="X80" s="408" t="s">
        <v>191</v>
      </c>
      <c r="Y80" s="408"/>
      <c r="Z80" s="408"/>
      <c r="AA80" s="408"/>
      <c r="AB80" s="408"/>
      <c r="AC80" s="408"/>
      <c r="AD80" s="408"/>
      <c r="AE80" s="408"/>
      <c r="AF80" s="408"/>
      <c r="AG80" s="408"/>
      <c r="AH80" s="408"/>
      <c r="AI80" s="408"/>
      <c r="AJ80" s="408"/>
      <c r="AK80" s="408"/>
      <c r="AL80" s="408"/>
      <c r="AM80" s="408"/>
      <c r="AN80" s="322"/>
      <c r="AO80" s="322"/>
      <c r="AP80" s="489"/>
      <c r="AQ80" s="489"/>
      <c r="AR80" s="484"/>
      <c r="BD80"/>
    </row>
    <row r="81" spans="1:56" ht="228.75" customHeight="1" x14ac:dyDescent="0.25">
      <c r="A81" s="270"/>
      <c r="B81" s="270"/>
      <c r="C81" s="497"/>
      <c r="D81" s="497"/>
      <c r="E81" s="497"/>
      <c r="F81" s="497"/>
      <c r="G81" s="497"/>
      <c r="H81" s="497"/>
      <c r="I81" s="497"/>
      <c r="J81" s="497"/>
      <c r="K81" s="497"/>
      <c r="L81" s="497"/>
      <c r="M81" s="497"/>
      <c r="N81" s="497"/>
      <c r="O81" s="497"/>
      <c r="P81" s="408"/>
      <c r="Q81" s="408"/>
      <c r="R81" s="408"/>
      <c r="S81" s="408"/>
      <c r="T81" s="408"/>
      <c r="U81" s="408"/>
      <c r="V81" s="408"/>
      <c r="W81" s="408"/>
      <c r="X81" s="408" t="s">
        <v>1473</v>
      </c>
      <c r="Y81" s="408"/>
      <c r="Z81" s="408"/>
      <c r="AA81" s="408"/>
      <c r="AB81" s="408"/>
      <c r="AC81" s="408"/>
      <c r="AD81" s="408"/>
      <c r="AE81" s="408"/>
      <c r="AF81" s="408"/>
      <c r="AG81" s="408"/>
      <c r="AH81" s="408"/>
      <c r="AI81" s="408"/>
      <c r="AJ81" s="408"/>
      <c r="AK81" s="408"/>
      <c r="AL81" s="408"/>
      <c r="AM81" s="408"/>
      <c r="AN81" s="322"/>
      <c r="AO81" s="322"/>
      <c r="AP81" s="489"/>
      <c r="AQ81" s="489"/>
      <c r="AR81" s="484"/>
      <c r="BD81"/>
    </row>
    <row r="82" spans="1:56" ht="84" customHeight="1" x14ac:dyDescent="0.25">
      <c r="A82" s="270">
        <v>8</v>
      </c>
      <c r="B82" s="270"/>
      <c r="C82" s="497" t="s">
        <v>1474</v>
      </c>
      <c r="D82" s="497"/>
      <c r="E82" s="497"/>
      <c r="F82" s="497"/>
      <c r="G82" s="497"/>
      <c r="H82" s="497"/>
      <c r="I82" s="497"/>
      <c r="J82" s="497"/>
      <c r="K82" s="497"/>
      <c r="L82" s="497"/>
      <c r="M82" s="497"/>
      <c r="N82" s="497"/>
      <c r="O82" s="497"/>
      <c r="P82" s="408" t="s">
        <v>206</v>
      </c>
      <c r="Q82" s="408"/>
      <c r="R82" s="408"/>
      <c r="S82" s="408"/>
      <c r="T82" s="408"/>
      <c r="U82" s="408"/>
      <c r="V82" s="408"/>
      <c r="W82" s="408"/>
      <c r="X82" s="408" t="s">
        <v>1277</v>
      </c>
      <c r="Y82" s="408"/>
      <c r="Z82" s="408"/>
      <c r="AA82" s="408"/>
      <c r="AB82" s="408"/>
      <c r="AC82" s="408"/>
      <c r="AD82" s="408"/>
      <c r="AE82" s="408"/>
      <c r="AF82" s="408"/>
      <c r="AG82" s="408"/>
      <c r="AH82" s="408"/>
      <c r="AI82" s="408"/>
      <c r="AJ82" s="408"/>
      <c r="AK82" s="408"/>
      <c r="AL82" s="408"/>
      <c r="AM82" s="408"/>
      <c r="AN82" s="322"/>
      <c r="AO82" s="322"/>
      <c r="AP82" s="489"/>
      <c r="AQ82" s="489"/>
      <c r="AR82" s="484"/>
      <c r="BD82"/>
    </row>
    <row r="83" spans="1:56" ht="90" customHeight="1" x14ac:dyDescent="0.25">
      <c r="A83" s="270"/>
      <c r="B83" s="270"/>
      <c r="C83" s="497"/>
      <c r="D83" s="497"/>
      <c r="E83" s="497"/>
      <c r="F83" s="497"/>
      <c r="G83" s="497"/>
      <c r="H83" s="497"/>
      <c r="I83" s="497"/>
      <c r="J83" s="497"/>
      <c r="K83" s="497"/>
      <c r="L83" s="497"/>
      <c r="M83" s="497"/>
      <c r="N83" s="497"/>
      <c r="O83" s="497"/>
      <c r="P83" s="408"/>
      <c r="Q83" s="408"/>
      <c r="R83" s="408"/>
      <c r="S83" s="408"/>
      <c r="T83" s="408"/>
      <c r="U83" s="408"/>
      <c r="V83" s="408"/>
      <c r="W83" s="408"/>
      <c r="X83" s="408" t="s">
        <v>1475</v>
      </c>
      <c r="Y83" s="408"/>
      <c r="Z83" s="408"/>
      <c r="AA83" s="408"/>
      <c r="AB83" s="408"/>
      <c r="AC83" s="408"/>
      <c r="AD83" s="408"/>
      <c r="AE83" s="408"/>
      <c r="AF83" s="408"/>
      <c r="AG83" s="408"/>
      <c r="AH83" s="408"/>
      <c r="AI83" s="408"/>
      <c r="AJ83" s="408"/>
      <c r="AK83" s="408"/>
      <c r="AL83" s="408"/>
      <c r="AM83" s="408"/>
      <c r="AN83" s="322"/>
      <c r="AO83" s="322"/>
      <c r="AP83" s="489"/>
      <c r="AQ83" s="489"/>
      <c r="AR83" s="484"/>
      <c r="BD83"/>
    </row>
    <row r="84" spans="1:56" x14ac:dyDescent="0.25">
      <c r="A84" s="255" t="s">
        <v>1278</v>
      </c>
      <c r="B84" s="256"/>
      <c r="C84" s="256"/>
      <c r="D84" s="256"/>
      <c r="E84" s="256"/>
      <c r="F84" s="256"/>
      <c r="G84" s="256"/>
      <c r="H84" s="256"/>
      <c r="I84" s="256"/>
      <c r="J84" s="256"/>
      <c r="K84" s="256"/>
      <c r="L84" s="256"/>
      <c r="M84" s="256"/>
      <c r="N84" s="256"/>
      <c r="O84" s="256"/>
      <c r="P84" s="256"/>
      <c r="Q84" s="256"/>
      <c r="R84" s="256"/>
      <c r="S84" s="256"/>
      <c r="T84" s="256"/>
      <c r="U84" s="256"/>
      <c r="V84" s="256"/>
      <c r="W84" s="255" t="s">
        <v>1052</v>
      </c>
      <c r="X84" s="256"/>
      <c r="Y84" s="256"/>
      <c r="Z84" s="256"/>
      <c r="AA84" s="256"/>
      <c r="AB84" s="256"/>
      <c r="AC84" s="256"/>
      <c r="AD84" s="256"/>
      <c r="AE84" s="256"/>
      <c r="AF84" s="256"/>
      <c r="AG84" s="256"/>
      <c r="AH84" s="256"/>
      <c r="AI84" s="256"/>
      <c r="AJ84" s="256"/>
      <c r="AK84" s="256"/>
      <c r="AL84" s="256"/>
      <c r="AM84" s="256"/>
      <c r="AN84" s="256"/>
      <c r="AO84" s="256"/>
      <c r="AP84" s="256"/>
      <c r="AQ84" s="256"/>
      <c r="AR84" s="257"/>
      <c r="AS84" s="22"/>
      <c r="AT84" s="5"/>
    </row>
    <row r="85" spans="1:56" x14ac:dyDescent="0.25">
      <c r="A85" s="229"/>
      <c r="B85" s="231"/>
      <c r="C85" s="231"/>
      <c r="D85" s="231"/>
      <c r="E85" s="231"/>
      <c r="F85" s="231"/>
      <c r="G85" s="231"/>
      <c r="H85" s="231"/>
      <c r="I85" s="231"/>
      <c r="J85" s="231"/>
      <c r="K85" s="231"/>
      <c r="L85" s="231"/>
      <c r="M85" s="231"/>
      <c r="N85" s="231"/>
      <c r="O85" s="231"/>
      <c r="P85" s="231"/>
      <c r="Q85" s="231"/>
      <c r="R85" s="231"/>
      <c r="S85" s="231"/>
      <c r="T85" s="231"/>
      <c r="U85" s="231"/>
      <c r="V85" s="231"/>
      <c r="W85" s="229"/>
      <c r="X85" s="231"/>
      <c r="Y85" s="231"/>
      <c r="Z85" s="231"/>
      <c r="AA85" s="231"/>
      <c r="AB85" s="231"/>
      <c r="AC85" s="231"/>
      <c r="AD85" s="231"/>
      <c r="AE85" s="231"/>
      <c r="AF85" s="231"/>
      <c r="AG85" s="231"/>
      <c r="AH85" s="231"/>
      <c r="AI85" s="231"/>
      <c r="AJ85" s="231"/>
      <c r="AK85" s="231"/>
      <c r="AL85" s="231"/>
      <c r="AM85" s="231"/>
      <c r="AN85" s="231"/>
      <c r="AO85" s="231"/>
      <c r="AP85" s="231"/>
      <c r="AQ85" s="231"/>
      <c r="AR85" s="432"/>
      <c r="AS85" s="22"/>
      <c r="AT85" s="5"/>
    </row>
    <row r="86" spans="1:56" x14ac:dyDescent="0.25">
      <c r="A86" s="270" t="s">
        <v>175</v>
      </c>
      <c r="B86" s="270"/>
      <c r="C86" s="270"/>
      <c r="D86" s="270"/>
      <c r="E86" s="270"/>
      <c r="F86" s="270"/>
      <c r="G86" s="29"/>
      <c r="H86" s="30"/>
      <c r="I86" s="30"/>
      <c r="J86" s="30"/>
      <c r="K86" s="30"/>
      <c r="L86" s="30"/>
      <c r="M86" s="30"/>
      <c r="N86" s="30"/>
      <c r="O86" s="30"/>
      <c r="P86" s="30"/>
      <c r="Q86" s="30"/>
      <c r="R86" s="30"/>
      <c r="S86" s="30"/>
      <c r="T86" s="30"/>
      <c r="U86" s="30"/>
      <c r="V86" s="31"/>
      <c r="W86" s="270" t="s">
        <v>175</v>
      </c>
      <c r="X86" s="270"/>
      <c r="Y86" s="270"/>
      <c r="Z86" s="270"/>
      <c r="AA86" s="270"/>
      <c r="AB86" s="270"/>
      <c r="AC86" s="29"/>
      <c r="AD86" s="30"/>
      <c r="AE86" s="30"/>
      <c r="AF86" s="30"/>
      <c r="AG86" s="30"/>
      <c r="AH86" s="30"/>
      <c r="AI86" s="30"/>
      <c r="AJ86" s="30"/>
      <c r="AK86" s="30"/>
      <c r="AL86" s="30"/>
      <c r="AM86" s="30"/>
      <c r="AN86" s="30"/>
      <c r="AO86" s="30"/>
      <c r="AP86" s="30"/>
      <c r="AQ86" s="30"/>
      <c r="AR86" s="31"/>
    </row>
    <row r="87" spans="1:56" ht="48" customHeight="1" x14ac:dyDescent="0.25">
      <c r="A87" s="270"/>
      <c r="B87" s="270"/>
      <c r="C87" s="270"/>
      <c r="D87" s="270"/>
      <c r="E87" s="270"/>
      <c r="F87" s="270"/>
      <c r="V87" s="28"/>
      <c r="W87" s="270"/>
      <c r="X87" s="270"/>
      <c r="Y87" s="270"/>
      <c r="Z87" s="270"/>
      <c r="AA87" s="270"/>
      <c r="AB87" s="270"/>
      <c r="AR87" s="28"/>
    </row>
    <row r="88" spans="1:56" x14ac:dyDescent="0.25">
      <c r="A88" s="270" t="s">
        <v>176</v>
      </c>
      <c r="B88" s="270"/>
      <c r="C88" s="270"/>
      <c r="D88" s="270"/>
      <c r="E88" s="270"/>
      <c r="F88" s="270"/>
      <c r="G88" s="29"/>
      <c r="H88" s="30"/>
      <c r="I88" s="30"/>
      <c r="J88" s="30"/>
      <c r="K88" s="30"/>
      <c r="L88" s="30"/>
      <c r="M88" s="30"/>
      <c r="N88" s="31"/>
      <c r="O88" s="270" t="s">
        <v>177</v>
      </c>
      <c r="P88" s="270"/>
      <c r="Q88" s="29"/>
      <c r="R88" s="30"/>
      <c r="S88" s="30"/>
      <c r="T88" s="30"/>
      <c r="U88" s="30"/>
      <c r="V88" s="31"/>
      <c r="W88" s="270" t="s">
        <v>176</v>
      </c>
      <c r="X88" s="270"/>
      <c r="Y88" s="270"/>
      <c r="Z88" s="270"/>
      <c r="AA88" s="270"/>
      <c r="AB88" s="270"/>
      <c r="AC88" s="29"/>
      <c r="AD88" s="30"/>
      <c r="AE88" s="30"/>
      <c r="AF88" s="30"/>
      <c r="AG88" s="30"/>
      <c r="AH88" s="30"/>
      <c r="AI88" s="30"/>
      <c r="AJ88" s="31"/>
      <c r="AK88" s="270" t="s">
        <v>177</v>
      </c>
      <c r="AL88" s="270"/>
      <c r="AM88" s="29"/>
      <c r="AN88" s="30"/>
      <c r="AO88" s="30"/>
      <c r="AP88" s="30"/>
      <c r="AQ88" s="30"/>
      <c r="AR88" s="31"/>
    </row>
    <row r="89" spans="1:56" ht="33" customHeight="1" x14ac:dyDescent="0.25">
      <c r="A89" s="270"/>
      <c r="B89" s="270"/>
      <c r="C89" s="270"/>
      <c r="D89" s="270"/>
      <c r="E89" s="270"/>
      <c r="F89" s="270"/>
      <c r="G89" s="26"/>
      <c r="H89" s="19"/>
      <c r="I89" s="19"/>
      <c r="J89" s="19"/>
      <c r="K89" s="19"/>
      <c r="L89" s="19"/>
      <c r="M89" s="19"/>
      <c r="N89" s="28"/>
      <c r="O89" s="270"/>
      <c r="P89" s="270"/>
      <c r="Q89" s="26"/>
      <c r="R89" s="19"/>
      <c r="S89" s="19"/>
      <c r="T89" s="19"/>
      <c r="U89" s="19"/>
      <c r="V89" s="28"/>
      <c r="W89" s="270"/>
      <c r="X89" s="270"/>
      <c r="Y89" s="270"/>
      <c r="Z89" s="270"/>
      <c r="AA89" s="270"/>
      <c r="AB89" s="270"/>
      <c r="AC89" s="26"/>
      <c r="AD89" s="19"/>
      <c r="AE89" s="19"/>
      <c r="AF89" s="19"/>
      <c r="AG89" s="19"/>
      <c r="AH89" s="19"/>
      <c r="AI89" s="19"/>
      <c r="AJ89" s="28"/>
      <c r="AK89" s="270"/>
      <c r="AL89" s="270"/>
      <c r="AM89" s="26"/>
      <c r="AN89" s="19"/>
      <c r="AO89" s="19"/>
      <c r="AP89" s="19"/>
      <c r="AQ89" s="19"/>
      <c r="AR89" s="28"/>
    </row>
    <row r="90" spans="1:56" x14ac:dyDescent="0.25">
      <c r="A90" s="559" t="s">
        <v>178</v>
      </c>
      <c r="B90" s="560"/>
      <c r="C90" s="560"/>
      <c r="D90" s="560"/>
      <c r="E90" s="560"/>
      <c r="F90" s="560"/>
      <c r="G90" s="560"/>
      <c r="H90" s="560"/>
      <c r="I90" s="560"/>
      <c r="J90" s="560"/>
      <c r="K90" s="560"/>
      <c r="L90" s="560"/>
      <c r="M90" s="560"/>
      <c r="N90" s="560"/>
      <c r="O90" s="560"/>
      <c r="P90" s="560"/>
      <c r="Q90" s="560"/>
      <c r="R90" s="560"/>
      <c r="S90" s="560"/>
      <c r="T90" s="560"/>
      <c r="U90" s="560"/>
      <c r="V90" s="560"/>
      <c r="W90" s="560"/>
      <c r="X90" s="560"/>
      <c r="Y90" s="560"/>
      <c r="Z90" s="560"/>
      <c r="AA90" s="560"/>
      <c r="AB90" s="560"/>
      <c r="AC90" s="560"/>
      <c r="AD90" s="560"/>
      <c r="AE90" s="560"/>
      <c r="AF90" s="560"/>
      <c r="AG90" s="560"/>
      <c r="AH90" s="560"/>
      <c r="AI90" s="560"/>
      <c r="AJ90" s="560"/>
      <c r="AK90" s="560"/>
      <c r="AL90" s="560"/>
      <c r="AM90" s="560"/>
      <c r="AN90" s="560"/>
      <c r="AO90" s="560"/>
      <c r="AP90" s="560"/>
      <c r="AQ90" s="560"/>
      <c r="AR90" s="561"/>
    </row>
    <row r="91" spans="1:56" x14ac:dyDescent="0.25">
      <c r="A91" s="562"/>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c r="AG91" s="563"/>
      <c r="AH91" s="563"/>
      <c r="AI91" s="563"/>
      <c r="AJ91" s="563"/>
      <c r="AK91" s="563"/>
      <c r="AL91" s="563"/>
      <c r="AM91" s="563"/>
      <c r="AN91" s="563"/>
      <c r="AO91" s="563"/>
      <c r="AP91" s="563"/>
      <c r="AQ91" s="563"/>
      <c r="AR91" s="564"/>
    </row>
    <row r="92" spans="1:56" x14ac:dyDescent="0.25">
      <c r="A92" s="23"/>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7"/>
    </row>
    <row r="93" spans="1:56" x14ac:dyDescent="0.25">
      <c r="A93" s="34"/>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5"/>
    </row>
    <row r="94" spans="1:56" x14ac:dyDescent="0.25">
      <c r="A94" s="36"/>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8"/>
    </row>
    <row r="95" spans="1:56" x14ac:dyDescent="0.25">
      <c r="A95" s="34"/>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5"/>
    </row>
    <row r="96" spans="1:56" x14ac:dyDescent="0.25">
      <c r="A96" s="36"/>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8"/>
    </row>
    <row r="97" spans="1:44" x14ac:dyDescent="0.25">
      <c r="A97" s="34"/>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5"/>
    </row>
    <row r="98" spans="1:44" x14ac:dyDescent="0.25">
      <c r="A98" s="36"/>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8"/>
    </row>
    <row r="99" spans="1:44" x14ac:dyDescent="0.25">
      <c r="A99" s="34"/>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5"/>
    </row>
    <row r="100" spans="1:44" x14ac:dyDescent="0.25">
      <c r="A100" s="36"/>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8"/>
    </row>
    <row r="101" spans="1:44" x14ac:dyDescent="0.25">
      <c r="A101" s="34"/>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5"/>
    </row>
    <row r="102" spans="1:44" x14ac:dyDescent="0.25">
      <c r="A102" s="36"/>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8"/>
    </row>
    <row r="103" spans="1:44" x14ac:dyDescent="0.25">
      <c r="A103" s="34"/>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5"/>
    </row>
    <row r="104" spans="1:44" x14ac:dyDescent="0.25">
      <c r="A104" s="36"/>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8"/>
    </row>
    <row r="105" spans="1:44" x14ac:dyDescent="0.25">
      <c r="A105" s="34"/>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5"/>
    </row>
    <row r="106" spans="1:44" x14ac:dyDescent="0.25">
      <c r="A106" s="25"/>
      <c r="AR106" s="33"/>
    </row>
    <row r="107" spans="1:44" x14ac:dyDescent="0.25">
      <c r="A107" s="26"/>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28"/>
    </row>
  </sheetData>
  <mergeCells count="456">
    <mergeCell ref="A90:AR91"/>
    <mergeCell ref="A84:V85"/>
    <mergeCell ref="W84:AR85"/>
    <mergeCell ref="A86:F87"/>
    <mergeCell ref="W86:AB87"/>
    <mergeCell ref="A88:F89"/>
    <mergeCell ref="O88:P89"/>
    <mergeCell ref="W88:AB89"/>
    <mergeCell ref="AK88:AL89"/>
    <mergeCell ref="AJ82:AM83"/>
    <mergeCell ref="AN82:AO83"/>
    <mergeCell ref="AP82:AP83"/>
    <mergeCell ref="AQ82:AQ83"/>
    <mergeCell ref="AR82:AR83"/>
    <mergeCell ref="X83:AA83"/>
    <mergeCell ref="A82:B83"/>
    <mergeCell ref="C82:O83"/>
    <mergeCell ref="P82:W83"/>
    <mergeCell ref="X82:AA82"/>
    <mergeCell ref="AB82:AE83"/>
    <mergeCell ref="AF82:AI83"/>
    <mergeCell ref="AJ80:AM81"/>
    <mergeCell ref="AN80:AO81"/>
    <mergeCell ref="AP80:AP81"/>
    <mergeCell ref="AQ80:AQ81"/>
    <mergeCell ref="AR80:AR81"/>
    <mergeCell ref="X81:AA81"/>
    <mergeCell ref="A80:B81"/>
    <mergeCell ref="C80:O81"/>
    <mergeCell ref="P80:W81"/>
    <mergeCell ref="X80:AA80"/>
    <mergeCell ref="AB80:AE81"/>
    <mergeCell ref="AF80:AI81"/>
    <mergeCell ref="AJ78:AM79"/>
    <mergeCell ref="AN78:AO79"/>
    <mergeCell ref="AP78:AP79"/>
    <mergeCell ref="AQ78:AQ79"/>
    <mergeCell ref="AR78:AR79"/>
    <mergeCell ref="X79:AA79"/>
    <mergeCell ref="A78:B79"/>
    <mergeCell ref="C78:O79"/>
    <mergeCell ref="P78:W79"/>
    <mergeCell ref="X78:AA78"/>
    <mergeCell ref="AB78:AE79"/>
    <mergeCell ref="AF78:AI79"/>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J26:AM27"/>
    <mergeCell ref="AN26:AO27"/>
    <mergeCell ref="AP26:AP27"/>
    <mergeCell ref="AQ26:AQ27"/>
    <mergeCell ref="AR26:AR27"/>
    <mergeCell ref="X27:AA27"/>
    <mergeCell ref="A26:B27"/>
    <mergeCell ref="C26:O27"/>
    <mergeCell ref="P26:W27"/>
    <mergeCell ref="X26:AA26"/>
    <mergeCell ref="AB26:AE27"/>
    <mergeCell ref="AF26:AI27"/>
    <mergeCell ref="A24:B25"/>
    <mergeCell ref="C24:O25"/>
    <mergeCell ref="P24:W25"/>
    <mergeCell ref="X24:AA24"/>
    <mergeCell ref="AB24:AE25"/>
    <mergeCell ref="AF24:AI25"/>
    <mergeCell ref="X25:AA25"/>
    <mergeCell ref="A22:B23"/>
    <mergeCell ref="C22:O23"/>
    <mergeCell ref="P22:W23"/>
    <mergeCell ref="X22:AA22"/>
    <mergeCell ref="AB22:AE23"/>
    <mergeCell ref="AF22:AI23"/>
    <mergeCell ref="X23:AA23"/>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F16:AI17"/>
    <mergeCell ref="AJ16:AM17"/>
    <mergeCell ref="AN16:AO17"/>
    <mergeCell ref="AP16:AP17"/>
    <mergeCell ref="AQ16:AQ17"/>
    <mergeCell ref="AR16:AR17"/>
    <mergeCell ref="X15:AA15"/>
    <mergeCell ref="A16:B17"/>
    <mergeCell ref="C16:O17"/>
    <mergeCell ref="P16:W17"/>
    <mergeCell ref="X16:AA16"/>
    <mergeCell ref="AB16:AE17"/>
    <mergeCell ref="X17:AA17"/>
    <mergeCell ref="AF14:AI15"/>
    <mergeCell ref="AJ14:AM15"/>
    <mergeCell ref="AN14:AO15"/>
    <mergeCell ref="AP14:AP15"/>
    <mergeCell ref="AQ14:AQ15"/>
    <mergeCell ref="AR14:AR15"/>
    <mergeCell ref="AP12:AR13"/>
    <mergeCell ref="X13:AA13"/>
    <mergeCell ref="AB13:AE13"/>
    <mergeCell ref="AF13:AI13"/>
    <mergeCell ref="AJ13:AM13"/>
    <mergeCell ref="A14:B15"/>
    <mergeCell ref="C14:O15"/>
    <mergeCell ref="P14:W15"/>
    <mergeCell ref="X14:AA14"/>
    <mergeCell ref="AB14:AE15"/>
    <mergeCell ref="A12:B13"/>
    <mergeCell ref="C12:O13"/>
    <mergeCell ref="P12:W13"/>
    <mergeCell ref="X12:AA12"/>
    <mergeCell ref="AB12:AM12"/>
    <mergeCell ref="AN12:AO13"/>
    <mergeCell ref="A10:D11"/>
    <mergeCell ref="E10:O11"/>
    <mergeCell ref="P10:S11"/>
    <mergeCell ref="T10:V11"/>
    <mergeCell ref="W10:Y11"/>
    <mergeCell ref="Z10:AA11"/>
    <mergeCell ref="AE7:AH7"/>
    <mergeCell ref="I8:L9"/>
    <mergeCell ref="AE8:AH8"/>
    <mergeCell ref="AI8:AL11"/>
    <mergeCell ref="AM8:AR11"/>
    <mergeCell ref="AE9:AH9"/>
    <mergeCell ref="AB10:AB11"/>
    <mergeCell ref="AC10:AD11"/>
    <mergeCell ref="AE10:AH10"/>
    <mergeCell ref="AE11:AH11"/>
    <mergeCell ref="I4:Y5"/>
    <mergeCell ref="Z4:AD4"/>
    <mergeCell ref="AE4:AH4"/>
    <mergeCell ref="AI4:AR7"/>
    <mergeCell ref="Z5:AD5"/>
    <mergeCell ref="AE5:AH5"/>
    <mergeCell ref="I6:L7"/>
    <mergeCell ref="M6:P9"/>
    <mergeCell ref="Q6:AD9"/>
    <mergeCell ref="AE6:AH6"/>
  </mergeCells>
  <conditionalFormatting sqref="X22:X25">
    <cfRule type="expression" dxfId="175" priority="5">
      <formula>OR(ISNUMBER(SEARCH("Hold Point",X22)),ISNUMBER(SEARCH("Witness Point",X22)))</formula>
    </cfRule>
  </conditionalFormatting>
  <conditionalFormatting sqref="X78">
    <cfRule type="expression" dxfId="174" priority="3">
      <formula>OR(ISNUMBER(SEARCH("Hold Point",X78)),ISNUMBER(SEARCH("Witness Point",X78)))</formula>
    </cfRule>
  </conditionalFormatting>
  <conditionalFormatting sqref="X14:AA21">
    <cfRule type="expression" dxfId="173" priority="2">
      <formula>OR(ISNUMBER(SEARCH("Hold Point",X14)),ISNUMBER(SEARCH("Witness Point",X14)))</formula>
    </cfRule>
  </conditionalFormatting>
  <conditionalFormatting sqref="X26:AA77">
    <cfRule type="expression" dxfId="172" priority="11">
      <formula>OR(ISNUMBER(SEARCH("Hold Point",X26)),ISNUMBER(SEARCH("Witness Point",X26)))</formula>
    </cfRule>
  </conditionalFormatting>
  <conditionalFormatting sqref="X79:AA83">
    <cfRule type="expression" dxfId="171" priority="1">
      <formula>OR(ISNUMBER(SEARCH("Hold Point",X79)),ISNUMBER(SEARCH("Witness Point",X79)))</formula>
    </cfRule>
  </conditionalFormatting>
  <conditionalFormatting sqref="AE7">
    <cfRule type="expression" dxfId="170" priority="18">
      <formula>$U7="y"</formula>
    </cfRule>
    <cfRule type="expression" dxfId="169" priority="19">
      <formula>$S7="y"</formula>
    </cfRule>
  </conditionalFormatting>
  <conditionalFormatting sqref="AE9">
    <cfRule type="expression" dxfId="168" priority="16">
      <formula>$U9="y"</formula>
    </cfRule>
    <cfRule type="expression" dxfId="167" priority="17">
      <formula>$S9="y"</formula>
    </cfRule>
  </conditionalFormatting>
  <conditionalFormatting sqref="AE11">
    <cfRule type="expression" dxfId="166" priority="14">
      <formula>$U11="y"</formula>
    </cfRule>
    <cfRule type="expression" dxfId="165" priority="15">
      <formula>$S11="y"</formula>
    </cfRule>
  </conditionalFormatting>
  <conditionalFormatting sqref="AJ28:AM77">
    <cfRule type="expression" dxfId="164" priority="12">
      <formula>OR(X28="Check Item",X28="Milestone")</formula>
    </cfRule>
  </conditionalFormatting>
  <pageMargins left="0.7" right="0.7" top="0.75" bottom="0.75" header="0.3" footer="0.3"/>
  <pageSetup paperSize="9" scale="46" fitToHeight="0" orientation="portrait" r:id="rId1"/>
  <rowBreaks count="1" manualBreakCount="1">
    <brk id="79" max="16383" man="1"/>
  </rowBreaks>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B7E1A-22B8-4AA5-8384-4B24F7353C58}">
  <sheetPr>
    <pageSetUpPr fitToPage="1"/>
  </sheetPr>
  <dimension ref="A1:BQ97"/>
  <sheetViews>
    <sheetView view="pageBreakPreview" topLeftCell="A3" zoomScale="70" zoomScaleNormal="85" zoomScaleSheetLayoutView="70" workbookViewId="0">
      <selection activeCell="I4" sqref="I4:AH5"/>
    </sheetView>
  </sheetViews>
  <sheetFormatPr defaultColWidth="9.140625" defaultRowHeight="15" x14ac:dyDescent="0.25"/>
  <cols>
    <col min="1" max="8" width="3.5703125" customWidth="1"/>
    <col min="9" max="11" width="5" customWidth="1"/>
    <col min="12" max="12" width="5.85546875" customWidth="1"/>
    <col min="13" max="19" width="3.5703125" customWidth="1"/>
    <col min="20" max="20" width="0.140625" customWidth="1"/>
    <col min="21" max="21" width="3.5703125" customWidth="1"/>
    <col min="22" max="22" width="4.85546875" customWidth="1"/>
    <col min="23" max="26" width="3.5703125" customWidth="1"/>
    <col min="27" max="27" width="11.5703125" customWidth="1"/>
    <col min="28" max="29" width="3.5703125" customWidth="1"/>
    <col min="30" max="30" width="11.85546875" customWidth="1"/>
    <col min="31" max="33" width="3.5703125" customWidth="1"/>
    <col min="34" max="34" width="5.140625" customWidth="1"/>
    <col min="35" max="41" width="3.5703125" customWidth="1"/>
    <col min="42" max="43" width="5" customWidth="1"/>
    <col min="44" max="44" width="7"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MRTS03 DRAINAGE STRUCTURES, RETAINING STRUCTURES AND EMBANKMENT SLOPE PROTECTIONS, July 2021</v>
      </c>
      <c r="BF2">
        <f>$I$8</f>
        <v>0</v>
      </c>
      <c r="BG2">
        <f>$J$8</f>
        <v>0</v>
      </c>
      <c r="BH2" s="1">
        <f>$K$8</f>
        <v>0</v>
      </c>
      <c r="BI2">
        <f>$P$6</f>
        <v>0</v>
      </c>
      <c r="BJ2">
        <f>$I$10</f>
        <v>0</v>
      </c>
      <c r="BK2">
        <f>$T$10</f>
        <v>0</v>
      </c>
      <c r="BL2">
        <f>$Z$10</f>
        <v>0</v>
      </c>
      <c r="BM2">
        <f>$AC$10</f>
        <v>0</v>
      </c>
      <c r="BN2" s="2">
        <f>$AE$7</f>
        <v>0</v>
      </c>
      <c r="BO2" s="2">
        <f>$AE$9</f>
        <v>0</v>
      </c>
      <c r="BP2" s="2">
        <f>$AE$11</f>
        <v>0</v>
      </c>
      <c r="BQ2" t="str">
        <f>$AM$8</f>
        <v>MRTS03 DRAINAGE STRUCTURES, RETAINING STRUCTURES AND EMBANKMENT SLOPE PROTECTIONS, July 2021</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849" t="s">
        <v>1494</v>
      </c>
      <c r="R6" s="434"/>
      <c r="S6" s="434"/>
      <c r="T6" s="434"/>
      <c r="U6" s="434"/>
      <c r="V6" s="434"/>
      <c r="W6" s="434"/>
      <c r="X6" s="434"/>
      <c r="Y6" s="434"/>
      <c r="Z6" s="434"/>
      <c r="AA6" s="434"/>
      <c r="AB6" s="434"/>
      <c r="AC6" s="434"/>
      <c r="AD6" s="435"/>
      <c r="AE6" s="213" t="s">
        <v>16</v>
      </c>
      <c r="AF6" s="213"/>
      <c r="AG6" s="213"/>
      <c r="AH6" s="213"/>
      <c r="AI6" s="504"/>
      <c r="AJ6" s="505"/>
      <c r="AK6" s="505"/>
      <c r="AL6" s="505"/>
      <c r="AM6" s="505"/>
      <c r="AN6" s="505"/>
      <c r="AO6" s="505"/>
      <c r="AP6" s="505"/>
      <c r="AQ6" s="505"/>
      <c r="AR6" s="506"/>
      <c r="BD6"/>
      <c r="BF6" s="3"/>
      <c r="BG6" s="3"/>
      <c r="BH6" s="3"/>
      <c r="BI6" s="3"/>
      <c r="BJ6" s="3"/>
    </row>
    <row r="7" spans="1:69" ht="21.75" customHeight="1" thickBot="1" x14ac:dyDescent="0.3">
      <c r="A7" s="16"/>
      <c r="D7" s="17"/>
      <c r="I7" s="534"/>
      <c r="J7" s="535"/>
      <c r="K7" s="535"/>
      <c r="L7" s="535"/>
      <c r="M7" s="536"/>
      <c r="N7" s="582"/>
      <c r="O7" s="583"/>
      <c r="P7" s="584"/>
      <c r="Q7" s="437"/>
      <c r="R7" s="437"/>
      <c r="S7" s="437"/>
      <c r="T7" s="437"/>
      <c r="U7" s="437"/>
      <c r="V7" s="437"/>
      <c r="W7" s="437"/>
      <c r="X7" s="437"/>
      <c r="Y7" s="437"/>
      <c r="Z7" s="437"/>
      <c r="AA7" s="437"/>
      <c r="AB7" s="437"/>
      <c r="AC7" s="437"/>
      <c r="AD7" s="438"/>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c r="J8" s="230"/>
      <c r="K8" s="230"/>
      <c r="L8" s="230"/>
      <c r="M8" s="230"/>
      <c r="N8" s="582"/>
      <c r="O8" s="583"/>
      <c r="P8" s="584"/>
      <c r="Q8" s="437"/>
      <c r="R8" s="437"/>
      <c r="S8" s="437"/>
      <c r="T8" s="437"/>
      <c r="U8" s="437"/>
      <c r="V8" s="437"/>
      <c r="W8" s="437"/>
      <c r="X8" s="437"/>
      <c r="Y8" s="437"/>
      <c r="Z8" s="437"/>
      <c r="AA8" s="437"/>
      <c r="AB8" s="437"/>
      <c r="AC8" s="437"/>
      <c r="AD8" s="438"/>
      <c r="AE8" s="213" t="s">
        <v>30</v>
      </c>
      <c r="AF8" s="213"/>
      <c r="AG8" s="213"/>
      <c r="AH8" s="499"/>
      <c r="AI8" s="511">
        <v>38</v>
      </c>
      <c r="AJ8" s="512"/>
      <c r="AK8" s="512"/>
      <c r="AL8" s="512"/>
      <c r="AM8" s="517" t="s">
        <v>1665</v>
      </c>
      <c r="AN8" s="517"/>
      <c r="AO8" s="517"/>
      <c r="AP8" s="517"/>
      <c r="AQ8" s="517"/>
      <c r="AR8" s="518"/>
      <c r="BD8"/>
      <c r="BF8" s="3"/>
      <c r="BG8" s="3"/>
      <c r="BH8" s="3"/>
      <c r="BI8" s="3"/>
      <c r="BJ8" s="3"/>
    </row>
    <row r="9" spans="1:69" ht="18" customHeight="1" x14ac:dyDescent="0.25">
      <c r="A9" s="18"/>
      <c r="B9" s="19"/>
      <c r="C9" s="19"/>
      <c r="D9" s="19"/>
      <c r="E9" s="19"/>
      <c r="F9" s="19"/>
      <c r="G9" s="19"/>
      <c r="H9" s="19"/>
      <c r="I9" s="229"/>
      <c r="J9" s="231"/>
      <c r="K9" s="231"/>
      <c r="L9" s="231"/>
      <c r="M9" s="231"/>
      <c r="N9" s="585"/>
      <c r="O9" s="377"/>
      <c r="P9" s="378"/>
      <c r="Q9" s="440"/>
      <c r="R9" s="440"/>
      <c r="S9" s="440"/>
      <c r="T9" s="440"/>
      <c r="U9" s="440"/>
      <c r="V9" s="440"/>
      <c r="W9" s="440"/>
      <c r="X9" s="440"/>
      <c r="Y9" s="440"/>
      <c r="Z9" s="440"/>
      <c r="AA9" s="440"/>
      <c r="AB9" s="440"/>
      <c r="AC9" s="440"/>
      <c r="AD9" s="441"/>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523" t="s">
        <v>22</v>
      </c>
      <c r="Q10" s="523"/>
      <c r="R10" s="523"/>
      <c r="S10" s="523"/>
      <c r="T10" s="255"/>
      <c r="U10" s="256"/>
      <c r="V10" s="257"/>
      <c r="W10" s="523" t="s">
        <v>23</v>
      </c>
      <c r="X10" s="523"/>
      <c r="Y10" s="523"/>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38.25" customHeight="1" thickBot="1" x14ac:dyDescent="0.3">
      <c r="A11" s="252"/>
      <c r="B11" s="253"/>
      <c r="C11" s="253"/>
      <c r="D11" s="253"/>
      <c r="E11" s="528"/>
      <c r="F11" s="253"/>
      <c r="G11" s="253"/>
      <c r="H11" s="253"/>
      <c r="I11" s="253"/>
      <c r="J11" s="253"/>
      <c r="K11" s="253"/>
      <c r="L11" s="253"/>
      <c r="M11" s="253"/>
      <c r="N11" s="253"/>
      <c r="O11" s="254"/>
      <c r="P11" s="525"/>
      <c r="Q11" s="525"/>
      <c r="R11" s="525"/>
      <c r="S11" s="525"/>
      <c r="T11" s="226"/>
      <c r="U11" s="227"/>
      <c r="V11" s="258"/>
      <c r="W11" s="525"/>
      <c r="X11" s="525"/>
      <c r="Y11" s="525"/>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957</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987"/>
      <c r="AG14" s="987"/>
      <c r="AH14" s="987"/>
      <c r="AI14" s="987"/>
      <c r="AJ14" s="496"/>
      <c r="AK14" s="496"/>
      <c r="AL14" s="496"/>
      <c r="AM14" s="496"/>
      <c r="AN14" s="328"/>
      <c r="AO14" s="328"/>
      <c r="AP14" s="473"/>
      <c r="AQ14" s="473"/>
      <c r="AR14" s="468"/>
      <c r="BD14"/>
    </row>
    <row r="15" spans="1:69" ht="75.7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8"/>
      <c r="AG15" s="498"/>
      <c r="AH15" s="498"/>
      <c r="AI15" s="498"/>
      <c r="AJ15" s="408"/>
      <c r="AK15" s="408"/>
      <c r="AL15" s="408"/>
      <c r="AM15" s="408"/>
      <c r="AN15" s="322"/>
      <c r="AO15" s="322"/>
      <c r="AP15" s="489"/>
      <c r="AQ15" s="489"/>
      <c r="AR15" s="484"/>
      <c r="BD15"/>
    </row>
    <row r="16" spans="1:69" ht="22.5" customHeight="1" x14ac:dyDescent="0.25">
      <c r="A16" s="270">
        <v>2</v>
      </c>
      <c r="B16" s="270"/>
      <c r="C16" s="474" t="s">
        <v>958</v>
      </c>
      <c r="D16" s="475"/>
      <c r="E16" s="475"/>
      <c r="F16" s="475"/>
      <c r="G16" s="475"/>
      <c r="H16" s="475"/>
      <c r="I16" s="475"/>
      <c r="J16" s="475"/>
      <c r="K16" s="475"/>
      <c r="L16" s="475"/>
      <c r="M16" s="475"/>
      <c r="N16" s="475"/>
      <c r="O16" s="476"/>
      <c r="P16" s="496" t="s">
        <v>959</v>
      </c>
      <c r="Q16" s="496"/>
      <c r="R16" s="496"/>
      <c r="S16" s="496"/>
      <c r="T16" s="496"/>
      <c r="U16" s="496"/>
      <c r="V16" s="496"/>
      <c r="W16" s="496"/>
      <c r="X16" s="408" t="s">
        <v>9</v>
      </c>
      <c r="Y16" s="408"/>
      <c r="Z16" s="408"/>
      <c r="AA16" s="408"/>
      <c r="AB16" s="408"/>
      <c r="AC16" s="408"/>
      <c r="AD16" s="408"/>
      <c r="AE16" s="408"/>
      <c r="AF16" s="498"/>
      <c r="AG16" s="498"/>
      <c r="AH16" s="498"/>
      <c r="AI16" s="498"/>
      <c r="AJ16" s="408"/>
      <c r="AK16" s="408"/>
      <c r="AL16" s="408"/>
      <c r="AM16" s="408"/>
      <c r="AN16" s="322"/>
      <c r="AO16" s="322"/>
      <c r="AP16" s="489"/>
      <c r="AQ16" s="489"/>
      <c r="AR16" s="484"/>
      <c r="BD16"/>
    </row>
    <row r="17" spans="1:56" ht="35.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8"/>
      <c r="AG17" s="498"/>
      <c r="AH17" s="498"/>
      <c r="AI17" s="498"/>
      <c r="AJ17" s="408"/>
      <c r="AK17" s="408"/>
      <c r="AL17" s="408"/>
      <c r="AM17" s="408"/>
      <c r="AN17" s="322"/>
      <c r="AO17" s="322"/>
      <c r="AP17" s="489"/>
      <c r="AQ17" s="489"/>
      <c r="AR17" s="484"/>
      <c r="BD17"/>
    </row>
    <row r="18" spans="1:56" ht="45.75" customHeight="1" x14ac:dyDescent="0.25">
      <c r="A18" s="270">
        <v>3</v>
      </c>
      <c r="B18" s="270"/>
      <c r="C18" s="474" t="s">
        <v>1495</v>
      </c>
      <c r="D18" s="475"/>
      <c r="E18" s="475"/>
      <c r="F18" s="475"/>
      <c r="G18" s="475"/>
      <c r="H18" s="475"/>
      <c r="I18" s="475"/>
      <c r="J18" s="475"/>
      <c r="K18" s="475"/>
      <c r="L18" s="475"/>
      <c r="M18" s="475"/>
      <c r="N18" s="475"/>
      <c r="O18" s="476"/>
      <c r="P18" s="408" t="s">
        <v>9</v>
      </c>
      <c r="Q18" s="408"/>
      <c r="R18" s="408"/>
      <c r="S18" s="408"/>
      <c r="T18" s="408"/>
      <c r="U18" s="408"/>
      <c r="V18" s="408"/>
      <c r="W18" s="408"/>
      <c r="X18" s="408" t="s">
        <v>9</v>
      </c>
      <c r="Y18" s="408"/>
      <c r="Z18" s="408"/>
      <c r="AA18" s="408"/>
      <c r="AB18" s="408"/>
      <c r="AC18" s="408"/>
      <c r="AD18" s="408"/>
      <c r="AE18" s="408"/>
      <c r="AF18" s="498"/>
      <c r="AG18" s="498"/>
      <c r="AH18" s="498"/>
      <c r="AI18" s="498"/>
      <c r="AJ18" s="408"/>
      <c r="AK18" s="408"/>
      <c r="AL18" s="408"/>
      <c r="AM18" s="408"/>
      <c r="AN18" s="322"/>
      <c r="AO18" s="322"/>
      <c r="AP18" s="489"/>
      <c r="AQ18" s="489"/>
      <c r="AR18" s="484"/>
      <c r="BD18"/>
    </row>
    <row r="19" spans="1:56" ht="150.7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459</v>
      </c>
      <c r="Y19" s="408"/>
      <c r="Z19" s="408"/>
      <c r="AA19" s="408"/>
      <c r="AB19" s="408"/>
      <c r="AC19" s="408"/>
      <c r="AD19" s="408"/>
      <c r="AE19" s="408"/>
      <c r="AF19" s="498"/>
      <c r="AG19" s="498"/>
      <c r="AH19" s="498"/>
      <c r="AI19" s="498"/>
      <c r="AJ19" s="408"/>
      <c r="AK19" s="408"/>
      <c r="AL19" s="408"/>
      <c r="AM19" s="408"/>
      <c r="AN19" s="322"/>
      <c r="AO19" s="322"/>
      <c r="AP19" s="489"/>
      <c r="AQ19" s="489"/>
      <c r="AR19" s="484"/>
      <c r="BD19"/>
    </row>
    <row r="20" spans="1:56" ht="22.5" customHeight="1" x14ac:dyDescent="0.25">
      <c r="A20" s="270">
        <v>4</v>
      </c>
      <c r="B20" s="270"/>
      <c r="C20" s="483" t="s">
        <v>1496</v>
      </c>
      <c r="D20" s="475"/>
      <c r="E20" s="475"/>
      <c r="F20" s="475"/>
      <c r="G20" s="475"/>
      <c r="H20" s="475"/>
      <c r="I20" s="475"/>
      <c r="J20" s="475"/>
      <c r="K20" s="475"/>
      <c r="L20" s="475"/>
      <c r="M20" s="475"/>
      <c r="N20" s="475"/>
      <c r="O20" s="476"/>
      <c r="P20" s="408" t="s">
        <v>9</v>
      </c>
      <c r="Q20" s="408"/>
      <c r="R20" s="408"/>
      <c r="S20" s="408"/>
      <c r="T20" s="408"/>
      <c r="U20" s="408"/>
      <c r="V20" s="408"/>
      <c r="W20" s="408"/>
      <c r="X20" s="408" t="s">
        <v>9</v>
      </c>
      <c r="Y20" s="408"/>
      <c r="Z20" s="408"/>
      <c r="AA20" s="408"/>
      <c r="AB20" s="408"/>
      <c r="AC20" s="408"/>
      <c r="AD20" s="408"/>
      <c r="AE20" s="408"/>
      <c r="AF20" s="498"/>
      <c r="AG20" s="498"/>
      <c r="AH20" s="498"/>
      <c r="AI20" s="498"/>
      <c r="AJ20" s="408"/>
      <c r="AK20" s="408"/>
      <c r="AL20" s="408"/>
      <c r="AM20" s="408"/>
      <c r="AN20" s="322"/>
      <c r="AO20" s="322"/>
      <c r="AP20" s="489"/>
      <c r="AQ20" s="489"/>
      <c r="AR20" s="484"/>
      <c r="BD20"/>
    </row>
    <row r="21" spans="1:56" ht="80.650000000000006" customHeight="1" x14ac:dyDescent="0.25">
      <c r="A21" s="761"/>
      <c r="B21" s="761"/>
      <c r="C21" s="545"/>
      <c r="D21" s="546"/>
      <c r="E21" s="546"/>
      <c r="F21" s="546"/>
      <c r="G21" s="546"/>
      <c r="H21" s="546"/>
      <c r="I21" s="546"/>
      <c r="J21" s="546"/>
      <c r="K21" s="546"/>
      <c r="L21" s="546"/>
      <c r="M21" s="546"/>
      <c r="N21" s="546"/>
      <c r="O21" s="547"/>
      <c r="P21" s="408"/>
      <c r="Q21" s="408"/>
      <c r="R21" s="408"/>
      <c r="S21" s="408"/>
      <c r="T21" s="408"/>
      <c r="U21" s="408"/>
      <c r="V21" s="408"/>
      <c r="W21" s="408"/>
      <c r="X21" s="408" t="s">
        <v>461</v>
      </c>
      <c r="Y21" s="408"/>
      <c r="Z21" s="408"/>
      <c r="AA21" s="408"/>
      <c r="AB21" s="798"/>
      <c r="AC21" s="798"/>
      <c r="AD21" s="798"/>
      <c r="AE21" s="798"/>
      <c r="AF21" s="498"/>
      <c r="AG21" s="498"/>
      <c r="AH21" s="498"/>
      <c r="AI21" s="498"/>
      <c r="AJ21" s="798"/>
      <c r="AK21" s="798"/>
      <c r="AL21" s="798"/>
      <c r="AM21" s="798"/>
      <c r="AN21" s="799"/>
      <c r="AO21" s="799"/>
      <c r="AP21" s="472"/>
      <c r="AQ21" s="472"/>
      <c r="AR21" s="467"/>
      <c r="BD21"/>
    </row>
    <row r="22" spans="1:56" ht="33" customHeight="1" x14ac:dyDescent="0.25">
      <c r="A22" s="1041">
        <v>5</v>
      </c>
      <c r="B22" s="1042"/>
      <c r="C22" s="474" t="s">
        <v>1497</v>
      </c>
      <c r="D22" s="475"/>
      <c r="E22" s="475"/>
      <c r="F22" s="475"/>
      <c r="G22" s="475"/>
      <c r="H22" s="475"/>
      <c r="I22" s="475"/>
      <c r="J22" s="475"/>
      <c r="K22" s="475"/>
      <c r="L22" s="475"/>
      <c r="M22" s="475"/>
      <c r="N22" s="475"/>
      <c r="O22" s="476"/>
      <c r="P22" s="818" t="s">
        <v>194</v>
      </c>
      <c r="Q22" s="819"/>
      <c r="R22" s="819"/>
      <c r="S22" s="819"/>
      <c r="T22" s="819"/>
      <c r="U22" s="819"/>
      <c r="V22" s="819"/>
      <c r="W22" s="820"/>
      <c r="X22" s="1043" t="s">
        <v>9</v>
      </c>
      <c r="Y22" s="1044"/>
      <c r="Z22" s="1044"/>
      <c r="AA22" s="1045"/>
      <c r="AB22" s="818"/>
      <c r="AC22" s="819"/>
      <c r="AD22" s="819"/>
      <c r="AE22" s="820"/>
      <c r="AF22" s="987"/>
      <c r="AG22" s="987"/>
      <c r="AH22" s="987"/>
      <c r="AI22" s="987"/>
      <c r="AJ22" s="122"/>
      <c r="AK22" s="122"/>
      <c r="AL22" s="122"/>
      <c r="AM22" s="122"/>
      <c r="AN22" s="127"/>
      <c r="AO22" s="115"/>
      <c r="AP22" s="129"/>
      <c r="AQ22" s="119"/>
      <c r="AR22" s="116"/>
      <c r="BD22"/>
    </row>
    <row r="23" spans="1:56" ht="84.75" customHeight="1" x14ac:dyDescent="0.25">
      <c r="A23" s="1032"/>
      <c r="B23" s="1033"/>
      <c r="C23" s="477"/>
      <c r="D23" s="478"/>
      <c r="E23" s="478"/>
      <c r="F23" s="478"/>
      <c r="G23" s="478"/>
      <c r="H23" s="478"/>
      <c r="I23" s="478"/>
      <c r="J23" s="478"/>
      <c r="K23" s="478"/>
      <c r="L23" s="478"/>
      <c r="M23" s="478"/>
      <c r="N23" s="478"/>
      <c r="O23" s="479"/>
      <c r="P23" s="821"/>
      <c r="Q23" s="822"/>
      <c r="R23" s="822"/>
      <c r="S23" s="822"/>
      <c r="T23" s="822"/>
      <c r="U23" s="822"/>
      <c r="V23" s="822"/>
      <c r="W23" s="823"/>
      <c r="X23" s="408" t="s">
        <v>463</v>
      </c>
      <c r="Y23" s="408"/>
      <c r="Z23" s="408"/>
      <c r="AA23" s="408"/>
      <c r="AB23" s="821"/>
      <c r="AC23" s="822"/>
      <c r="AD23" s="822"/>
      <c r="AE23" s="823"/>
      <c r="AF23" s="498"/>
      <c r="AG23" s="498"/>
      <c r="AH23" s="498"/>
      <c r="AI23" s="498"/>
      <c r="AJ23" s="125"/>
      <c r="AK23" s="125"/>
      <c r="AL23" s="125"/>
      <c r="AM23" s="125"/>
      <c r="AN23" s="128"/>
      <c r="AO23" s="117"/>
      <c r="AP23" s="130"/>
      <c r="AQ23" s="120"/>
      <c r="AR23" s="118"/>
      <c r="BD23"/>
    </row>
    <row r="24" spans="1:56" ht="18.75" customHeight="1" x14ac:dyDescent="0.25">
      <c r="A24" s="1041">
        <v>6</v>
      </c>
      <c r="B24" s="1042"/>
      <c r="C24" s="474" t="s">
        <v>1504</v>
      </c>
      <c r="D24" s="475"/>
      <c r="E24" s="475"/>
      <c r="F24" s="475"/>
      <c r="G24" s="475"/>
      <c r="H24" s="475"/>
      <c r="I24" s="475"/>
      <c r="J24" s="475"/>
      <c r="K24" s="475"/>
      <c r="L24" s="475"/>
      <c r="M24" s="475"/>
      <c r="N24" s="475"/>
      <c r="O24" s="476"/>
      <c r="P24" s="818" t="s">
        <v>194</v>
      </c>
      <c r="Q24" s="819"/>
      <c r="R24" s="819"/>
      <c r="S24" s="819"/>
      <c r="T24" s="819"/>
      <c r="U24" s="819"/>
      <c r="V24" s="819"/>
      <c r="W24" s="820"/>
      <c r="X24" s="1043" t="s">
        <v>9</v>
      </c>
      <c r="Y24" s="1044"/>
      <c r="Z24" s="1044"/>
      <c r="AA24" s="1045"/>
      <c r="AB24" s="818"/>
      <c r="AC24" s="819"/>
      <c r="AD24" s="819"/>
      <c r="AE24" s="820"/>
      <c r="AF24" s="987"/>
      <c r="AG24" s="987"/>
      <c r="AH24" s="987"/>
      <c r="AI24" s="987"/>
      <c r="AJ24" s="122"/>
      <c r="AK24" s="122"/>
      <c r="AL24" s="122"/>
      <c r="AM24" s="122"/>
      <c r="AN24" s="127"/>
      <c r="AO24" s="115"/>
      <c r="AP24" s="129"/>
      <c r="AQ24" s="119"/>
      <c r="AR24" s="116"/>
      <c r="BD24"/>
    </row>
    <row r="25" spans="1:56" ht="171" customHeight="1" x14ac:dyDescent="0.25">
      <c r="A25" s="1032"/>
      <c r="B25" s="1033"/>
      <c r="C25" s="477"/>
      <c r="D25" s="478"/>
      <c r="E25" s="478"/>
      <c r="F25" s="478"/>
      <c r="G25" s="478"/>
      <c r="H25" s="478"/>
      <c r="I25" s="478"/>
      <c r="J25" s="478"/>
      <c r="K25" s="478"/>
      <c r="L25" s="478"/>
      <c r="M25" s="478"/>
      <c r="N25" s="478"/>
      <c r="O25" s="479"/>
      <c r="P25" s="821"/>
      <c r="Q25" s="822"/>
      <c r="R25" s="822"/>
      <c r="S25" s="822"/>
      <c r="T25" s="822"/>
      <c r="U25" s="822"/>
      <c r="V25" s="822"/>
      <c r="W25" s="823"/>
      <c r="X25" s="408" t="s">
        <v>1498</v>
      </c>
      <c r="Y25" s="408"/>
      <c r="Z25" s="408"/>
      <c r="AA25" s="408"/>
      <c r="AB25" s="821"/>
      <c r="AC25" s="822"/>
      <c r="AD25" s="822"/>
      <c r="AE25" s="823"/>
      <c r="AF25" s="498"/>
      <c r="AG25" s="498"/>
      <c r="AH25" s="498"/>
      <c r="AI25" s="498"/>
      <c r="AJ25" s="125"/>
      <c r="AK25" s="125"/>
      <c r="AL25" s="125"/>
      <c r="AM25" s="125"/>
      <c r="AN25" s="128"/>
      <c r="AO25" s="117"/>
      <c r="AP25" s="130"/>
      <c r="AQ25" s="120"/>
      <c r="AR25" s="118"/>
      <c r="BD25"/>
    </row>
    <row r="26" spans="1:56" ht="22.5" customHeight="1" x14ac:dyDescent="0.25">
      <c r="A26" s="543">
        <v>6</v>
      </c>
      <c r="B26" s="543"/>
      <c r="C26" s="1066" t="s">
        <v>1499</v>
      </c>
      <c r="D26" s="1066"/>
      <c r="E26" s="1066"/>
      <c r="F26" s="1066"/>
      <c r="G26" s="1066"/>
      <c r="H26" s="1066"/>
      <c r="I26" s="1066"/>
      <c r="J26" s="1066"/>
      <c r="K26" s="1066"/>
      <c r="L26" s="1066"/>
      <c r="M26" s="1066"/>
      <c r="N26" s="1066"/>
      <c r="O26" s="1066"/>
      <c r="P26" s="496" t="s">
        <v>547</v>
      </c>
      <c r="Q26" s="496"/>
      <c r="R26" s="496"/>
      <c r="S26" s="496"/>
      <c r="T26" s="496"/>
      <c r="U26" s="496"/>
      <c r="V26" s="496"/>
      <c r="W26" s="496"/>
      <c r="X26" s="496" t="s">
        <v>9</v>
      </c>
      <c r="Y26" s="496"/>
      <c r="Z26" s="496"/>
      <c r="AA26" s="496"/>
      <c r="AB26" s="496"/>
      <c r="AC26" s="496"/>
      <c r="AD26" s="496"/>
      <c r="AE26" s="496"/>
      <c r="AF26" s="987"/>
      <c r="AG26" s="987"/>
      <c r="AH26" s="987"/>
      <c r="AI26" s="987"/>
      <c r="AJ26" s="496"/>
      <c r="AK26" s="496"/>
      <c r="AL26" s="496"/>
      <c r="AM26" s="496"/>
      <c r="AN26" s="328"/>
      <c r="AO26" s="328"/>
      <c r="AP26" s="473"/>
      <c r="AQ26" s="473"/>
      <c r="AR26" s="468"/>
      <c r="BD26"/>
    </row>
    <row r="27" spans="1:56" ht="111.75" customHeight="1" x14ac:dyDescent="0.25">
      <c r="A27" s="270"/>
      <c r="B27" s="270"/>
      <c r="C27" s="497"/>
      <c r="D27" s="497"/>
      <c r="E27" s="497"/>
      <c r="F27" s="497"/>
      <c r="G27" s="497"/>
      <c r="H27" s="497"/>
      <c r="I27" s="497"/>
      <c r="J27" s="497"/>
      <c r="K27" s="497"/>
      <c r="L27" s="497"/>
      <c r="M27" s="497"/>
      <c r="N27" s="497"/>
      <c r="O27" s="497"/>
      <c r="P27" s="408"/>
      <c r="Q27" s="408"/>
      <c r="R27" s="408"/>
      <c r="S27" s="408"/>
      <c r="T27" s="408"/>
      <c r="U27" s="408"/>
      <c r="V27" s="408"/>
      <c r="W27" s="408"/>
      <c r="X27" s="408" t="s">
        <v>1498</v>
      </c>
      <c r="Y27" s="408"/>
      <c r="Z27" s="408"/>
      <c r="AA27" s="408"/>
      <c r="AB27" s="408"/>
      <c r="AC27" s="408"/>
      <c r="AD27" s="408"/>
      <c r="AE27" s="408"/>
      <c r="AF27" s="498"/>
      <c r="AG27" s="498"/>
      <c r="AH27" s="498"/>
      <c r="AI27" s="498"/>
      <c r="AJ27" s="408"/>
      <c r="AK27" s="408"/>
      <c r="AL27" s="408"/>
      <c r="AM27" s="408"/>
      <c r="AN27" s="322"/>
      <c r="AO27" s="322"/>
      <c r="AP27" s="489"/>
      <c r="AQ27" s="489"/>
      <c r="AR27" s="484"/>
      <c r="BD27"/>
    </row>
    <row r="28" spans="1:56" ht="22.5" hidden="1" customHeight="1" x14ac:dyDescent="0.25">
      <c r="A28" s="270">
        <v>6</v>
      </c>
      <c r="B28" s="270"/>
      <c r="C28" s="497"/>
      <c r="D28" s="497"/>
      <c r="E28" s="497"/>
      <c r="F28" s="497"/>
      <c r="G28" s="497"/>
      <c r="H28" s="497"/>
      <c r="I28" s="497"/>
      <c r="J28" s="497"/>
      <c r="K28" s="497"/>
      <c r="L28" s="497"/>
      <c r="M28" s="497"/>
      <c r="N28" s="497"/>
      <c r="O28" s="497"/>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322"/>
      <c r="AO28" s="322"/>
      <c r="AP28" s="489"/>
      <c r="AQ28" s="489"/>
      <c r="AR28" s="484"/>
      <c r="BD28"/>
    </row>
    <row r="29" spans="1:56" ht="31.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7</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8</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9</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10</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11</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12</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13</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14</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15</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16</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17</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18</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19</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20</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21</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22</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23</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24</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25</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26</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27</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28</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22.5" hidden="1" customHeight="1" x14ac:dyDescent="0.25">
      <c r="A74" s="270">
        <v>29</v>
      </c>
      <c r="B74" s="270"/>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322"/>
      <c r="AO74" s="322"/>
      <c r="AP74" s="489"/>
      <c r="AQ74" s="489"/>
      <c r="AR74" s="484"/>
      <c r="BD74"/>
    </row>
    <row r="75" spans="1:56" ht="31.5" hidden="1"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22.5" hidden="1" customHeight="1" x14ac:dyDescent="0.25">
      <c r="A76" s="270">
        <v>30</v>
      </c>
      <c r="B76" s="270"/>
      <c r="C76" s="497"/>
      <c r="D76" s="497"/>
      <c r="E76" s="497"/>
      <c r="F76" s="497"/>
      <c r="G76" s="497"/>
      <c r="H76" s="497"/>
      <c r="I76" s="497"/>
      <c r="J76" s="497"/>
      <c r="K76" s="497"/>
      <c r="L76" s="497"/>
      <c r="M76" s="497"/>
      <c r="N76" s="497"/>
      <c r="O76" s="497"/>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322"/>
      <c r="AO76" s="322"/>
      <c r="AP76" s="489"/>
      <c r="AQ76" s="489"/>
      <c r="AR76" s="484"/>
      <c r="BD76"/>
    </row>
    <row r="77" spans="1:56" ht="31.5" hidden="1"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322"/>
      <c r="AO77" s="322"/>
      <c r="AP77" s="489"/>
      <c r="AQ77" s="489"/>
      <c r="AR77" s="484"/>
      <c r="BD77"/>
    </row>
    <row r="78" spans="1:56" ht="46.5" customHeight="1" x14ac:dyDescent="0.25">
      <c r="A78" s="270">
        <v>7</v>
      </c>
      <c r="B78" s="270"/>
      <c r="C78" s="988" t="s">
        <v>1666</v>
      </c>
      <c r="D78" s="497"/>
      <c r="E78" s="497"/>
      <c r="F78" s="497"/>
      <c r="G78" s="497"/>
      <c r="H78" s="497"/>
      <c r="I78" s="497"/>
      <c r="J78" s="497"/>
      <c r="K78" s="497"/>
      <c r="L78" s="497"/>
      <c r="M78" s="497"/>
      <c r="N78" s="497"/>
      <c r="O78" s="497"/>
      <c r="P78" s="818" t="s">
        <v>1470</v>
      </c>
      <c r="Q78" s="819"/>
      <c r="R78" s="819"/>
      <c r="S78" s="819"/>
      <c r="T78" s="819"/>
      <c r="U78" s="819"/>
      <c r="V78" s="819"/>
      <c r="W78" s="820"/>
      <c r="X78" s="1043" t="s">
        <v>196</v>
      </c>
      <c r="Y78" s="1044"/>
      <c r="Z78" s="1044"/>
      <c r="AA78" s="1045"/>
      <c r="AB78" s="408"/>
      <c r="AC78" s="408"/>
      <c r="AD78" s="408"/>
      <c r="AE78" s="408"/>
      <c r="AF78" s="408"/>
      <c r="AG78" s="408"/>
      <c r="AH78" s="408"/>
      <c r="AI78" s="408"/>
      <c r="AJ78" s="408"/>
      <c r="AK78" s="408"/>
      <c r="AL78" s="408"/>
      <c r="AM78" s="408"/>
      <c r="AN78" s="322"/>
      <c r="AO78" s="322"/>
      <c r="AP78" s="489"/>
      <c r="AQ78" s="489"/>
      <c r="AR78" s="484"/>
      <c r="BD78"/>
    </row>
    <row r="79" spans="1:56" ht="95.1" customHeight="1" x14ac:dyDescent="0.25">
      <c r="A79" s="270"/>
      <c r="B79" s="270"/>
      <c r="C79" s="497"/>
      <c r="D79" s="497"/>
      <c r="E79" s="497"/>
      <c r="F79" s="497"/>
      <c r="G79" s="497"/>
      <c r="H79" s="497"/>
      <c r="I79" s="497"/>
      <c r="J79" s="497"/>
      <c r="K79" s="497"/>
      <c r="L79" s="497"/>
      <c r="M79" s="497"/>
      <c r="N79" s="497"/>
      <c r="O79" s="497"/>
      <c r="P79" s="821"/>
      <c r="Q79" s="822"/>
      <c r="R79" s="822"/>
      <c r="S79" s="822"/>
      <c r="T79" s="822"/>
      <c r="U79" s="822"/>
      <c r="V79" s="822"/>
      <c r="W79" s="823"/>
      <c r="X79" s="408" t="s">
        <v>1667</v>
      </c>
      <c r="Y79" s="408"/>
      <c r="Z79" s="408"/>
      <c r="AA79" s="408"/>
      <c r="AB79" s="408"/>
      <c r="AC79" s="408"/>
      <c r="AD79" s="408"/>
      <c r="AE79" s="408"/>
      <c r="AF79" s="408"/>
      <c r="AG79" s="408"/>
      <c r="AH79" s="408"/>
      <c r="AI79" s="408"/>
      <c r="AJ79" s="408"/>
      <c r="AK79" s="408"/>
      <c r="AL79" s="408"/>
      <c r="AM79" s="408"/>
      <c r="AN79" s="322"/>
      <c r="AO79" s="322"/>
      <c r="AP79" s="489"/>
      <c r="AQ79" s="489"/>
      <c r="AR79" s="484"/>
      <c r="BD79"/>
    </row>
    <row r="80" spans="1:56" ht="46.5" customHeight="1" x14ac:dyDescent="0.25">
      <c r="A80" s="270">
        <v>8</v>
      </c>
      <c r="B80" s="270"/>
      <c r="C80" s="988" t="s">
        <v>1503</v>
      </c>
      <c r="D80" s="497"/>
      <c r="E80" s="497"/>
      <c r="F80" s="497"/>
      <c r="G80" s="497"/>
      <c r="H80" s="497"/>
      <c r="I80" s="497"/>
      <c r="J80" s="497"/>
      <c r="K80" s="497"/>
      <c r="L80" s="497"/>
      <c r="M80" s="497"/>
      <c r="N80" s="497"/>
      <c r="O80" s="497"/>
      <c r="P80" s="818" t="s">
        <v>1470</v>
      </c>
      <c r="Q80" s="819"/>
      <c r="R80" s="819"/>
      <c r="S80" s="819"/>
      <c r="T80" s="819"/>
      <c r="U80" s="819"/>
      <c r="V80" s="819"/>
      <c r="W80" s="820"/>
      <c r="X80" s="1043" t="s">
        <v>9</v>
      </c>
      <c r="Y80" s="1044"/>
      <c r="Z80" s="1044"/>
      <c r="AA80" s="1045"/>
      <c r="AB80" s="408"/>
      <c r="AC80" s="408"/>
      <c r="AD80" s="408"/>
      <c r="AE80" s="408"/>
      <c r="AF80" s="498"/>
      <c r="AG80" s="498"/>
      <c r="AH80" s="498"/>
      <c r="AI80" s="498"/>
      <c r="AJ80" s="408"/>
      <c r="AK80" s="408"/>
      <c r="AL80" s="408"/>
      <c r="AM80" s="408"/>
      <c r="AN80" s="322"/>
      <c r="AO80" s="322"/>
      <c r="AP80" s="489"/>
      <c r="AQ80" s="489"/>
      <c r="AR80" s="484"/>
      <c r="BD80"/>
    </row>
    <row r="81" spans="1:56" ht="68.099999999999994" customHeight="1" x14ac:dyDescent="0.25">
      <c r="A81" s="270"/>
      <c r="B81" s="270"/>
      <c r="C81" s="497"/>
      <c r="D81" s="497"/>
      <c r="E81" s="497"/>
      <c r="F81" s="497"/>
      <c r="G81" s="497"/>
      <c r="H81" s="497"/>
      <c r="I81" s="497"/>
      <c r="J81" s="497"/>
      <c r="K81" s="497"/>
      <c r="L81" s="497"/>
      <c r="M81" s="497"/>
      <c r="N81" s="497"/>
      <c r="O81" s="497"/>
      <c r="P81" s="821"/>
      <c r="Q81" s="822"/>
      <c r="R81" s="822"/>
      <c r="S81" s="822"/>
      <c r="T81" s="822"/>
      <c r="U81" s="822"/>
      <c r="V81" s="822"/>
      <c r="W81" s="823"/>
      <c r="X81" s="408" t="s">
        <v>1500</v>
      </c>
      <c r="Y81" s="408"/>
      <c r="Z81" s="408"/>
      <c r="AA81" s="408"/>
      <c r="AB81" s="408"/>
      <c r="AC81" s="408"/>
      <c r="AD81" s="408"/>
      <c r="AE81" s="408"/>
      <c r="AF81" s="498"/>
      <c r="AG81" s="498"/>
      <c r="AH81" s="498"/>
      <c r="AI81" s="498"/>
      <c r="AJ81" s="408"/>
      <c r="AK81" s="408"/>
      <c r="AL81" s="408"/>
      <c r="AM81" s="408"/>
      <c r="AN81" s="322"/>
      <c r="AO81" s="322"/>
      <c r="AP81" s="489"/>
      <c r="AQ81" s="489"/>
      <c r="AR81" s="484"/>
      <c r="BD81"/>
    </row>
    <row r="82" spans="1:56" ht="39.75" hidden="1" customHeight="1" x14ac:dyDescent="0.25">
      <c r="A82" s="270">
        <v>8</v>
      </c>
      <c r="B82" s="270"/>
      <c r="C82" s="497" t="s">
        <v>1501</v>
      </c>
      <c r="D82" s="497"/>
      <c r="E82" s="497"/>
      <c r="F82" s="497"/>
      <c r="G82" s="497"/>
      <c r="H82" s="497"/>
      <c r="I82" s="497"/>
      <c r="J82" s="497"/>
      <c r="K82" s="497"/>
      <c r="L82" s="497"/>
      <c r="M82" s="497"/>
      <c r="N82" s="497"/>
      <c r="O82" s="497"/>
      <c r="P82" s="408" t="s">
        <v>267</v>
      </c>
      <c r="Q82" s="408"/>
      <c r="R82" s="408"/>
      <c r="S82" s="408"/>
      <c r="T82" s="408"/>
      <c r="U82" s="408"/>
      <c r="V82" s="408"/>
      <c r="W82" s="408"/>
      <c r="X82" s="1043" t="s">
        <v>9</v>
      </c>
      <c r="Y82" s="1044"/>
      <c r="Z82" s="1044"/>
      <c r="AA82" s="1045"/>
      <c r="AB82" s="408"/>
      <c r="AC82" s="408"/>
      <c r="AD82" s="408"/>
      <c r="AE82" s="408"/>
      <c r="AF82" s="498"/>
      <c r="AG82" s="498"/>
      <c r="AH82" s="498"/>
      <c r="AI82" s="498"/>
      <c r="AJ82" s="408"/>
      <c r="AK82" s="408"/>
      <c r="AL82" s="408"/>
      <c r="AM82" s="408"/>
      <c r="AN82" s="322"/>
      <c r="AO82" s="322"/>
      <c r="AP82" s="489"/>
      <c r="AQ82" s="489"/>
      <c r="AR82" s="484"/>
      <c r="BD82"/>
    </row>
    <row r="83" spans="1:56" ht="22.5" hidden="1" customHeight="1" x14ac:dyDescent="0.25">
      <c r="A83" s="270"/>
      <c r="B83" s="270"/>
      <c r="C83" s="497"/>
      <c r="D83" s="497"/>
      <c r="E83" s="497"/>
      <c r="F83" s="497"/>
      <c r="G83" s="497"/>
      <c r="H83" s="497"/>
      <c r="I83" s="497"/>
      <c r="J83" s="497"/>
      <c r="K83" s="497"/>
      <c r="L83" s="497"/>
      <c r="M83" s="497"/>
      <c r="N83" s="497"/>
      <c r="O83" s="497"/>
      <c r="P83" s="408"/>
      <c r="Q83" s="408"/>
      <c r="R83" s="408"/>
      <c r="S83" s="408"/>
      <c r="T83" s="408"/>
      <c r="U83" s="408"/>
      <c r="V83" s="408"/>
      <c r="W83" s="408"/>
      <c r="X83" s="408" t="s">
        <v>1502</v>
      </c>
      <c r="Y83" s="408"/>
      <c r="Z83" s="408"/>
      <c r="AA83" s="408"/>
      <c r="AB83" s="408"/>
      <c r="AC83" s="408"/>
      <c r="AD83" s="408"/>
      <c r="AE83" s="408"/>
      <c r="AF83" s="498"/>
      <c r="AG83" s="498"/>
      <c r="AH83" s="498"/>
      <c r="AI83" s="498"/>
      <c r="AJ83" s="408"/>
      <c r="AK83" s="408"/>
      <c r="AL83" s="408"/>
      <c r="AM83" s="408"/>
      <c r="AN83" s="322"/>
      <c r="AO83" s="322"/>
      <c r="AP83" s="489"/>
      <c r="AQ83" s="489"/>
      <c r="AR83" s="484"/>
      <c r="BD83"/>
    </row>
    <row r="84" spans="1:56" ht="84" hidden="1" customHeight="1" x14ac:dyDescent="0.25">
      <c r="A84" s="270">
        <v>8</v>
      </c>
      <c r="B84" s="270"/>
      <c r="C84" s="497" t="s">
        <v>1474</v>
      </c>
      <c r="D84" s="497"/>
      <c r="E84" s="497"/>
      <c r="F84" s="497"/>
      <c r="G84" s="497"/>
      <c r="H84" s="497"/>
      <c r="I84" s="497"/>
      <c r="J84" s="497"/>
      <c r="K84" s="497"/>
      <c r="L84" s="497"/>
      <c r="M84" s="497"/>
      <c r="N84" s="497"/>
      <c r="O84" s="497"/>
      <c r="P84" s="408" t="s">
        <v>206</v>
      </c>
      <c r="Q84" s="408"/>
      <c r="R84" s="408"/>
      <c r="S84" s="408"/>
      <c r="T84" s="408"/>
      <c r="U84" s="408"/>
      <c r="V84" s="408"/>
      <c r="W84" s="408"/>
      <c r="X84" s="408" t="s">
        <v>1277</v>
      </c>
      <c r="Y84" s="408"/>
      <c r="Z84" s="408"/>
      <c r="AA84" s="408"/>
      <c r="AB84" s="408"/>
      <c r="AC84" s="408"/>
      <c r="AD84" s="408"/>
      <c r="AE84" s="408"/>
      <c r="AF84" s="408"/>
      <c r="AG84" s="408"/>
      <c r="AH84" s="408"/>
      <c r="AI84" s="408"/>
      <c r="AJ84" s="408"/>
      <c r="AK84" s="408"/>
      <c r="AL84" s="408"/>
      <c r="AM84" s="408"/>
      <c r="AN84" s="322"/>
      <c r="AO84" s="322"/>
      <c r="AP84" s="489"/>
      <c r="AQ84" s="489"/>
      <c r="AR84" s="484"/>
      <c r="BD84"/>
    </row>
    <row r="85" spans="1:56" ht="90" hidden="1" customHeight="1" x14ac:dyDescent="0.25">
      <c r="A85" s="270"/>
      <c r="B85" s="270"/>
      <c r="C85" s="497"/>
      <c r="D85" s="497"/>
      <c r="E85" s="497"/>
      <c r="F85" s="497"/>
      <c r="G85" s="497"/>
      <c r="H85" s="497"/>
      <c r="I85" s="497"/>
      <c r="J85" s="497"/>
      <c r="K85" s="497"/>
      <c r="L85" s="497"/>
      <c r="M85" s="497"/>
      <c r="N85" s="497"/>
      <c r="O85" s="497"/>
      <c r="P85" s="408"/>
      <c r="Q85" s="408"/>
      <c r="R85" s="408"/>
      <c r="S85" s="408"/>
      <c r="T85" s="408"/>
      <c r="U85" s="408"/>
      <c r="V85" s="408"/>
      <c r="W85" s="408"/>
      <c r="X85" s="408" t="s">
        <v>1475</v>
      </c>
      <c r="Y85" s="408"/>
      <c r="Z85" s="408"/>
      <c r="AA85" s="408"/>
      <c r="AB85" s="408"/>
      <c r="AC85" s="408"/>
      <c r="AD85" s="408"/>
      <c r="AE85" s="408"/>
      <c r="AF85" s="408"/>
      <c r="AG85" s="408"/>
      <c r="AH85" s="408"/>
      <c r="AI85" s="408"/>
      <c r="AJ85" s="408"/>
      <c r="AK85" s="408"/>
      <c r="AL85" s="408"/>
      <c r="AM85" s="408"/>
      <c r="AN85" s="322"/>
      <c r="AO85" s="322"/>
      <c r="AP85" s="489"/>
      <c r="AQ85" s="489"/>
      <c r="AR85" s="484"/>
      <c r="BD85"/>
    </row>
    <row r="86" spans="1:56" x14ac:dyDescent="0.25">
      <c r="A86" s="255" t="s">
        <v>1278</v>
      </c>
      <c r="B86" s="256"/>
      <c r="C86" s="256"/>
      <c r="D86" s="256"/>
      <c r="E86" s="256"/>
      <c r="F86" s="256"/>
      <c r="G86" s="256"/>
      <c r="H86" s="256"/>
      <c r="I86" s="256"/>
      <c r="J86" s="256"/>
      <c r="K86" s="256"/>
      <c r="L86" s="256"/>
      <c r="M86" s="256"/>
      <c r="N86" s="256"/>
      <c r="O86" s="256"/>
      <c r="P86" s="256"/>
      <c r="Q86" s="256"/>
      <c r="R86" s="256"/>
      <c r="S86" s="256"/>
      <c r="T86" s="256"/>
      <c r="U86" s="256"/>
      <c r="V86" s="256"/>
      <c r="W86" s="255" t="s">
        <v>1052</v>
      </c>
      <c r="X86" s="256"/>
      <c r="Y86" s="256"/>
      <c r="Z86" s="256"/>
      <c r="AA86" s="256"/>
      <c r="AB86" s="256"/>
      <c r="AC86" s="256"/>
      <c r="AD86" s="256"/>
      <c r="AE86" s="256"/>
      <c r="AF86" s="256"/>
      <c r="AG86" s="256"/>
      <c r="AH86" s="256"/>
      <c r="AI86" s="256"/>
      <c r="AJ86" s="256"/>
      <c r="AK86" s="256"/>
      <c r="AL86" s="256"/>
      <c r="AM86" s="256"/>
      <c r="AN86" s="256"/>
      <c r="AO86" s="256"/>
      <c r="AP86" s="256"/>
      <c r="AQ86" s="256"/>
      <c r="AR86" s="257"/>
      <c r="AS86" s="22"/>
      <c r="AT86" s="5"/>
    </row>
    <row r="87" spans="1:56" x14ac:dyDescent="0.25">
      <c r="A87" s="229"/>
      <c r="B87" s="231"/>
      <c r="C87" s="231"/>
      <c r="D87" s="231"/>
      <c r="E87" s="231"/>
      <c r="F87" s="231"/>
      <c r="G87" s="231"/>
      <c r="H87" s="231"/>
      <c r="I87" s="231"/>
      <c r="J87" s="231"/>
      <c r="K87" s="231"/>
      <c r="L87" s="231"/>
      <c r="M87" s="231"/>
      <c r="N87" s="231"/>
      <c r="O87" s="231"/>
      <c r="P87" s="231"/>
      <c r="Q87" s="231"/>
      <c r="R87" s="231"/>
      <c r="S87" s="231"/>
      <c r="T87" s="231"/>
      <c r="U87" s="231"/>
      <c r="V87" s="231"/>
      <c r="W87" s="229"/>
      <c r="X87" s="231"/>
      <c r="Y87" s="231"/>
      <c r="Z87" s="231"/>
      <c r="AA87" s="231"/>
      <c r="AB87" s="231"/>
      <c r="AC87" s="231"/>
      <c r="AD87" s="231"/>
      <c r="AE87" s="231"/>
      <c r="AF87" s="231"/>
      <c r="AG87" s="231"/>
      <c r="AH87" s="231"/>
      <c r="AI87" s="231"/>
      <c r="AJ87" s="231"/>
      <c r="AK87" s="231"/>
      <c r="AL87" s="231"/>
      <c r="AM87" s="231"/>
      <c r="AN87" s="231"/>
      <c r="AO87" s="231"/>
      <c r="AP87" s="231"/>
      <c r="AQ87" s="231"/>
      <c r="AR87" s="432"/>
      <c r="AS87" s="22"/>
      <c r="AT87" s="5"/>
    </row>
    <row r="88" spans="1:56" x14ac:dyDescent="0.25">
      <c r="A88" s="270" t="s">
        <v>175</v>
      </c>
      <c r="B88" s="270"/>
      <c r="C88" s="270"/>
      <c r="D88" s="270"/>
      <c r="E88" s="270"/>
      <c r="F88" s="270"/>
      <c r="G88" s="766"/>
      <c r="H88" s="767"/>
      <c r="I88" s="767"/>
      <c r="J88" s="767"/>
      <c r="K88" s="767"/>
      <c r="L88" s="767"/>
      <c r="M88" s="767"/>
      <c r="N88" s="767"/>
      <c r="O88" s="767"/>
      <c r="P88" s="767"/>
      <c r="Q88" s="767"/>
      <c r="R88" s="767"/>
      <c r="S88" s="767"/>
      <c r="T88" s="767"/>
      <c r="U88" s="767"/>
      <c r="V88" s="768"/>
      <c r="W88" s="270" t="s">
        <v>175</v>
      </c>
      <c r="X88" s="270"/>
      <c r="Y88" s="270"/>
      <c r="Z88" s="270"/>
      <c r="AA88" s="270"/>
      <c r="AB88" s="270"/>
      <c r="AC88" s="766"/>
      <c r="AD88" s="767"/>
      <c r="AE88" s="767"/>
      <c r="AF88" s="767"/>
      <c r="AG88" s="767"/>
      <c r="AH88" s="767"/>
      <c r="AI88" s="767"/>
      <c r="AJ88" s="767"/>
      <c r="AK88" s="767"/>
      <c r="AL88" s="767"/>
      <c r="AM88" s="767"/>
      <c r="AN88" s="767"/>
      <c r="AO88" s="767"/>
      <c r="AP88" s="767"/>
      <c r="AQ88" s="767"/>
      <c r="AR88" s="768"/>
    </row>
    <row r="89" spans="1:56" ht="48" customHeight="1" x14ac:dyDescent="0.25">
      <c r="A89" s="270"/>
      <c r="B89" s="270"/>
      <c r="C89" s="270"/>
      <c r="D89" s="270"/>
      <c r="E89" s="270"/>
      <c r="F89" s="270"/>
      <c r="G89" s="769"/>
      <c r="H89" s="770"/>
      <c r="I89" s="770"/>
      <c r="J89" s="770"/>
      <c r="K89" s="770"/>
      <c r="L89" s="770"/>
      <c r="M89" s="770"/>
      <c r="N89" s="770"/>
      <c r="O89" s="770"/>
      <c r="P89" s="770"/>
      <c r="Q89" s="770"/>
      <c r="R89" s="770"/>
      <c r="S89" s="770"/>
      <c r="T89" s="770"/>
      <c r="U89" s="770"/>
      <c r="V89" s="771"/>
      <c r="W89" s="270"/>
      <c r="X89" s="270"/>
      <c r="Y89" s="270"/>
      <c r="Z89" s="270"/>
      <c r="AA89" s="270"/>
      <c r="AB89" s="270"/>
      <c r="AC89" s="769"/>
      <c r="AD89" s="770"/>
      <c r="AE89" s="770"/>
      <c r="AF89" s="770"/>
      <c r="AG89" s="770"/>
      <c r="AH89" s="770"/>
      <c r="AI89" s="770"/>
      <c r="AJ89" s="770"/>
      <c r="AK89" s="770"/>
      <c r="AL89" s="770"/>
      <c r="AM89" s="770"/>
      <c r="AN89" s="770"/>
      <c r="AO89" s="770"/>
      <c r="AP89" s="770"/>
      <c r="AQ89" s="770"/>
      <c r="AR89" s="771"/>
    </row>
    <row r="90" spans="1:56" x14ac:dyDescent="0.25">
      <c r="A90" s="270" t="s">
        <v>176</v>
      </c>
      <c r="B90" s="270"/>
      <c r="C90" s="270"/>
      <c r="D90" s="270"/>
      <c r="E90" s="270"/>
      <c r="F90" s="270"/>
      <c r="G90" s="766"/>
      <c r="H90" s="767"/>
      <c r="I90" s="767"/>
      <c r="J90" s="767"/>
      <c r="K90" s="767"/>
      <c r="L90" s="767"/>
      <c r="M90" s="767"/>
      <c r="N90" s="768"/>
      <c r="O90" s="270" t="s">
        <v>177</v>
      </c>
      <c r="P90" s="270"/>
      <c r="Q90" s="766"/>
      <c r="R90" s="767"/>
      <c r="S90" s="767"/>
      <c r="T90" s="767"/>
      <c r="U90" s="767"/>
      <c r="V90" s="768"/>
      <c r="W90" s="270" t="s">
        <v>176</v>
      </c>
      <c r="X90" s="270"/>
      <c r="Y90" s="270"/>
      <c r="Z90" s="270"/>
      <c r="AA90" s="270"/>
      <c r="AB90" s="270"/>
      <c r="AC90" s="766"/>
      <c r="AD90" s="767"/>
      <c r="AE90" s="767"/>
      <c r="AF90" s="767"/>
      <c r="AG90" s="767"/>
      <c r="AH90" s="767"/>
      <c r="AI90" s="767"/>
      <c r="AJ90" s="768"/>
      <c r="AK90" s="270" t="s">
        <v>177</v>
      </c>
      <c r="AL90" s="270"/>
      <c r="AM90" s="766"/>
      <c r="AN90" s="767"/>
      <c r="AO90" s="767"/>
      <c r="AP90" s="767"/>
      <c r="AQ90" s="767"/>
      <c r="AR90" s="768"/>
    </row>
    <row r="91" spans="1:56" ht="33" customHeight="1" x14ac:dyDescent="0.25">
      <c r="A91" s="270"/>
      <c r="B91" s="270"/>
      <c r="C91" s="270"/>
      <c r="D91" s="270"/>
      <c r="E91" s="270"/>
      <c r="F91" s="270"/>
      <c r="G91" s="769"/>
      <c r="H91" s="770"/>
      <c r="I91" s="770"/>
      <c r="J91" s="770"/>
      <c r="K91" s="770"/>
      <c r="L91" s="770"/>
      <c r="M91" s="770"/>
      <c r="N91" s="771"/>
      <c r="O91" s="270"/>
      <c r="P91" s="270"/>
      <c r="Q91" s="769"/>
      <c r="R91" s="770"/>
      <c r="S91" s="770"/>
      <c r="T91" s="770"/>
      <c r="U91" s="770"/>
      <c r="V91" s="771"/>
      <c r="W91" s="270"/>
      <c r="X91" s="270"/>
      <c r="Y91" s="270"/>
      <c r="Z91" s="270"/>
      <c r="AA91" s="270"/>
      <c r="AB91" s="270"/>
      <c r="AC91" s="769"/>
      <c r="AD91" s="770"/>
      <c r="AE91" s="770"/>
      <c r="AF91" s="770"/>
      <c r="AG91" s="770"/>
      <c r="AH91" s="770"/>
      <c r="AI91" s="770"/>
      <c r="AJ91" s="771"/>
      <c r="AK91" s="270"/>
      <c r="AL91" s="270"/>
      <c r="AM91" s="769"/>
      <c r="AN91" s="770"/>
      <c r="AO91" s="770"/>
      <c r="AP91" s="770"/>
      <c r="AQ91" s="770"/>
      <c r="AR91" s="771"/>
    </row>
    <row r="92" spans="1:56" x14ac:dyDescent="0.25">
      <c r="A92" s="559" t="s">
        <v>178</v>
      </c>
      <c r="B92" s="560"/>
      <c r="C92" s="560"/>
      <c r="D92" s="560"/>
      <c r="E92" s="560"/>
      <c r="F92" s="560"/>
      <c r="G92" s="560"/>
      <c r="H92" s="560"/>
      <c r="I92" s="560"/>
      <c r="J92" s="560"/>
      <c r="K92" s="560"/>
      <c r="L92" s="560"/>
      <c r="M92" s="560"/>
      <c r="N92" s="560"/>
      <c r="O92" s="560"/>
      <c r="P92" s="560"/>
      <c r="Q92" s="560"/>
      <c r="R92" s="560"/>
      <c r="S92" s="560"/>
      <c r="T92" s="560"/>
      <c r="U92" s="560"/>
      <c r="V92" s="560"/>
      <c r="W92" s="560"/>
      <c r="X92" s="560"/>
      <c r="Y92" s="560"/>
      <c r="Z92" s="560"/>
      <c r="AA92" s="560"/>
      <c r="AB92" s="560"/>
      <c r="AC92" s="560"/>
      <c r="AD92" s="560"/>
      <c r="AE92" s="560"/>
      <c r="AF92" s="560"/>
      <c r="AG92" s="560"/>
      <c r="AH92" s="560"/>
      <c r="AI92" s="560"/>
      <c r="AJ92" s="560"/>
      <c r="AK92" s="560"/>
      <c r="AL92" s="560"/>
      <c r="AM92" s="560"/>
      <c r="AN92" s="560"/>
      <c r="AO92" s="560"/>
      <c r="AP92" s="560"/>
      <c r="AQ92" s="560"/>
      <c r="AR92" s="561"/>
    </row>
    <row r="93" spans="1:56" x14ac:dyDescent="0.25">
      <c r="A93" s="562"/>
      <c r="B93" s="563"/>
      <c r="C93" s="563"/>
      <c r="D93" s="563"/>
      <c r="E93" s="563"/>
      <c r="F93" s="563"/>
      <c r="G93" s="563"/>
      <c r="H93" s="563"/>
      <c r="I93" s="563"/>
      <c r="J93" s="563"/>
      <c r="K93" s="563"/>
      <c r="L93" s="563"/>
      <c r="M93" s="563"/>
      <c r="N93" s="563"/>
      <c r="O93" s="563"/>
      <c r="P93" s="563"/>
      <c r="Q93" s="563"/>
      <c r="R93" s="563"/>
      <c r="S93" s="563"/>
      <c r="T93" s="563"/>
      <c r="U93" s="563"/>
      <c r="V93" s="563"/>
      <c r="W93" s="563"/>
      <c r="X93" s="563"/>
      <c r="Y93" s="563"/>
      <c r="Z93" s="563"/>
      <c r="AA93" s="563"/>
      <c r="AB93" s="563"/>
      <c r="AC93" s="563"/>
      <c r="AD93" s="563"/>
      <c r="AE93" s="563"/>
      <c r="AF93" s="563"/>
      <c r="AG93" s="563"/>
      <c r="AH93" s="563"/>
      <c r="AI93" s="563"/>
      <c r="AJ93" s="563"/>
      <c r="AK93" s="563"/>
      <c r="AL93" s="563"/>
      <c r="AM93" s="563"/>
      <c r="AN93" s="563"/>
      <c r="AO93" s="563"/>
      <c r="AP93" s="563"/>
      <c r="AQ93" s="563"/>
      <c r="AR93" s="564"/>
    </row>
    <row r="94" spans="1:56" x14ac:dyDescent="0.25">
      <c r="A94" s="23"/>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7"/>
    </row>
    <row r="95" spans="1:56" x14ac:dyDescent="0.25">
      <c r="A95" s="34"/>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5"/>
    </row>
    <row r="96" spans="1:56" x14ac:dyDescent="0.25">
      <c r="A96" s="25"/>
      <c r="AR96" s="33"/>
    </row>
    <row r="97" spans="1:44" x14ac:dyDescent="0.25">
      <c r="A97" s="26"/>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28"/>
    </row>
  </sheetData>
  <mergeCells count="474">
    <mergeCell ref="AQ78:AQ79"/>
    <mergeCell ref="AR78:AR79"/>
    <mergeCell ref="X79:AA79"/>
    <mergeCell ref="A78:B79"/>
    <mergeCell ref="C78:O79"/>
    <mergeCell ref="P78:W79"/>
    <mergeCell ref="X78:AA78"/>
    <mergeCell ref="AB78:AE79"/>
    <mergeCell ref="AF78:AI79"/>
    <mergeCell ref="AJ78:AM79"/>
    <mergeCell ref="AN78:AO79"/>
    <mergeCell ref="AP78:AP79"/>
    <mergeCell ref="I4:Y5"/>
    <mergeCell ref="Z4:AD4"/>
    <mergeCell ref="AE4:AH4"/>
    <mergeCell ref="AI4:AR7"/>
    <mergeCell ref="Z5:AD5"/>
    <mergeCell ref="AE5:AH5"/>
    <mergeCell ref="Q6:AD9"/>
    <mergeCell ref="AE6:AH6"/>
    <mergeCell ref="I6:M7"/>
    <mergeCell ref="N6:P9"/>
    <mergeCell ref="I8:M9"/>
    <mergeCell ref="AE7:AH7"/>
    <mergeCell ref="AE8:AH8"/>
    <mergeCell ref="AP12:AR13"/>
    <mergeCell ref="X13:AA13"/>
    <mergeCell ref="AB13:AE13"/>
    <mergeCell ref="AF13:AI13"/>
    <mergeCell ref="AJ13:AM13"/>
    <mergeCell ref="AN12:AO13"/>
    <mergeCell ref="AI8:AL11"/>
    <mergeCell ref="AM8:AR11"/>
    <mergeCell ref="AE9:AH9"/>
    <mergeCell ref="AB10:AB11"/>
    <mergeCell ref="AC10:AD11"/>
    <mergeCell ref="AE10:AH10"/>
    <mergeCell ref="AE11:AH11"/>
    <mergeCell ref="A12:B13"/>
    <mergeCell ref="C12:O13"/>
    <mergeCell ref="P12:W13"/>
    <mergeCell ref="X12:AA12"/>
    <mergeCell ref="AB12:AM12"/>
    <mergeCell ref="A10:D11"/>
    <mergeCell ref="E10:O11"/>
    <mergeCell ref="P10:S11"/>
    <mergeCell ref="T10:V11"/>
    <mergeCell ref="W10:Y11"/>
    <mergeCell ref="Z10:AA11"/>
    <mergeCell ref="AF16:AI17"/>
    <mergeCell ref="AJ16:AM17"/>
    <mergeCell ref="AN16:AO17"/>
    <mergeCell ref="AP16:AP17"/>
    <mergeCell ref="AQ16:AQ17"/>
    <mergeCell ref="AR16:AR17"/>
    <mergeCell ref="X15:AA15"/>
    <mergeCell ref="A16:B17"/>
    <mergeCell ref="C16:O17"/>
    <mergeCell ref="P16:W17"/>
    <mergeCell ref="X16:AA16"/>
    <mergeCell ref="AB16:AE17"/>
    <mergeCell ref="X17:AA17"/>
    <mergeCell ref="AF14:AI15"/>
    <mergeCell ref="AJ14:AM15"/>
    <mergeCell ref="AN14:AO15"/>
    <mergeCell ref="AP14:AP15"/>
    <mergeCell ref="AQ14:AQ15"/>
    <mergeCell ref="AR14:AR15"/>
    <mergeCell ref="A14:B15"/>
    <mergeCell ref="C14:O15"/>
    <mergeCell ref="P14:W15"/>
    <mergeCell ref="X14:AA14"/>
    <mergeCell ref="AB14:AE15"/>
    <mergeCell ref="AJ18:AM19"/>
    <mergeCell ref="AN18:AO19"/>
    <mergeCell ref="AP18:AP19"/>
    <mergeCell ref="AQ18:AQ19"/>
    <mergeCell ref="AR18:AR19"/>
    <mergeCell ref="X19:AA19"/>
    <mergeCell ref="A18:B19"/>
    <mergeCell ref="C18:O19"/>
    <mergeCell ref="P18:W19"/>
    <mergeCell ref="X18:AA18"/>
    <mergeCell ref="AB18:AE19"/>
    <mergeCell ref="AF18:AI19"/>
    <mergeCell ref="AJ20:AM21"/>
    <mergeCell ref="AN20:AO21"/>
    <mergeCell ref="AP20:AP21"/>
    <mergeCell ref="AQ20:AQ21"/>
    <mergeCell ref="AR20:AR21"/>
    <mergeCell ref="X21:AA21"/>
    <mergeCell ref="A20:B21"/>
    <mergeCell ref="C20:O21"/>
    <mergeCell ref="P20:W21"/>
    <mergeCell ref="X20:AA20"/>
    <mergeCell ref="AB20:AE21"/>
    <mergeCell ref="AF20:AI21"/>
    <mergeCell ref="A24:B25"/>
    <mergeCell ref="C24:O25"/>
    <mergeCell ref="P24:W25"/>
    <mergeCell ref="X24:AA24"/>
    <mergeCell ref="AB24:AE25"/>
    <mergeCell ref="AF24:AI25"/>
    <mergeCell ref="X25:AA25"/>
    <mergeCell ref="A22:B23"/>
    <mergeCell ref="C22:O23"/>
    <mergeCell ref="P22:W23"/>
    <mergeCell ref="X22:AA22"/>
    <mergeCell ref="AB22:AE23"/>
    <mergeCell ref="AF22:AI23"/>
    <mergeCell ref="X23:AA23"/>
    <mergeCell ref="AJ26:AM27"/>
    <mergeCell ref="AN26:AO27"/>
    <mergeCell ref="AP26:AP27"/>
    <mergeCell ref="AQ26:AQ27"/>
    <mergeCell ref="AR26:AR27"/>
    <mergeCell ref="X27:AA27"/>
    <mergeCell ref="A26:B27"/>
    <mergeCell ref="C26:O27"/>
    <mergeCell ref="P26:W27"/>
    <mergeCell ref="X26:AA26"/>
    <mergeCell ref="AB26:AE27"/>
    <mergeCell ref="AF26:AI27"/>
    <mergeCell ref="AJ28:AM29"/>
    <mergeCell ref="AN28:AO29"/>
    <mergeCell ref="AP28:AP29"/>
    <mergeCell ref="AQ28:AQ29"/>
    <mergeCell ref="AR28:AR29"/>
    <mergeCell ref="X29:AA29"/>
    <mergeCell ref="A28:B29"/>
    <mergeCell ref="C28:O29"/>
    <mergeCell ref="P28:W29"/>
    <mergeCell ref="X28:AA28"/>
    <mergeCell ref="AB28:AE29"/>
    <mergeCell ref="AF28:AI29"/>
    <mergeCell ref="AJ30:AM31"/>
    <mergeCell ref="AN30:AO31"/>
    <mergeCell ref="AP30:AP31"/>
    <mergeCell ref="AQ30:AQ31"/>
    <mergeCell ref="AR30:AR31"/>
    <mergeCell ref="X31:AA31"/>
    <mergeCell ref="A30:B31"/>
    <mergeCell ref="C30:O31"/>
    <mergeCell ref="P30:W31"/>
    <mergeCell ref="X30:AA30"/>
    <mergeCell ref="AB30:AE31"/>
    <mergeCell ref="AF30:AI31"/>
    <mergeCell ref="AJ32:AM33"/>
    <mergeCell ref="AN32:AO33"/>
    <mergeCell ref="AP32:AP33"/>
    <mergeCell ref="AQ32:AQ33"/>
    <mergeCell ref="AR32:AR33"/>
    <mergeCell ref="X33:AA33"/>
    <mergeCell ref="A32:B33"/>
    <mergeCell ref="C32:O33"/>
    <mergeCell ref="P32:W33"/>
    <mergeCell ref="X32:AA32"/>
    <mergeCell ref="AB32:AE33"/>
    <mergeCell ref="AF32:AI33"/>
    <mergeCell ref="AJ34:AM35"/>
    <mergeCell ref="AN34:AO35"/>
    <mergeCell ref="AP34:AP35"/>
    <mergeCell ref="AQ34:AQ35"/>
    <mergeCell ref="AR34:AR35"/>
    <mergeCell ref="X35:AA35"/>
    <mergeCell ref="A34:B35"/>
    <mergeCell ref="C34:O35"/>
    <mergeCell ref="P34:W35"/>
    <mergeCell ref="X34:AA34"/>
    <mergeCell ref="AB34:AE35"/>
    <mergeCell ref="AF34:AI35"/>
    <mergeCell ref="AJ36:AM37"/>
    <mergeCell ref="AN36:AO37"/>
    <mergeCell ref="AP36:AP37"/>
    <mergeCell ref="AQ36:AQ37"/>
    <mergeCell ref="AR36:AR37"/>
    <mergeCell ref="X37:AA37"/>
    <mergeCell ref="A36:B37"/>
    <mergeCell ref="C36:O37"/>
    <mergeCell ref="P36:W37"/>
    <mergeCell ref="X36:AA36"/>
    <mergeCell ref="AB36:AE37"/>
    <mergeCell ref="AF36:AI37"/>
    <mergeCell ref="AJ38:AM39"/>
    <mergeCell ref="AN38:AO39"/>
    <mergeCell ref="AP38:AP39"/>
    <mergeCell ref="AQ38:AQ39"/>
    <mergeCell ref="AR38:AR39"/>
    <mergeCell ref="X39:AA39"/>
    <mergeCell ref="A38:B39"/>
    <mergeCell ref="C38:O39"/>
    <mergeCell ref="P38:W39"/>
    <mergeCell ref="X38:AA38"/>
    <mergeCell ref="AB38:AE39"/>
    <mergeCell ref="AF38:AI39"/>
    <mergeCell ref="AJ40:AM41"/>
    <mergeCell ref="AN40:AO41"/>
    <mergeCell ref="AP40:AP41"/>
    <mergeCell ref="AQ40:AQ41"/>
    <mergeCell ref="AR40:AR41"/>
    <mergeCell ref="X41:AA41"/>
    <mergeCell ref="A40:B41"/>
    <mergeCell ref="C40:O41"/>
    <mergeCell ref="P40:W41"/>
    <mergeCell ref="X40:AA40"/>
    <mergeCell ref="AB40:AE41"/>
    <mergeCell ref="AF40:AI41"/>
    <mergeCell ref="AJ42:AM43"/>
    <mergeCell ref="AN42:AO43"/>
    <mergeCell ref="AP42:AP43"/>
    <mergeCell ref="AQ42:AQ43"/>
    <mergeCell ref="AR42:AR43"/>
    <mergeCell ref="X43:AA43"/>
    <mergeCell ref="A42:B43"/>
    <mergeCell ref="C42:O43"/>
    <mergeCell ref="P42:W43"/>
    <mergeCell ref="X42:AA42"/>
    <mergeCell ref="AB42:AE43"/>
    <mergeCell ref="AF42:AI43"/>
    <mergeCell ref="AJ44:AM45"/>
    <mergeCell ref="AN44:AO45"/>
    <mergeCell ref="AP44:AP45"/>
    <mergeCell ref="AQ44:AQ45"/>
    <mergeCell ref="AR44:AR45"/>
    <mergeCell ref="X45:AA45"/>
    <mergeCell ref="A44:B45"/>
    <mergeCell ref="C44:O45"/>
    <mergeCell ref="P44:W45"/>
    <mergeCell ref="X44:AA44"/>
    <mergeCell ref="AB44:AE45"/>
    <mergeCell ref="AF44:AI45"/>
    <mergeCell ref="AJ46:AM47"/>
    <mergeCell ref="AN46:AO47"/>
    <mergeCell ref="AP46:AP47"/>
    <mergeCell ref="AQ46:AQ47"/>
    <mergeCell ref="AR46:AR47"/>
    <mergeCell ref="X47:AA47"/>
    <mergeCell ref="A46:B47"/>
    <mergeCell ref="C46:O47"/>
    <mergeCell ref="P46:W47"/>
    <mergeCell ref="X46:AA46"/>
    <mergeCell ref="AB46:AE47"/>
    <mergeCell ref="AF46:AI47"/>
    <mergeCell ref="AJ48:AM49"/>
    <mergeCell ref="AN48:AO49"/>
    <mergeCell ref="AP48:AP49"/>
    <mergeCell ref="AQ48:AQ49"/>
    <mergeCell ref="AR48:AR49"/>
    <mergeCell ref="X49:AA49"/>
    <mergeCell ref="A48:B49"/>
    <mergeCell ref="C48:O49"/>
    <mergeCell ref="P48:W49"/>
    <mergeCell ref="X48:AA48"/>
    <mergeCell ref="AB48:AE49"/>
    <mergeCell ref="AF48:AI49"/>
    <mergeCell ref="AJ50:AM51"/>
    <mergeCell ref="AN50:AO51"/>
    <mergeCell ref="AP50:AP51"/>
    <mergeCell ref="AQ50:AQ51"/>
    <mergeCell ref="AR50:AR51"/>
    <mergeCell ref="X51:AA51"/>
    <mergeCell ref="A50:B51"/>
    <mergeCell ref="C50:O51"/>
    <mergeCell ref="P50:W51"/>
    <mergeCell ref="X50:AA50"/>
    <mergeCell ref="AB50:AE51"/>
    <mergeCell ref="AF50:AI51"/>
    <mergeCell ref="AJ52:AM53"/>
    <mergeCell ref="AN52:AO53"/>
    <mergeCell ref="AP52:AP53"/>
    <mergeCell ref="AQ52:AQ53"/>
    <mergeCell ref="AR52:AR53"/>
    <mergeCell ref="X53:AA53"/>
    <mergeCell ref="A52:B53"/>
    <mergeCell ref="C52:O53"/>
    <mergeCell ref="P52:W53"/>
    <mergeCell ref="X52:AA52"/>
    <mergeCell ref="AB52:AE53"/>
    <mergeCell ref="AF52:AI53"/>
    <mergeCell ref="AJ54:AM55"/>
    <mergeCell ref="AN54:AO55"/>
    <mergeCell ref="AP54:AP55"/>
    <mergeCell ref="AQ54:AQ55"/>
    <mergeCell ref="AR54:AR55"/>
    <mergeCell ref="X55:AA55"/>
    <mergeCell ref="A54:B55"/>
    <mergeCell ref="C54:O55"/>
    <mergeCell ref="P54:W55"/>
    <mergeCell ref="X54:AA54"/>
    <mergeCell ref="AB54:AE55"/>
    <mergeCell ref="AF54:AI55"/>
    <mergeCell ref="AJ56:AM57"/>
    <mergeCell ref="AN56:AO57"/>
    <mergeCell ref="AP56:AP57"/>
    <mergeCell ref="AQ56:AQ57"/>
    <mergeCell ref="AR56:AR57"/>
    <mergeCell ref="X57:AA57"/>
    <mergeCell ref="A56:B57"/>
    <mergeCell ref="C56:O57"/>
    <mergeCell ref="P56:W57"/>
    <mergeCell ref="X56:AA56"/>
    <mergeCell ref="AB56:AE57"/>
    <mergeCell ref="AF56:AI57"/>
    <mergeCell ref="AJ58:AM59"/>
    <mergeCell ref="AN58:AO59"/>
    <mergeCell ref="AP58:AP59"/>
    <mergeCell ref="AQ58:AQ59"/>
    <mergeCell ref="AR58:AR59"/>
    <mergeCell ref="X59:AA59"/>
    <mergeCell ref="A58:B59"/>
    <mergeCell ref="C58:O59"/>
    <mergeCell ref="P58:W59"/>
    <mergeCell ref="X58:AA58"/>
    <mergeCell ref="AB58:AE59"/>
    <mergeCell ref="AF58:AI59"/>
    <mergeCell ref="AJ60:AM61"/>
    <mergeCell ref="AN60:AO61"/>
    <mergeCell ref="AP60:AP61"/>
    <mergeCell ref="AQ60:AQ61"/>
    <mergeCell ref="AR60:AR61"/>
    <mergeCell ref="X61:AA61"/>
    <mergeCell ref="A60:B61"/>
    <mergeCell ref="C60:O61"/>
    <mergeCell ref="P60:W61"/>
    <mergeCell ref="X60:AA60"/>
    <mergeCell ref="AB60:AE61"/>
    <mergeCell ref="AF60:AI61"/>
    <mergeCell ref="AJ62:AM63"/>
    <mergeCell ref="AN62:AO63"/>
    <mergeCell ref="AP62:AP63"/>
    <mergeCell ref="AQ62:AQ63"/>
    <mergeCell ref="AR62:AR63"/>
    <mergeCell ref="X63:AA63"/>
    <mergeCell ref="A62:B63"/>
    <mergeCell ref="C62:O63"/>
    <mergeCell ref="P62:W63"/>
    <mergeCell ref="X62:AA62"/>
    <mergeCell ref="AB62:AE63"/>
    <mergeCell ref="AF62:AI63"/>
    <mergeCell ref="AJ64:AM65"/>
    <mergeCell ref="AN64:AO65"/>
    <mergeCell ref="AP64:AP65"/>
    <mergeCell ref="AQ64:AQ65"/>
    <mergeCell ref="AR64:AR65"/>
    <mergeCell ref="X65:AA65"/>
    <mergeCell ref="A64:B65"/>
    <mergeCell ref="C64:O65"/>
    <mergeCell ref="P64:W65"/>
    <mergeCell ref="X64:AA64"/>
    <mergeCell ref="AB64:AE65"/>
    <mergeCell ref="AF64:AI65"/>
    <mergeCell ref="AJ66:AM67"/>
    <mergeCell ref="AN66:AO67"/>
    <mergeCell ref="AP66:AP67"/>
    <mergeCell ref="AQ66:AQ67"/>
    <mergeCell ref="AR66:AR67"/>
    <mergeCell ref="X67:AA67"/>
    <mergeCell ref="A66:B67"/>
    <mergeCell ref="C66:O67"/>
    <mergeCell ref="P66:W67"/>
    <mergeCell ref="X66:AA66"/>
    <mergeCell ref="AB66:AE67"/>
    <mergeCell ref="AF66:AI67"/>
    <mergeCell ref="AJ68:AM69"/>
    <mergeCell ref="AN68:AO69"/>
    <mergeCell ref="AP68:AP69"/>
    <mergeCell ref="AQ68:AQ69"/>
    <mergeCell ref="AR68:AR69"/>
    <mergeCell ref="X69:AA69"/>
    <mergeCell ref="A68:B69"/>
    <mergeCell ref="C68:O69"/>
    <mergeCell ref="P68:W69"/>
    <mergeCell ref="X68:AA68"/>
    <mergeCell ref="AB68:AE69"/>
    <mergeCell ref="AF68:AI69"/>
    <mergeCell ref="AJ70:AM71"/>
    <mergeCell ref="AN70:AO71"/>
    <mergeCell ref="AP70:AP71"/>
    <mergeCell ref="AQ70:AQ71"/>
    <mergeCell ref="AR70:AR71"/>
    <mergeCell ref="X71:AA71"/>
    <mergeCell ref="A70:B71"/>
    <mergeCell ref="C70:O71"/>
    <mergeCell ref="P70:W71"/>
    <mergeCell ref="X70:AA70"/>
    <mergeCell ref="AB70:AE71"/>
    <mergeCell ref="AF70:AI71"/>
    <mergeCell ref="AJ72:AM73"/>
    <mergeCell ref="AN72:AO73"/>
    <mergeCell ref="AP72:AP73"/>
    <mergeCell ref="AQ72:AQ73"/>
    <mergeCell ref="AR72:AR73"/>
    <mergeCell ref="X73:AA73"/>
    <mergeCell ref="A72:B73"/>
    <mergeCell ref="C72:O73"/>
    <mergeCell ref="P72:W73"/>
    <mergeCell ref="X72:AA72"/>
    <mergeCell ref="AB72:AE73"/>
    <mergeCell ref="AF72:AI73"/>
    <mergeCell ref="AJ74:AM75"/>
    <mergeCell ref="AN74:AO75"/>
    <mergeCell ref="AP74:AP75"/>
    <mergeCell ref="AQ74:AQ75"/>
    <mergeCell ref="AR74:AR75"/>
    <mergeCell ref="X75:AA75"/>
    <mergeCell ref="A74:B75"/>
    <mergeCell ref="C74:O75"/>
    <mergeCell ref="P74:W75"/>
    <mergeCell ref="X74:AA74"/>
    <mergeCell ref="AB74:AE75"/>
    <mergeCell ref="AF74:AI75"/>
    <mergeCell ref="AJ76:AM77"/>
    <mergeCell ref="AN76:AO77"/>
    <mergeCell ref="AP76:AP77"/>
    <mergeCell ref="AQ76:AQ77"/>
    <mergeCell ref="AR76:AR77"/>
    <mergeCell ref="X77:AA77"/>
    <mergeCell ref="A76:B77"/>
    <mergeCell ref="C76:O77"/>
    <mergeCell ref="P76:W77"/>
    <mergeCell ref="X76:AA76"/>
    <mergeCell ref="AB76:AE77"/>
    <mergeCell ref="AF76:AI77"/>
    <mergeCell ref="AJ80:AM81"/>
    <mergeCell ref="AN80:AO81"/>
    <mergeCell ref="AP80:AP81"/>
    <mergeCell ref="AQ80:AQ81"/>
    <mergeCell ref="AR80:AR81"/>
    <mergeCell ref="X81:AA81"/>
    <mergeCell ref="A80:B81"/>
    <mergeCell ref="C80:O81"/>
    <mergeCell ref="P80:W81"/>
    <mergeCell ref="X80:AA80"/>
    <mergeCell ref="AB80:AE81"/>
    <mergeCell ref="AF80:AI81"/>
    <mergeCell ref="AJ82:AM83"/>
    <mergeCell ref="AN82:AO83"/>
    <mergeCell ref="AP82:AP83"/>
    <mergeCell ref="AQ82:AQ83"/>
    <mergeCell ref="AR82:AR83"/>
    <mergeCell ref="X83:AA83"/>
    <mergeCell ref="A82:B83"/>
    <mergeCell ref="C82:O83"/>
    <mergeCell ref="P82:W83"/>
    <mergeCell ref="X82:AA82"/>
    <mergeCell ref="AB82:AE83"/>
    <mergeCell ref="AF82:AI83"/>
    <mergeCell ref="AJ84:AM85"/>
    <mergeCell ref="AN84:AO85"/>
    <mergeCell ref="AP84:AP85"/>
    <mergeCell ref="AQ84:AQ85"/>
    <mergeCell ref="AR84:AR85"/>
    <mergeCell ref="X85:AA85"/>
    <mergeCell ref="A84:B85"/>
    <mergeCell ref="C84:O85"/>
    <mergeCell ref="P84:W85"/>
    <mergeCell ref="X84:AA84"/>
    <mergeCell ref="AB84:AE85"/>
    <mergeCell ref="AF84:AI85"/>
    <mergeCell ref="A92:AR93"/>
    <mergeCell ref="A86:V87"/>
    <mergeCell ref="W86:AR87"/>
    <mergeCell ref="A88:F89"/>
    <mergeCell ref="W88:AB89"/>
    <mergeCell ref="A90:F91"/>
    <mergeCell ref="O90:P91"/>
    <mergeCell ref="W90:AB91"/>
    <mergeCell ref="AK90:AL91"/>
    <mergeCell ref="G88:V89"/>
    <mergeCell ref="AC88:AR89"/>
    <mergeCell ref="G90:N91"/>
    <mergeCell ref="Q90:V91"/>
    <mergeCell ref="AC90:AJ91"/>
    <mergeCell ref="AM90:AR91"/>
  </mergeCells>
  <conditionalFormatting sqref="X22">
    <cfRule type="expression" dxfId="163" priority="16">
      <formula>OR(ISNUMBER(SEARCH("Hold Point",X22)),ISNUMBER(SEARCH("Witness Point",X22)))</formula>
    </cfRule>
  </conditionalFormatting>
  <conditionalFormatting sqref="X24">
    <cfRule type="expression" dxfId="162" priority="8">
      <formula>OR(ISNUMBER(SEARCH("Hold Point",X24)),ISNUMBER(SEARCH("Witness Point",X24)))</formula>
    </cfRule>
  </conditionalFormatting>
  <conditionalFormatting sqref="X78">
    <cfRule type="expression" dxfId="161" priority="2">
      <formula>OR(ISNUMBER(SEARCH("Hold Point",X78)),ISNUMBER(SEARCH("Witness Point",X78)))</formula>
    </cfRule>
  </conditionalFormatting>
  <conditionalFormatting sqref="X80">
    <cfRule type="expression" dxfId="160" priority="12">
      <formula>OR(ISNUMBER(SEARCH("Hold Point",X80)),ISNUMBER(SEARCH("Witness Point",X80)))</formula>
    </cfRule>
  </conditionalFormatting>
  <conditionalFormatting sqref="X82">
    <cfRule type="expression" dxfId="159" priority="4">
      <formula>OR(ISNUMBER(SEARCH("Hold Point",X82)),ISNUMBER(SEARCH("Witness Point",X82)))</formula>
    </cfRule>
  </conditionalFormatting>
  <conditionalFormatting sqref="X14:AA21">
    <cfRule type="expression" dxfId="158" priority="11">
      <formula>OR(ISNUMBER(SEARCH("Hold Point",X14)),ISNUMBER(SEARCH("Witness Point",X14)))</formula>
    </cfRule>
  </conditionalFormatting>
  <conditionalFormatting sqref="X23:AA23">
    <cfRule type="expression" dxfId="157" priority="9">
      <formula>OR(ISNUMBER(SEARCH("Hold Point",X23)),ISNUMBER(SEARCH("Witness Point",X23)))</formula>
    </cfRule>
  </conditionalFormatting>
  <conditionalFormatting sqref="X25:AA77">
    <cfRule type="expression" dxfId="156" priority="6">
      <formula>OR(ISNUMBER(SEARCH("Hold Point",X25)),ISNUMBER(SEARCH("Witness Point",X25)))</formula>
    </cfRule>
  </conditionalFormatting>
  <conditionalFormatting sqref="X79:AA79">
    <cfRule type="expression" dxfId="155" priority="1">
      <formula>OR(ISNUMBER(SEARCH("Hold Point",X79)),ISNUMBER(SEARCH("Witness Point",X79)))</formula>
    </cfRule>
  </conditionalFormatting>
  <conditionalFormatting sqref="X81:AA81">
    <cfRule type="expression" dxfId="154" priority="5">
      <formula>OR(ISNUMBER(SEARCH("Hold Point",X81)),ISNUMBER(SEARCH("Witness Point",X81)))</formula>
    </cfRule>
  </conditionalFormatting>
  <conditionalFormatting sqref="X83:AA85">
    <cfRule type="expression" dxfId="153" priority="3">
      <formula>OR(ISNUMBER(SEARCH("Hold Point",X83)),ISNUMBER(SEARCH("Witness Point",X83)))</formula>
    </cfRule>
  </conditionalFormatting>
  <conditionalFormatting sqref="AE7">
    <cfRule type="expression" dxfId="152" priority="27">
      <formula>$U7="y"</formula>
    </cfRule>
    <cfRule type="expression" dxfId="151" priority="28">
      <formula>$S7="y"</formula>
    </cfRule>
  </conditionalFormatting>
  <conditionalFormatting sqref="AE9">
    <cfRule type="expression" dxfId="150" priority="25">
      <formula>$U9="y"</formula>
    </cfRule>
    <cfRule type="expression" dxfId="149" priority="26">
      <formula>$S9="y"</formula>
    </cfRule>
  </conditionalFormatting>
  <conditionalFormatting sqref="AE11">
    <cfRule type="expression" dxfId="148" priority="23">
      <formula>$U11="y"</formula>
    </cfRule>
    <cfRule type="expression" dxfId="147" priority="24">
      <formula>$S11="y"</formula>
    </cfRule>
  </conditionalFormatting>
  <conditionalFormatting sqref="AJ28:AM77">
    <cfRule type="expression" dxfId="146" priority="21">
      <formula>OR(X28="Check Item",X28="Milestone")</formula>
    </cfRule>
  </conditionalFormatting>
  <pageMargins left="0.7" right="0.7" top="0.75" bottom="0.75" header="0.3" footer="0.3"/>
  <pageSetup paperSize="9" scale="46" fitToHeight="0" orientation="portrait" r:id="rId1"/>
  <rowBreaks count="1" manualBreakCount="1">
    <brk id="77" max="44" man="1"/>
  </rowBreaks>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669BE-28F7-4C4E-A5F9-C73F500B0786}">
  <sheetPr>
    <pageSetUpPr fitToPage="1"/>
  </sheetPr>
  <dimension ref="A1:BQ97"/>
  <sheetViews>
    <sheetView view="pageBreakPreview" topLeftCell="A3" zoomScale="60" zoomScaleNormal="70" workbookViewId="0">
      <selection activeCell="I4" sqref="I4:AH5"/>
    </sheetView>
  </sheetViews>
  <sheetFormatPr defaultColWidth="9.140625" defaultRowHeight="15" x14ac:dyDescent="0.25"/>
  <cols>
    <col min="1" max="8" width="3.5703125" customWidth="1"/>
    <col min="9" max="11" width="5" customWidth="1"/>
    <col min="12" max="12" width="5.85546875" customWidth="1"/>
    <col min="13" max="19" width="3.5703125" customWidth="1"/>
    <col min="20" max="20" width="0.140625" customWidth="1"/>
    <col min="21" max="21" width="3.5703125" customWidth="1"/>
    <col min="22" max="22" width="4.85546875" customWidth="1"/>
    <col min="23" max="26" width="3.5703125" customWidth="1"/>
    <col min="27" max="27" width="11.5703125" customWidth="1"/>
    <col min="28" max="29" width="3.5703125" customWidth="1"/>
    <col min="30" max="30" width="11.85546875" customWidth="1"/>
    <col min="31" max="33" width="3.5703125" customWidth="1"/>
    <col min="34" max="34" width="5.140625" customWidth="1"/>
    <col min="35" max="41" width="3.5703125" customWidth="1"/>
    <col min="42" max="43" width="5" customWidth="1"/>
    <col min="44" max="44" width="7"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t="str">
        <f>$I$8</f>
        <v>RS-3-2-L-J2-MJ</v>
      </c>
      <c r="C2">
        <f>$J$8</f>
        <v>0</v>
      </c>
      <c r="D2" s="1">
        <f>$K$8</f>
        <v>0</v>
      </c>
      <c r="E2">
        <f>$P$6</f>
        <v>0</v>
      </c>
      <c r="F2">
        <f>$I$10</f>
        <v>0</v>
      </c>
      <c r="G2">
        <f>$T$10</f>
        <v>0</v>
      </c>
      <c r="H2" t="str">
        <f>$Z$10</f>
        <v>ID 68644</v>
      </c>
      <c r="I2">
        <f>$AC$10</f>
        <v>0</v>
      </c>
      <c r="J2" s="2">
        <f>$AE$7</f>
        <v>45530</v>
      </c>
      <c r="K2" s="2">
        <f>$AE$9</f>
        <v>45530</v>
      </c>
      <c r="L2" s="2">
        <f>$AE$11</f>
        <v>45546</v>
      </c>
      <c r="AR2" s="21" t="str">
        <f>$AM$8</f>
        <v>MRTS03 DRAINAGE STRUCTURES, RETAINING STRUCTURES AND EMBANKMENT SLOPE PROTECTIONS, July 2021</v>
      </c>
      <c r="BF2" t="str">
        <f>$I$8</f>
        <v>RS-3-2-L-J2-MJ</v>
      </c>
      <c r="BG2">
        <f>$J$8</f>
        <v>0</v>
      </c>
      <c r="BH2" s="1">
        <f>$K$8</f>
        <v>0</v>
      </c>
      <c r="BI2">
        <f>$P$6</f>
        <v>0</v>
      </c>
      <c r="BJ2">
        <f>$I$10</f>
        <v>0</v>
      </c>
      <c r="BK2">
        <f>$T$10</f>
        <v>0</v>
      </c>
      <c r="BL2" t="str">
        <f>$Z$10</f>
        <v>ID 68644</v>
      </c>
      <c r="BM2">
        <f>$AC$10</f>
        <v>0</v>
      </c>
      <c r="BN2" s="2">
        <f>$AE$7</f>
        <v>45530</v>
      </c>
      <c r="BO2" s="2">
        <f>$AE$9</f>
        <v>45530</v>
      </c>
      <c r="BP2" s="2">
        <f>$AE$11</f>
        <v>45546</v>
      </c>
      <c r="BQ2" t="str">
        <f>$AM$8</f>
        <v>MRTS03 DRAINAGE STRUCTURES, RETAINING STRUCTURES AND EMBANKMENT SLOPE PROTECTIONS, July 2021</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849" t="s">
        <v>1505</v>
      </c>
      <c r="R6" s="434"/>
      <c r="S6" s="434"/>
      <c r="T6" s="434"/>
      <c r="U6" s="434"/>
      <c r="V6" s="434"/>
      <c r="W6" s="434"/>
      <c r="X6" s="434"/>
      <c r="Y6" s="434"/>
      <c r="Z6" s="434"/>
      <c r="AA6" s="434"/>
      <c r="AB6" s="434"/>
      <c r="AC6" s="434"/>
      <c r="AD6" s="435"/>
      <c r="AE6" s="213" t="s">
        <v>16</v>
      </c>
      <c r="AF6" s="213"/>
      <c r="AG6" s="213"/>
      <c r="AH6" s="213"/>
      <c r="AI6" s="504"/>
      <c r="AJ6" s="505"/>
      <c r="AK6" s="505"/>
      <c r="AL6" s="505"/>
      <c r="AM6" s="505"/>
      <c r="AN6" s="505"/>
      <c r="AO6" s="505"/>
      <c r="AP6" s="505"/>
      <c r="AQ6" s="505"/>
      <c r="AR6" s="506"/>
      <c r="BD6"/>
      <c r="BF6" s="3"/>
      <c r="BG6" s="3"/>
      <c r="BH6" s="3"/>
      <c r="BI6" s="3"/>
      <c r="BJ6" s="3"/>
    </row>
    <row r="7" spans="1:69" ht="21.75" customHeight="1" thickBot="1" x14ac:dyDescent="0.3">
      <c r="A7" s="16"/>
      <c r="D7" s="17"/>
      <c r="I7" s="534"/>
      <c r="J7" s="535"/>
      <c r="K7" s="535"/>
      <c r="L7" s="535"/>
      <c r="M7" s="536"/>
      <c r="N7" s="582"/>
      <c r="O7" s="583"/>
      <c r="P7" s="584"/>
      <c r="Q7" s="437"/>
      <c r="R7" s="437"/>
      <c r="S7" s="437"/>
      <c r="T7" s="437"/>
      <c r="U7" s="437"/>
      <c r="V7" s="437"/>
      <c r="W7" s="437"/>
      <c r="X7" s="437"/>
      <c r="Y7" s="437"/>
      <c r="Z7" s="437"/>
      <c r="AA7" s="437"/>
      <c r="AB7" s="437"/>
      <c r="AC7" s="437"/>
      <c r="AD7" s="438"/>
      <c r="AE7" s="219">
        <f>+'[2]Lot Register'!$T$35</f>
        <v>45530</v>
      </c>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t="str">
        <f>+'[2]Lot Register'!$H$35</f>
        <v>RS-3-2-L-J2-MJ</v>
      </c>
      <c r="J8" s="230"/>
      <c r="K8" s="230"/>
      <c r="L8" s="230"/>
      <c r="M8" s="230"/>
      <c r="N8" s="582"/>
      <c r="O8" s="583"/>
      <c r="P8" s="584"/>
      <c r="Q8" s="437"/>
      <c r="R8" s="437"/>
      <c r="S8" s="437"/>
      <c r="T8" s="437"/>
      <c r="U8" s="437"/>
      <c r="V8" s="437"/>
      <c r="W8" s="437"/>
      <c r="X8" s="437"/>
      <c r="Y8" s="437"/>
      <c r="Z8" s="437"/>
      <c r="AA8" s="437"/>
      <c r="AB8" s="437"/>
      <c r="AC8" s="437"/>
      <c r="AD8" s="438"/>
      <c r="AE8" s="213" t="s">
        <v>30</v>
      </c>
      <c r="AF8" s="213"/>
      <c r="AG8" s="213"/>
      <c r="AH8" s="499"/>
      <c r="AI8" s="511">
        <v>38.01</v>
      </c>
      <c r="AJ8" s="512"/>
      <c r="AK8" s="512"/>
      <c r="AL8" s="512"/>
      <c r="AM8" s="517" t="s">
        <v>1665</v>
      </c>
      <c r="AN8" s="517"/>
      <c r="AO8" s="517"/>
      <c r="AP8" s="517"/>
      <c r="AQ8" s="517"/>
      <c r="AR8" s="518"/>
      <c r="BD8"/>
      <c r="BF8" s="3"/>
      <c r="BG8" s="3"/>
      <c r="BH8" s="3"/>
      <c r="BI8" s="3"/>
      <c r="BJ8" s="3"/>
    </row>
    <row r="9" spans="1:69" ht="18" customHeight="1" x14ac:dyDescent="0.25">
      <c r="A9" s="18"/>
      <c r="B9" s="19"/>
      <c r="C9" s="19"/>
      <c r="D9" s="19"/>
      <c r="E9" s="19"/>
      <c r="F9" s="19"/>
      <c r="G9" s="19"/>
      <c r="H9" s="19"/>
      <c r="I9" s="229"/>
      <c r="J9" s="231"/>
      <c r="K9" s="231"/>
      <c r="L9" s="231"/>
      <c r="M9" s="231"/>
      <c r="N9" s="585"/>
      <c r="O9" s="377"/>
      <c r="P9" s="378"/>
      <c r="Q9" s="440"/>
      <c r="R9" s="440"/>
      <c r="S9" s="440"/>
      <c r="T9" s="440"/>
      <c r="U9" s="440"/>
      <c r="V9" s="440"/>
      <c r="W9" s="440"/>
      <c r="X9" s="440"/>
      <c r="Y9" s="440"/>
      <c r="Z9" s="440"/>
      <c r="AA9" s="440"/>
      <c r="AB9" s="440"/>
      <c r="AC9" s="440"/>
      <c r="AD9" s="441"/>
      <c r="AE9" s="219">
        <f>+'[2]Lot Register'!$U$35</f>
        <v>45530</v>
      </c>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t="str">
        <f>+'[2]Lot Register'!$M$35</f>
        <v>Cooroy - Gympie Road</v>
      </c>
      <c r="F10" s="196"/>
      <c r="G10" s="196"/>
      <c r="H10" s="196"/>
      <c r="I10" s="196"/>
      <c r="J10" s="196"/>
      <c r="K10" s="196"/>
      <c r="L10" s="196"/>
      <c r="M10" s="196"/>
      <c r="N10" s="196"/>
      <c r="O10" s="197"/>
      <c r="P10" s="523" t="s">
        <v>22</v>
      </c>
      <c r="Q10" s="523"/>
      <c r="R10" s="523"/>
      <c r="S10" s="523"/>
      <c r="T10" s="255"/>
      <c r="U10" s="256"/>
      <c r="V10" s="257"/>
      <c r="W10" s="523" t="s">
        <v>23</v>
      </c>
      <c r="X10" s="523"/>
      <c r="Y10" s="523"/>
      <c r="Z10" s="255" t="str">
        <f>+'[2]Lot Register'!$L$35</f>
        <v>ID 68644</v>
      </c>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43.35" customHeight="1" thickBot="1" x14ac:dyDescent="0.3">
      <c r="A11" s="252"/>
      <c r="B11" s="253"/>
      <c r="C11" s="253"/>
      <c r="D11" s="253"/>
      <c r="E11" s="528"/>
      <c r="F11" s="253"/>
      <c r="G11" s="253"/>
      <c r="H11" s="253"/>
      <c r="I11" s="253"/>
      <c r="J11" s="253"/>
      <c r="K11" s="253"/>
      <c r="L11" s="253"/>
      <c r="M11" s="253"/>
      <c r="N11" s="253"/>
      <c r="O11" s="254"/>
      <c r="P11" s="525"/>
      <c r="Q11" s="525"/>
      <c r="R11" s="525"/>
      <c r="S11" s="525"/>
      <c r="T11" s="226"/>
      <c r="U11" s="227"/>
      <c r="V11" s="258"/>
      <c r="W11" s="525"/>
      <c r="X11" s="525"/>
      <c r="Y11" s="525"/>
      <c r="Z11" s="226"/>
      <c r="AA11" s="258"/>
      <c r="AB11" s="227"/>
      <c r="AC11" s="226"/>
      <c r="AD11" s="258"/>
      <c r="AE11" s="238">
        <f>+'[2]Lot Register'!$V$35</f>
        <v>45546</v>
      </c>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957</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987"/>
      <c r="AG14" s="987"/>
      <c r="AH14" s="987"/>
      <c r="AI14" s="987"/>
      <c r="AJ14" s="496"/>
      <c r="AK14" s="496"/>
      <c r="AL14" s="496"/>
      <c r="AM14" s="496"/>
      <c r="AN14" s="328"/>
      <c r="AO14" s="328"/>
      <c r="AP14" s="473"/>
      <c r="AQ14" s="473"/>
      <c r="AR14" s="468"/>
      <c r="BD14"/>
    </row>
    <row r="15" spans="1:69" ht="75.7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8"/>
      <c r="AG15" s="498"/>
      <c r="AH15" s="498"/>
      <c r="AI15" s="498"/>
      <c r="AJ15" s="408"/>
      <c r="AK15" s="408"/>
      <c r="AL15" s="408"/>
      <c r="AM15" s="408"/>
      <c r="AN15" s="322"/>
      <c r="AO15" s="322"/>
      <c r="AP15" s="489"/>
      <c r="AQ15" s="489"/>
      <c r="AR15" s="484"/>
      <c r="BD15"/>
    </row>
    <row r="16" spans="1:69" ht="22.5" customHeight="1" x14ac:dyDescent="0.25">
      <c r="A16" s="270">
        <v>2</v>
      </c>
      <c r="B16" s="270"/>
      <c r="C16" s="474" t="s">
        <v>958</v>
      </c>
      <c r="D16" s="475"/>
      <c r="E16" s="475"/>
      <c r="F16" s="475"/>
      <c r="G16" s="475"/>
      <c r="H16" s="475"/>
      <c r="I16" s="475"/>
      <c r="J16" s="475"/>
      <c r="K16" s="475"/>
      <c r="L16" s="475"/>
      <c r="M16" s="475"/>
      <c r="N16" s="475"/>
      <c r="O16" s="476"/>
      <c r="P16" s="496" t="s">
        <v>959</v>
      </c>
      <c r="Q16" s="496"/>
      <c r="R16" s="496"/>
      <c r="S16" s="496"/>
      <c r="T16" s="496"/>
      <c r="U16" s="496"/>
      <c r="V16" s="496"/>
      <c r="W16" s="496"/>
      <c r="X16" s="408" t="s">
        <v>9</v>
      </c>
      <c r="Y16" s="408"/>
      <c r="Z16" s="408"/>
      <c r="AA16" s="408"/>
      <c r="AB16" s="408"/>
      <c r="AC16" s="408"/>
      <c r="AD16" s="408"/>
      <c r="AE16" s="408"/>
      <c r="AF16" s="498"/>
      <c r="AG16" s="498"/>
      <c r="AH16" s="498"/>
      <c r="AI16" s="498"/>
      <c r="AJ16" s="408"/>
      <c r="AK16" s="408"/>
      <c r="AL16" s="408"/>
      <c r="AM16" s="408"/>
      <c r="AN16" s="322"/>
      <c r="AO16" s="322"/>
      <c r="AP16" s="489"/>
      <c r="AQ16" s="489"/>
      <c r="AR16" s="484"/>
      <c r="BD16"/>
    </row>
    <row r="17" spans="1:56" ht="35.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8"/>
      <c r="AG17" s="498"/>
      <c r="AH17" s="498"/>
      <c r="AI17" s="498"/>
      <c r="AJ17" s="408"/>
      <c r="AK17" s="408"/>
      <c r="AL17" s="408"/>
      <c r="AM17" s="408"/>
      <c r="AN17" s="322"/>
      <c r="AO17" s="322"/>
      <c r="AP17" s="489"/>
      <c r="AQ17" s="489"/>
      <c r="AR17" s="484"/>
      <c r="BD17"/>
    </row>
    <row r="18" spans="1:56" ht="45.75" customHeight="1" x14ac:dyDescent="0.25">
      <c r="A18" s="270">
        <v>3</v>
      </c>
      <c r="B18" s="270"/>
      <c r="C18" s="474" t="s">
        <v>1507</v>
      </c>
      <c r="D18" s="475"/>
      <c r="E18" s="475"/>
      <c r="F18" s="475"/>
      <c r="G18" s="475"/>
      <c r="H18" s="475"/>
      <c r="I18" s="475"/>
      <c r="J18" s="475"/>
      <c r="K18" s="475"/>
      <c r="L18" s="475"/>
      <c r="M18" s="475"/>
      <c r="N18" s="475"/>
      <c r="O18" s="476"/>
      <c r="P18" s="408" t="s">
        <v>9</v>
      </c>
      <c r="Q18" s="408"/>
      <c r="R18" s="408"/>
      <c r="S18" s="408"/>
      <c r="T18" s="408"/>
      <c r="U18" s="408"/>
      <c r="V18" s="408"/>
      <c r="W18" s="408"/>
      <c r="X18" s="408" t="s">
        <v>9</v>
      </c>
      <c r="Y18" s="408"/>
      <c r="Z18" s="408"/>
      <c r="AA18" s="408"/>
      <c r="AB18" s="408"/>
      <c r="AC18" s="408"/>
      <c r="AD18" s="408"/>
      <c r="AE18" s="408"/>
      <c r="AF18" s="498"/>
      <c r="AG18" s="498"/>
      <c r="AH18" s="498"/>
      <c r="AI18" s="498"/>
      <c r="AJ18" s="408"/>
      <c r="AK18" s="408"/>
      <c r="AL18" s="408"/>
      <c r="AM18" s="408"/>
      <c r="AN18" s="322"/>
      <c r="AO18" s="322"/>
      <c r="AP18" s="489"/>
      <c r="AQ18" s="472"/>
      <c r="AR18" s="484"/>
      <c r="BD18"/>
    </row>
    <row r="19" spans="1:56" ht="219"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1506</v>
      </c>
      <c r="Y19" s="408"/>
      <c r="Z19" s="408"/>
      <c r="AA19" s="408"/>
      <c r="AB19" s="408"/>
      <c r="AC19" s="408"/>
      <c r="AD19" s="408"/>
      <c r="AE19" s="408"/>
      <c r="AF19" s="498"/>
      <c r="AG19" s="498"/>
      <c r="AH19" s="498"/>
      <c r="AI19" s="498"/>
      <c r="AJ19" s="408"/>
      <c r="AK19" s="408"/>
      <c r="AL19" s="408"/>
      <c r="AM19" s="408"/>
      <c r="AN19" s="322"/>
      <c r="AO19" s="322"/>
      <c r="AP19" s="489"/>
      <c r="AQ19" s="473"/>
      <c r="AR19" s="484"/>
      <c r="BD19"/>
    </row>
    <row r="20" spans="1:56" ht="22.5" customHeight="1" x14ac:dyDescent="0.25">
      <c r="A20" s="270">
        <v>4</v>
      </c>
      <c r="B20" s="270"/>
      <c r="C20" s="483" t="s">
        <v>1508</v>
      </c>
      <c r="D20" s="475"/>
      <c r="E20" s="475"/>
      <c r="F20" s="475"/>
      <c r="G20" s="475"/>
      <c r="H20" s="475"/>
      <c r="I20" s="475"/>
      <c r="J20" s="475"/>
      <c r="K20" s="475"/>
      <c r="L20" s="475"/>
      <c r="M20" s="475"/>
      <c r="N20" s="475"/>
      <c r="O20" s="476"/>
      <c r="P20" s="408" t="s">
        <v>9</v>
      </c>
      <c r="Q20" s="408"/>
      <c r="R20" s="408"/>
      <c r="S20" s="408"/>
      <c r="T20" s="408"/>
      <c r="U20" s="408"/>
      <c r="V20" s="408"/>
      <c r="W20" s="408"/>
      <c r="X20" s="408" t="s">
        <v>9</v>
      </c>
      <c r="Y20" s="408"/>
      <c r="Z20" s="408"/>
      <c r="AA20" s="408"/>
      <c r="AB20" s="408"/>
      <c r="AC20" s="408"/>
      <c r="AD20" s="408"/>
      <c r="AE20" s="408"/>
      <c r="AF20" s="498"/>
      <c r="AG20" s="498"/>
      <c r="AH20" s="498"/>
      <c r="AI20" s="498"/>
      <c r="AJ20" s="408"/>
      <c r="AK20" s="408"/>
      <c r="AL20" s="408"/>
      <c r="AM20" s="408"/>
      <c r="AN20" s="322"/>
      <c r="AO20" s="322"/>
      <c r="AP20" s="489"/>
      <c r="AQ20" s="489"/>
      <c r="AR20" s="484"/>
      <c r="BD20"/>
    </row>
    <row r="21" spans="1:56" ht="103.35" customHeight="1" x14ac:dyDescent="0.25">
      <c r="A21" s="761"/>
      <c r="B21" s="761"/>
      <c r="C21" s="545"/>
      <c r="D21" s="546"/>
      <c r="E21" s="546"/>
      <c r="F21" s="546"/>
      <c r="G21" s="546"/>
      <c r="H21" s="546"/>
      <c r="I21" s="546"/>
      <c r="J21" s="546"/>
      <c r="K21" s="546"/>
      <c r="L21" s="546"/>
      <c r="M21" s="546"/>
      <c r="N21" s="546"/>
      <c r="O21" s="547"/>
      <c r="P21" s="408"/>
      <c r="Q21" s="408"/>
      <c r="R21" s="408"/>
      <c r="S21" s="408"/>
      <c r="T21" s="408"/>
      <c r="U21" s="408"/>
      <c r="V21" s="408"/>
      <c r="W21" s="408"/>
      <c r="X21" s="408" t="s">
        <v>1509</v>
      </c>
      <c r="Y21" s="408"/>
      <c r="Z21" s="408"/>
      <c r="AA21" s="408"/>
      <c r="AB21" s="798"/>
      <c r="AC21" s="798"/>
      <c r="AD21" s="798"/>
      <c r="AE21" s="798"/>
      <c r="AF21" s="498"/>
      <c r="AG21" s="498"/>
      <c r="AH21" s="498"/>
      <c r="AI21" s="498"/>
      <c r="AJ21" s="798"/>
      <c r="AK21" s="798"/>
      <c r="AL21" s="798"/>
      <c r="AM21" s="798"/>
      <c r="AN21" s="799"/>
      <c r="AO21" s="799"/>
      <c r="AP21" s="472"/>
      <c r="AQ21" s="472"/>
      <c r="AR21" s="467"/>
      <c r="BD21"/>
    </row>
    <row r="22" spans="1:56" ht="33" customHeight="1" x14ac:dyDescent="0.25">
      <c r="A22" s="1041">
        <v>5</v>
      </c>
      <c r="B22" s="1042"/>
      <c r="C22" s="474" t="s">
        <v>1497</v>
      </c>
      <c r="D22" s="475"/>
      <c r="E22" s="475"/>
      <c r="F22" s="475"/>
      <c r="G22" s="475"/>
      <c r="H22" s="475"/>
      <c r="I22" s="475"/>
      <c r="J22" s="475"/>
      <c r="K22" s="475"/>
      <c r="L22" s="475"/>
      <c r="M22" s="475"/>
      <c r="N22" s="475"/>
      <c r="O22" s="476"/>
      <c r="P22" s="818" t="s">
        <v>194</v>
      </c>
      <c r="Q22" s="819"/>
      <c r="R22" s="819"/>
      <c r="S22" s="819"/>
      <c r="T22" s="819"/>
      <c r="U22" s="819"/>
      <c r="V22" s="819"/>
      <c r="W22" s="820"/>
      <c r="X22" s="1043" t="s">
        <v>9</v>
      </c>
      <c r="Y22" s="1044"/>
      <c r="Z22" s="1044"/>
      <c r="AA22" s="1045"/>
      <c r="AB22" s="818"/>
      <c r="AC22" s="819"/>
      <c r="AD22" s="819"/>
      <c r="AE22" s="820"/>
      <c r="AF22" s="987"/>
      <c r="AG22" s="987"/>
      <c r="AH22" s="987"/>
      <c r="AI22" s="987"/>
      <c r="AJ22" s="122"/>
      <c r="AK22" s="122"/>
      <c r="AL22" s="122"/>
      <c r="AM22" s="122"/>
      <c r="AN22" s="127"/>
      <c r="AO22" s="115"/>
      <c r="AP22" s="129"/>
      <c r="AQ22" s="119"/>
      <c r="AR22" s="116"/>
      <c r="BD22"/>
    </row>
    <row r="23" spans="1:56" ht="112.35" customHeight="1" x14ac:dyDescent="0.25">
      <c r="A23" s="1032"/>
      <c r="B23" s="1033"/>
      <c r="C23" s="477"/>
      <c r="D23" s="478"/>
      <c r="E23" s="478"/>
      <c r="F23" s="478"/>
      <c r="G23" s="478"/>
      <c r="H23" s="478"/>
      <c r="I23" s="478"/>
      <c r="J23" s="478"/>
      <c r="K23" s="478"/>
      <c r="L23" s="478"/>
      <c r="M23" s="478"/>
      <c r="N23" s="478"/>
      <c r="O23" s="479"/>
      <c r="P23" s="821"/>
      <c r="Q23" s="822"/>
      <c r="R23" s="822"/>
      <c r="S23" s="822"/>
      <c r="T23" s="822"/>
      <c r="U23" s="822"/>
      <c r="V23" s="822"/>
      <c r="W23" s="823"/>
      <c r="X23" s="408" t="s">
        <v>1512</v>
      </c>
      <c r="Y23" s="408"/>
      <c r="Z23" s="408"/>
      <c r="AA23" s="408"/>
      <c r="AB23" s="821"/>
      <c r="AC23" s="822"/>
      <c r="AD23" s="822"/>
      <c r="AE23" s="823"/>
      <c r="AF23" s="498"/>
      <c r="AG23" s="498"/>
      <c r="AH23" s="498"/>
      <c r="AI23" s="498"/>
      <c r="AJ23" s="125"/>
      <c r="AK23" s="125"/>
      <c r="AL23" s="125"/>
      <c r="AM23" s="125"/>
      <c r="AN23" s="128"/>
      <c r="AO23" s="117"/>
      <c r="AP23" s="130"/>
      <c r="AQ23" s="120"/>
      <c r="AR23" s="118"/>
      <c r="BD23"/>
    </row>
    <row r="24" spans="1:56" ht="18.75" customHeight="1" x14ac:dyDescent="0.25">
      <c r="A24" s="1041">
        <v>6</v>
      </c>
      <c r="B24" s="1042"/>
      <c r="C24" s="474" t="s">
        <v>1510</v>
      </c>
      <c r="D24" s="475"/>
      <c r="E24" s="475"/>
      <c r="F24" s="475"/>
      <c r="G24" s="475"/>
      <c r="H24" s="475"/>
      <c r="I24" s="475"/>
      <c r="J24" s="475"/>
      <c r="K24" s="475"/>
      <c r="L24" s="475"/>
      <c r="M24" s="475"/>
      <c r="N24" s="475"/>
      <c r="O24" s="476"/>
      <c r="P24" s="818" t="s">
        <v>194</v>
      </c>
      <c r="Q24" s="819"/>
      <c r="R24" s="819"/>
      <c r="S24" s="819"/>
      <c r="T24" s="819"/>
      <c r="U24" s="819"/>
      <c r="V24" s="819"/>
      <c r="W24" s="820"/>
      <c r="X24" s="1043" t="s">
        <v>9</v>
      </c>
      <c r="Y24" s="1044"/>
      <c r="Z24" s="1044"/>
      <c r="AA24" s="1045"/>
      <c r="AB24" s="818"/>
      <c r="AC24" s="819"/>
      <c r="AD24" s="819"/>
      <c r="AE24" s="820"/>
      <c r="AF24" s="987"/>
      <c r="AG24" s="987"/>
      <c r="AH24" s="987"/>
      <c r="AI24" s="987"/>
      <c r="AJ24" s="122"/>
      <c r="AK24" s="122"/>
      <c r="AL24" s="122"/>
      <c r="AM24" s="122"/>
      <c r="AN24" s="127"/>
      <c r="AO24" s="115"/>
      <c r="AP24" s="129"/>
      <c r="AQ24" s="119"/>
      <c r="AR24" s="116"/>
      <c r="BD24"/>
    </row>
    <row r="25" spans="1:56" ht="61.5" customHeight="1" x14ac:dyDescent="0.25">
      <c r="A25" s="1032"/>
      <c r="B25" s="1033"/>
      <c r="C25" s="477"/>
      <c r="D25" s="478"/>
      <c r="E25" s="478"/>
      <c r="F25" s="478"/>
      <c r="G25" s="478"/>
      <c r="H25" s="478"/>
      <c r="I25" s="478"/>
      <c r="J25" s="478"/>
      <c r="K25" s="478"/>
      <c r="L25" s="478"/>
      <c r="M25" s="478"/>
      <c r="N25" s="478"/>
      <c r="O25" s="479"/>
      <c r="P25" s="821"/>
      <c r="Q25" s="822"/>
      <c r="R25" s="822"/>
      <c r="S25" s="822"/>
      <c r="T25" s="822"/>
      <c r="U25" s="822"/>
      <c r="V25" s="822"/>
      <c r="W25" s="823"/>
      <c r="X25" s="408" t="s">
        <v>1511</v>
      </c>
      <c r="Y25" s="408"/>
      <c r="Z25" s="408"/>
      <c r="AA25" s="408"/>
      <c r="AB25" s="821"/>
      <c r="AC25" s="822"/>
      <c r="AD25" s="822"/>
      <c r="AE25" s="823"/>
      <c r="AF25" s="498"/>
      <c r="AG25" s="498"/>
      <c r="AH25" s="498"/>
      <c r="AI25" s="498"/>
      <c r="AJ25" s="125"/>
      <c r="AK25" s="125"/>
      <c r="AL25" s="125"/>
      <c r="AM25" s="125"/>
      <c r="AN25" s="128"/>
      <c r="AO25" s="117"/>
      <c r="AP25" s="130"/>
      <c r="AQ25" s="120"/>
      <c r="AR25" s="118"/>
      <c r="BD25"/>
    </row>
    <row r="26" spans="1:56" ht="22.5" customHeight="1" x14ac:dyDescent="0.25">
      <c r="A26" s="543">
        <v>6</v>
      </c>
      <c r="B26" s="543"/>
      <c r="C26" s="1066" t="s">
        <v>1513</v>
      </c>
      <c r="D26" s="1066"/>
      <c r="E26" s="1066"/>
      <c r="F26" s="1066"/>
      <c r="G26" s="1066"/>
      <c r="H26" s="1066"/>
      <c r="I26" s="1066"/>
      <c r="J26" s="1066"/>
      <c r="K26" s="1066"/>
      <c r="L26" s="1066"/>
      <c r="M26" s="1066"/>
      <c r="N26" s="1066"/>
      <c r="O26" s="1066"/>
      <c r="P26" s="496" t="s">
        <v>547</v>
      </c>
      <c r="Q26" s="496"/>
      <c r="R26" s="496"/>
      <c r="S26" s="496"/>
      <c r="T26" s="496"/>
      <c r="U26" s="496"/>
      <c r="V26" s="496"/>
      <c r="W26" s="496"/>
      <c r="X26" s="496" t="s">
        <v>9</v>
      </c>
      <c r="Y26" s="496"/>
      <c r="Z26" s="496"/>
      <c r="AA26" s="496"/>
      <c r="AB26" s="496"/>
      <c r="AC26" s="496"/>
      <c r="AD26" s="496"/>
      <c r="AE26" s="496"/>
      <c r="AF26" s="987"/>
      <c r="AG26" s="987"/>
      <c r="AH26" s="987"/>
      <c r="AI26" s="987"/>
      <c r="AJ26" s="496"/>
      <c r="AK26" s="496"/>
      <c r="AL26" s="496"/>
      <c r="AM26" s="496"/>
      <c r="AN26" s="328"/>
      <c r="AO26" s="328"/>
      <c r="AP26" s="473"/>
      <c r="AQ26" s="473"/>
      <c r="AR26" s="468"/>
      <c r="BD26"/>
    </row>
    <row r="27" spans="1:56" ht="111.75" customHeight="1" x14ac:dyDescent="0.25">
      <c r="A27" s="270"/>
      <c r="B27" s="270"/>
      <c r="C27" s="497"/>
      <c r="D27" s="497"/>
      <c r="E27" s="497"/>
      <c r="F27" s="497"/>
      <c r="G27" s="497"/>
      <c r="H27" s="497"/>
      <c r="I27" s="497"/>
      <c r="J27" s="497"/>
      <c r="K27" s="497"/>
      <c r="L27" s="497"/>
      <c r="M27" s="497"/>
      <c r="N27" s="497"/>
      <c r="O27" s="497"/>
      <c r="P27" s="408"/>
      <c r="Q27" s="408"/>
      <c r="R27" s="408"/>
      <c r="S27" s="408"/>
      <c r="T27" s="408"/>
      <c r="U27" s="408"/>
      <c r="V27" s="408"/>
      <c r="W27" s="408"/>
      <c r="X27" s="408" t="s">
        <v>1516</v>
      </c>
      <c r="Y27" s="408"/>
      <c r="Z27" s="408"/>
      <c r="AA27" s="408"/>
      <c r="AB27" s="408"/>
      <c r="AC27" s="408"/>
      <c r="AD27" s="408"/>
      <c r="AE27" s="408"/>
      <c r="AF27" s="498"/>
      <c r="AG27" s="498"/>
      <c r="AH27" s="498"/>
      <c r="AI27" s="498"/>
      <c r="AJ27" s="408"/>
      <c r="AK27" s="408"/>
      <c r="AL27" s="408"/>
      <c r="AM27" s="408"/>
      <c r="AN27" s="322"/>
      <c r="AO27" s="322"/>
      <c r="AP27" s="489"/>
      <c r="AQ27" s="489"/>
      <c r="AR27" s="484"/>
      <c r="BD27"/>
    </row>
    <row r="28" spans="1:56" ht="22.5" hidden="1" customHeight="1" x14ac:dyDescent="0.25">
      <c r="A28" s="270">
        <v>6</v>
      </c>
      <c r="B28" s="270"/>
      <c r="C28" s="497"/>
      <c r="D28" s="497"/>
      <c r="E28" s="497"/>
      <c r="F28" s="497"/>
      <c r="G28" s="497"/>
      <c r="H28" s="497"/>
      <c r="I28" s="497"/>
      <c r="J28" s="497"/>
      <c r="K28" s="497"/>
      <c r="L28" s="497"/>
      <c r="M28" s="497"/>
      <c r="N28" s="497"/>
      <c r="O28" s="497"/>
      <c r="P28" s="408"/>
      <c r="Q28" s="408"/>
      <c r="R28" s="408"/>
      <c r="S28" s="408"/>
      <c r="T28" s="408"/>
      <c r="U28" s="408"/>
      <c r="V28" s="408"/>
      <c r="W28" s="408"/>
      <c r="X28" s="408"/>
      <c r="Y28" s="408"/>
      <c r="Z28" s="408"/>
      <c r="AA28" s="408"/>
      <c r="AB28" s="408"/>
      <c r="AC28" s="408"/>
      <c r="AD28" s="408"/>
      <c r="AE28" s="408"/>
      <c r="AF28" s="987"/>
      <c r="AG28" s="987"/>
      <c r="AH28" s="987"/>
      <c r="AI28" s="987"/>
      <c r="AJ28" s="496"/>
      <c r="AK28" s="496"/>
      <c r="AL28" s="496"/>
      <c r="AM28" s="496"/>
      <c r="AN28" s="322"/>
      <c r="AO28" s="322"/>
      <c r="AP28" s="489"/>
      <c r="AQ28" s="489"/>
      <c r="AR28" s="484"/>
      <c r="BD28"/>
    </row>
    <row r="29" spans="1:56" ht="31.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98"/>
      <c r="AG29" s="498"/>
      <c r="AH29" s="498"/>
      <c r="AI29" s="498"/>
      <c r="AJ29" s="408"/>
      <c r="AK29" s="408"/>
      <c r="AL29" s="408"/>
      <c r="AM29" s="408"/>
      <c r="AN29" s="322"/>
      <c r="AO29" s="322"/>
      <c r="AP29" s="489"/>
      <c r="AQ29" s="489"/>
      <c r="AR29" s="484"/>
      <c r="BD29"/>
    </row>
    <row r="30" spans="1:56" ht="22.5" hidden="1" customHeight="1" x14ac:dyDescent="0.25">
      <c r="A30" s="270">
        <v>7</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987"/>
      <c r="AG30" s="987"/>
      <c r="AH30" s="987"/>
      <c r="AI30" s="987"/>
      <c r="AJ30" s="496"/>
      <c r="AK30" s="496"/>
      <c r="AL30" s="496"/>
      <c r="AM30" s="496"/>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98"/>
      <c r="AG31" s="498"/>
      <c r="AH31" s="498"/>
      <c r="AI31" s="498"/>
      <c r="AJ31" s="408"/>
      <c r="AK31" s="408"/>
      <c r="AL31" s="408"/>
      <c r="AM31" s="408"/>
      <c r="AN31" s="322"/>
      <c r="AO31" s="322"/>
      <c r="AP31" s="489"/>
      <c r="AQ31" s="489"/>
      <c r="AR31" s="484"/>
      <c r="BD31"/>
    </row>
    <row r="32" spans="1:56" ht="22.5" hidden="1" customHeight="1" x14ac:dyDescent="0.25">
      <c r="A32" s="270">
        <v>8</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987"/>
      <c r="AG32" s="987"/>
      <c r="AH32" s="987"/>
      <c r="AI32" s="987"/>
      <c r="AJ32" s="496"/>
      <c r="AK32" s="496"/>
      <c r="AL32" s="496"/>
      <c r="AM32" s="496"/>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98"/>
      <c r="AG33" s="498"/>
      <c r="AH33" s="498"/>
      <c r="AI33" s="498"/>
      <c r="AJ33" s="408"/>
      <c r="AK33" s="408"/>
      <c r="AL33" s="408"/>
      <c r="AM33" s="408"/>
      <c r="AN33" s="322"/>
      <c r="AO33" s="322"/>
      <c r="AP33" s="489"/>
      <c r="AQ33" s="489"/>
      <c r="AR33" s="484"/>
      <c r="BD33"/>
    </row>
    <row r="34" spans="1:56" ht="22.5" hidden="1" customHeight="1" x14ac:dyDescent="0.25">
      <c r="A34" s="270">
        <v>9</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987"/>
      <c r="AG34" s="987"/>
      <c r="AH34" s="987"/>
      <c r="AI34" s="987"/>
      <c r="AJ34" s="496"/>
      <c r="AK34" s="496"/>
      <c r="AL34" s="496"/>
      <c r="AM34" s="496"/>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98"/>
      <c r="AG35" s="498"/>
      <c r="AH35" s="498"/>
      <c r="AI35" s="498"/>
      <c r="AJ35" s="408"/>
      <c r="AK35" s="408"/>
      <c r="AL35" s="408"/>
      <c r="AM35" s="408"/>
      <c r="AN35" s="322"/>
      <c r="AO35" s="322"/>
      <c r="AP35" s="489"/>
      <c r="AQ35" s="489"/>
      <c r="AR35" s="484"/>
      <c r="BD35"/>
    </row>
    <row r="36" spans="1:56" ht="22.5" hidden="1" customHeight="1" x14ac:dyDescent="0.25">
      <c r="A36" s="270">
        <v>10</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987"/>
      <c r="AG36" s="987"/>
      <c r="AH36" s="987"/>
      <c r="AI36" s="987"/>
      <c r="AJ36" s="496"/>
      <c r="AK36" s="496"/>
      <c r="AL36" s="496"/>
      <c r="AM36" s="496"/>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98"/>
      <c r="AG37" s="498"/>
      <c r="AH37" s="498"/>
      <c r="AI37" s="498"/>
      <c r="AJ37" s="408"/>
      <c r="AK37" s="408"/>
      <c r="AL37" s="408"/>
      <c r="AM37" s="408"/>
      <c r="AN37" s="322"/>
      <c r="AO37" s="322"/>
      <c r="AP37" s="489"/>
      <c r="AQ37" s="489"/>
      <c r="AR37" s="484"/>
      <c r="BD37"/>
    </row>
    <row r="38" spans="1:56" ht="22.5" hidden="1" customHeight="1" x14ac:dyDescent="0.25">
      <c r="A38" s="270">
        <v>11</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987"/>
      <c r="AG38" s="987"/>
      <c r="AH38" s="987"/>
      <c r="AI38" s="987"/>
      <c r="AJ38" s="496"/>
      <c r="AK38" s="496"/>
      <c r="AL38" s="496"/>
      <c r="AM38" s="496"/>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98"/>
      <c r="AG39" s="498"/>
      <c r="AH39" s="498"/>
      <c r="AI39" s="498"/>
      <c r="AJ39" s="408"/>
      <c r="AK39" s="408"/>
      <c r="AL39" s="408"/>
      <c r="AM39" s="408"/>
      <c r="AN39" s="322"/>
      <c r="AO39" s="322"/>
      <c r="AP39" s="489"/>
      <c r="AQ39" s="489"/>
      <c r="AR39" s="484"/>
      <c r="BD39"/>
    </row>
    <row r="40" spans="1:56" ht="22.5" hidden="1" customHeight="1" x14ac:dyDescent="0.25">
      <c r="A40" s="270">
        <v>12</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987"/>
      <c r="AG40" s="987"/>
      <c r="AH40" s="987"/>
      <c r="AI40" s="987"/>
      <c r="AJ40" s="496"/>
      <c r="AK40" s="496"/>
      <c r="AL40" s="496"/>
      <c r="AM40" s="496"/>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98"/>
      <c r="AG41" s="498"/>
      <c r="AH41" s="498"/>
      <c r="AI41" s="498"/>
      <c r="AJ41" s="408"/>
      <c r="AK41" s="408"/>
      <c r="AL41" s="408"/>
      <c r="AM41" s="408"/>
      <c r="AN41" s="322"/>
      <c r="AO41" s="322"/>
      <c r="AP41" s="489"/>
      <c r="AQ41" s="489"/>
      <c r="AR41" s="484"/>
      <c r="BD41"/>
    </row>
    <row r="42" spans="1:56" ht="22.5" hidden="1" customHeight="1" x14ac:dyDescent="0.25">
      <c r="A42" s="270">
        <v>13</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987"/>
      <c r="AG42" s="987"/>
      <c r="AH42" s="987"/>
      <c r="AI42" s="987"/>
      <c r="AJ42" s="496"/>
      <c r="AK42" s="496"/>
      <c r="AL42" s="496"/>
      <c r="AM42" s="496"/>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98"/>
      <c r="AG43" s="498"/>
      <c r="AH43" s="498"/>
      <c r="AI43" s="498"/>
      <c r="AJ43" s="408"/>
      <c r="AK43" s="408"/>
      <c r="AL43" s="408"/>
      <c r="AM43" s="408"/>
      <c r="AN43" s="322"/>
      <c r="AO43" s="322"/>
      <c r="AP43" s="489"/>
      <c r="AQ43" s="489"/>
      <c r="AR43" s="484"/>
      <c r="BD43"/>
    </row>
    <row r="44" spans="1:56" ht="22.5" hidden="1" customHeight="1" x14ac:dyDescent="0.25">
      <c r="A44" s="270">
        <v>14</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987"/>
      <c r="AG44" s="987"/>
      <c r="AH44" s="987"/>
      <c r="AI44" s="987"/>
      <c r="AJ44" s="496"/>
      <c r="AK44" s="496"/>
      <c r="AL44" s="496"/>
      <c r="AM44" s="496"/>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98"/>
      <c r="AG45" s="498"/>
      <c r="AH45" s="498"/>
      <c r="AI45" s="498"/>
      <c r="AJ45" s="408"/>
      <c r="AK45" s="408"/>
      <c r="AL45" s="408"/>
      <c r="AM45" s="408"/>
      <c r="AN45" s="322"/>
      <c r="AO45" s="322"/>
      <c r="AP45" s="489"/>
      <c r="AQ45" s="489"/>
      <c r="AR45" s="484"/>
      <c r="BD45"/>
    </row>
    <row r="46" spans="1:56" ht="22.5" hidden="1" customHeight="1" x14ac:dyDescent="0.25">
      <c r="A46" s="270">
        <v>15</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987"/>
      <c r="AG46" s="987"/>
      <c r="AH46" s="987"/>
      <c r="AI46" s="987"/>
      <c r="AJ46" s="496"/>
      <c r="AK46" s="496"/>
      <c r="AL46" s="496"/>
      <c r="AM46" s="496"/>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98"/>
      <c r="AG47" s="498"/>
      <c r="AH47" s="498"/>
      <c r="AI47" s="498"/>
      <c r="AJ47" s="408"/>
      <c r="AK47" s="408"/>
      <c r="AL47" s="408"/>
      <c r="AM47" s="408"/>
      <c r="AN47" s="322"/>
      <c r="AO47" s="322"/>
      <c r="AP47" s="489"/>
      <c r="AQ47" s="489"/>
      <c r="AR47" s="484"/>
      <c r="BD47"/>
    </row>
    <row r="48" spans="1:56" ht="22.5" hidden="1" customHeight="1" x14ac:dyDescent="0.25">
      <c r="A48" s="270">
        <v>16</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987"/>
      <c r="AG48" s="987"/>
      <c r="AH48" s="987"/>
      <c r="AI48" s="987"/>
      <c r="AJ48" s="496"/>
      <c r="AK48" s="496"/>
      <c r="AL48" s="496"/>
      <c r="AM48" s="496"/>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98"/>
      <c r="AG49" s="498"/>
      <c r="AH49" s="498"/>
      <c r="AI49" s="498"/>
      <c r="AJ49" s="408"/>
      <c r="AK49" s="408"/>
      <c r="AL49" s="408"/>
      <c r="AM49" s="408"/>
      <c r="AN49" s="322"/>
      <c r="AO49" s="322"/>
      <c r="AP49" s="489"/>
      <c r="AQ49" s="489"/>
      <c r="AR49" s="484"/>
      <c r="BD49"/>
    </row>
    <row r="50" spans="1:56" ht="22.5" hidden="1" customHeight="1" x14ac:dyDescent="0.25">
      <c r="A50" s="270">
        <v>17</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987"/>
      <c r="AG50" s="987"/>
      <c r="AH50" s="987"/>
      <c r="AI50" s="987"/>
      <c r="AJ50" s="496"/>
      <c r="AK50" s="496"/>
      <c r="AL50" s="496"/>
      <c r="AM50" s="496"/>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98"/>
      <c r="AG51" s="498"/>
      <c r="AH51" s="498"/>
      <c r="AI51" s="498"/>
      <c r="AJ51" s="408"/>
      <c r="AK51" s="408"/>
      <c r="AL51" s="408"/>
      <c r="AM51" s="408"/>
      <c r="AN51" s="322"/>
      <c r="AO51" s="322"/>
      <c r="AP51" s="489"/>
      <c r="AQ51" s="489"/>
      <c r="AR51" s="484"/>
      <c r="BD51"/>
    </row>
    <row r="52" spans="1:56" ht="22.5" hidden="1" customHeight="1" x14ac:dyDescent="0.25">
      <c r="A52" s="270">
        <v>18</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987"/>
      <c r="AG52" s="987"/>
      <c r="AH52" s="987"/>
      <c r="AI52" s="987"/>
      <c r="AJ52" s="496"/>
      <c r="AK52" s="496"/>
      <c r="AL52" s="496"/>
      <c r="AM52" s="496"/>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98"/>
      <c r="AG53" s="498"/>
      <c r="AH53" s="498"/>
      <c r="AI53" s="498"/>
      <c r="AJ53" s="408"/>
      <c r="AK53" s="408"/>
      <c r="AL53" s="408"/>
      <c r="AM53" s="408"/>
      <c r="AN53" s="322"/>
      <c r="AO53" s="322"/>
      <c r="AP53" s="489"/>
      <c r="AQ53" s="489"/>
      <c r="AR53" s="484"/>
      <c r="BD53"/>
    </row>
    <row r="54" spans="1:56" ht="22.5" hidden="1" customHeight="1" x14ac:dyDescent="0.25">
      <c r="A54" s="270">
        <v>19</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987"/>
      <c r="AG54" s="987"/>
      <c r="AH54" s="987"/>
      <c r="AI54" s="987"/>
      <c r="AJ54" s="496"/>
      <c r="AK54" s="496"/>
      <c r="AL54" s="496"/>
      <c r="AM54" s="496"/>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98"/>
      <c r="AG55" s="498"/>
      <c r="AH55" s="498"/>
      <c r="AI55" s="498"/>
      <c r="AJ55" s="408"/>
      <c r="AK55" s="408"/>
      <c r="AL55" s="408"/>
      <c r="AM55" s="408"/>
      <c r="AN55" s="322"/>
      <c r="AO55" s="322"/>
      <c r="AP55" s="489"/>
      <c r="AQ55" s="489"/>
      <c r="AR55" s="484"/>
      <c r="BD55"/>
    </row>
    <row r="56" spans="1:56" ht="22.5" hidden="1" customHeight="1" x14ac:dyDescent="0.25">
      <c r="A56" s="270">
        <v>20</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987"/>
      <c r="AG56" s="987"/>
      <c r="AH56" s="987"/>
      <c r="AI56" s="987"/>
      <c r="AJ56" s="496"/>
      <c r="AK56" s="496"/>
      <c r="AL56" s="496"/>
      <c r="AM56" s="496"/>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98"/>
      <c r="AG57" s="498"/>
      <c r="AH57" s="498"/>
      <c r="AI57" s="498"/>
      <c r="AJ57" s="408"/>
      <c r="AK57" s="408"/>
      <c r="AL57" s="408"/>
      <c r="AM57" s="408"/>
      <c r="AN57" s="322"/>
      <c r="AO57" s="322"/>
      <c r="AP57" s="489"/>
      <c r="AQ57" s="489"/>
      <c r="AR57" s="484"/>
      <c r="BD57"/>
    </row>
    <row r="58" spans="1:56" ht="22.5" hidden="1" customHeight="1" x14ac:dyDescent="0.25">
      <c r="A58" s="270">
        <v>21</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987"/>
      <c r="AG58" s="987"/>
      <c r="AH58" s="987"/>
      <c r="AI58" s="987"/>
      <c r="AJ58" s="496"/>
      <c r="AK58" s="496"/>
      <c r="AL58" s="496"/>
      <c r="AM58" s="496"/>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98"/>
      <c r="AG59" s="498"/>
      <c r="AH59" s="498"/>
      <c r="AI59" s="498"/>
      <c r="AJ59" s="408"/>
      <c r="AK59" s="408"/>
      <c r="AL59" s="408"/>
      <c r="AM59" s="408"/>
      <c r="AN59" s="322"/>
      <c r="AO59" s="322"/>
      <c r="AP59" s="489"/>
      <c r="AQ59" s="489"/>
      <c r="AR59" s="484"/>
      <c r="BD59"/>
    </row>
    <row r="60" spans="1:56" ht="22.5" hidden="1" customHeight="1" x14ac:dyDescent="0.25">
      <c r="A60" s="270">
        <v>22</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987"/>
      <c r="AG60" s="987"/>
      <c r="AH60" s="987"/>
      <c r="AI60" s="987"/>
      <c r="AJ60" s="496"/>
      <c r="AK60" s="496"/>
      <c r="AL60" s="496"/>
      <c r="AM60" s="496"/>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98"/>
      <c r="AG61" s="498"/>
      <c r="AH61" s="498"/>
      <c r="AI61" s="498"/>
      <c r="AJ61" s="408"/>
      <c r="AK61" s="408"/>
      <c r="AL61" s="408"/>
      <c r="AM61" s="408"/>
      <c r="AN61" s="322"/>
      <c r="AO61" s="322"/>
      <c r="AP61" s="489"/>
      <c r="AQ61" s="489"/>
      <c r="AR61" s="484"/>
      <c r="BD61"/>
    </row>
    <row r="62" spans="1:56" ht="22.5" hidden="1" customHeight="1" x14ac:dyDescent="0.25">
      <c r="A62" s="270">
        <v>23</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987"/>
      <c r="AG62" s="987"/>
      <c r="AH62" s="987"/>
      <c r="AI62" s="987"/>
      <c r="AJ62" s="496"/>
      <c r="AK62" s="496"/>
      <c r="AL62" s="496"/>
      <c r="AM62" s="496"/>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98"/>
      <c r="AG63" s="498"/>
      <c r="AH63" s="498"/>
      <c r="AI63" s="498"/>
      <c r="AJ63" s="408"/>
      <c r="AK63" s="408"/>
      <c r="AL63" s="408"/>
      <c r="AM63" s="408"/>
      <c r="AN63" s="322"/>
      <c r="AO63" s="322"/>
      <c r="AP63" s="489"/>
      <c r="AQ63" s="489"/>
      <c r="AR63" s="484"/>
      <c r="BD63"/>
    </row>
    <row r="64" spans="1:56" ht="22.5" hidden="1" customHeight="1" x14ac:dyDescent="0.25">
      <c r="A64" s="270">
        <v>24</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987"/>
      <c r="AG64" s="987"/>
      <c r="AH64" s="987"/>
      <c r="AI64" s="987"/>
      <c r="AJ64" s="496"/>
      <c r="AK64" s="496"/>
      <c r="AL64" s="496"/>
      <c r="AM64" s="496"/>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98"/>
      <c r="AG65" s="498"/>
      <c r="AH65" s="498"/>
      <c r="AI65" s="498"/>
      <c r="AJ65" s="408"/>
      <c r="AK65" s="408"/>
      <c r="AL65" s="408"/>
      <c r="AM65" s="408"/>
      <c r="AN65" s="322"/>
      <c r="AO65" s="322"/>
      <c r="AP65" s="489"/>
      <c r="AQ65" s="489"/>
      <c r="AR65" s="484"/>
      <c r="BD65"/>
    </row>
    <row r="66" spans="1:56" ht="22.5" hidden="1" customHeight="1" x14ac:dyDescent="0.25">
      <c r="A66" s="270">
        <v>25</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987"/>
      <c r="AG66" s="987"/>
      <c r="AH66" s="987"/>
      <c r="AI66" s="987"/>
      <c r="AJ66" s="496"/>
      <c r="AK66" s="496"/>
      <c r="AL66" s="496"/>
      <c r="AM66" s="496"/>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98"/>
      <c r="AG67" s="498"/>
      <c r="AH67" s="498"/>
      <c r="AI67" s="498"/>
      <c r="AJ67" s="408"/>
      <c r="AK67" s="408"/>
      <c r="AL67" s="408"/>
      <c r="AM67" s="408"/>
      <c r="AN67" s="322"/>
      <c r="AO67" s="322"/>
      <c r="AP67" s="489"/>
      <c r="AQ67" s="489"/>
      <c r="AR67" s="484"/>
      <c r="BD67"/>
    </row>
    <row r="68" spans="1:56" ht="22.5" hidden="1" customHeight="1" x14ac:dyDescent="0.25">
      <c r="A68" s="270">
        <v>26</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987"/>
      <c r="AG68" s="987"/>
      <c r="AH68" s="987"/>
      <c r="AI68" s="987"/>
      <c r="AJ68" s="496"/>
      <c r="AK68" s="496"/>
      <c r="AL68" s="496"/>
      <c r="AM68" s="496"/>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98"/>
      <c r="AG69" s="498"/>
      <c r="AH69" s="498"/>
      <c r="AI69" s="498"/>
      <c r="AJ69" s="408"/>
      <c r="AK69" s="408"/>
      <c r="AL69" s="408"/>
      <c r="AM69" s="408"/>
      <c r="AN69" s="322"/>
      <c r="AO69" s="322"/>
      <c r="AP69" s="489"/>
      <c r="AQ69" s="489"/>
      <c r="AR69" s="484"/>
      <c r="BD69"/>
    </row>
    <row r="70" spans="1:56" ht="22.5" hidden="1" customHeight="1" x14ac:dyDescent="0.25">
      <c r="A70" s="270">
        <v>27</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987"/>
      <c r="AG70" s="987"/>
      <c r="AH70" s="987"/>
      <c r="AI70" s="987"/>
      <c r="AJ70" s="496"/>
      <c r="AK70" s="496"/>
      <c r="AL70" s="496"/>
      <c r="AM70" s="496"/>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98"/>
      <c r="AG71" s="498"/>
      <c r="AH71" s="498"/>
      <c r="AI71" s="498"/>
      <c r="AJ71" s="408"/>
      <c r="AK71" s="408"/>
      <c r="AL71" s="408"/>
      <c r="AM71" s="408"/>
      <c r="AN71" s="322"/>
      <c r="AO71" s="322"/>
      <c r="AP71" s="489"/>
      <c r="AQ71" s="489"/>
      <c r="AR71" s="484"/>
      <c r="BD71"/>
    </row>
    <row r="72" spans="1:56" ht="22.5" hidden="1" customHeight="1" x14ac:dyDescent="0.25">
      <c r="A72" s="270">
        <v>28</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987"/>
      <c r="AG72" s="987"/>
      <c r="AH72" s="987"/>
      <c r="AI72" s="987"/>
      <c r="AJ72" s="496"/>
      <c r="AK72" s="496"/>
      <c r="AL72" s="496"/>
      <c r="AM72" s="496"/>
      <c r="AN72" s="322"/>
      <c r="AO72" s="322"/>
      <c r="AP72" s="489"/>
      <c r="AQ72" s="489"/>
      <c r="AR72" s="484"/>
      <c r="BD72"/>
    </row>
    <row r="73" spans="1:56" ht="31.5" hidden="1"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98"/>
      <c r="AG73" s="498"/>
      <c r="AH73" s="498"/>
      <c r="AI73" s="498"/>
      <c r="AJ73" s="408"/>
      <c r="AK73" s="408"/>
      <c r="AL73" s="408"/>
      <c r="AM73" s="408"/>
      <c r="AN73" s="322"/>
      <c r="AO73" s="322"/>
      <c r="AP73" s="489"/>
      <c r="AQ73" s="489"/>
      <c r="AR73" s="484"/>
      <c r="BD73"/>
    </row>
    <row r="74" spans="1:56" ht="22.5" hidden="1" customHeight="1" x14ac:dyDescent="0.25">
      <c r="A74" s="270">
        <v>29</v>
      </c>
      <c r="B74" s="270"/>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987"/>
      <c r="AG74" s="987"/>
      <c r="AH74" s="987"/>
      <c r="AI74" s="987"/>
      <c r="AJ74" s="496"/>
      <c r="AK74" s="496"/>
      <c r="AL74" s="496"/>
      <c r="AM74" s="496"/>
      <c r="AN74" s="322"/>
      <c r="AO74" s="322"/>
      <c r="AP74" s="489"/>
      <c r="AQ74" s="489"/>
      <c r="AR74" s="484"/>
      <c r="BD74"/>
    </row>
    <row r="75" spans="1:56" ht="31.5" hidden="1"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98"/>
      <c r="AG75" s="498"/>
      <c r="AH75" s="498"/>
      <c r="AI75" s="498"/>
      <c r="AJ75" s="408"/>
      <c r="AK75" s="408"/>
      <c r="AL75" s="408"/>
      <c r="AM75" s="408"/>
      <c r="AN75" s="322"/>
      <c r="AO75" s="322"/>
      <c r="AP75" s="489"/>
      <c r="AQ75" s="489"/>
      <c r="AR75" s="484"/>
      <c r="BD75"/>
    </row>
    <row r="76" spans="1:56" ht="28.5" customHeight="1" x14ac:dyDescent="0.25">
      <c r="A76" s="270">
        <v>30</v>
      </c>
      <c r="B76" s="270"/>
      <c r="C76" s="497" t="s">
        <v>1514</v>
      </c>
      <c r="D76" s="497"/>
      <c r="E76" s="497"/>
      <c r="F76" s="497"/>
      <c r="G76" s="497"/>
      <c r="H76" s="497"/>
      <c r="I76" s="497"/>
      <c r="J76" s="497"/>
      <c r="K76" s="497"/>
      <c r="L76" s="497"/>
      <c r="M76" s="497"/>
      <c r="N76" s="497"/>
      <c r="O76" s="497"/>
      <c r="P76" s="496" t="s">
        <v>547</v>
      </c>
      <c r="Q76" s="496"/>
      <c r="R76" s="496"/>
      <c r="S76" s="496"/>
      <c r="T76" s="496"/>
      <c r="U76" s="496"/>
      <c r="V76" s="496"/>
      <c r="W76" s="496"/>
      <c r="X76" s="496" t="s">
        <v>9</v>
      </c>
      <c r="Y76" s="496"/>
      <c r="Z76" s="496"/>
      <c r="AA76" s="496"/>
      <c r="AB76" s="408"/>
      <c r="AC76" s="408"/>
      <c r="AD76" s="408"/>
      <c r="AE76" s="408"/>
      <c r="AF76" s="987"/>
      <c r="AG76" s="987"/>
      <c r="AH76" s="987"/>
      <c r="AI76" s="987"/>
      <c r="AJ76" s="496"/>
      <c r="AK76" s="496"/>
      <c r="AL76" s="496"/>
      <c r="AM76" s="496"/>
      <c r="AN76" s="322"/>
      <c r="AO76" s="322"/>
      <c r="AP76" s="489"/>
      <c r="AQ76" s="489"/>
      <c r="AR76" s="484"/>
      <c r="BD76"/>
    </row>
    <row r="77" spans="1:56" ht="162.6"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t="s">
        <v>1515</v>
      </c>
      <c r="Y77" s="408"/>
      <c r="Z77" s="408"/>
      <c r="AA77" s="408"/>
      <c r="AB77" s="408"/>
      <c r="AC77" s="408"/>
      <c r="AD77" s="408"/>
      <c r="AE77" s="408"/>
      <c r="AF77" s="498"/>
      <c r="AG77" s="498"/>
      <c r="AH77" s="498"/>
      <c r="AI77" s="498"/>
      <c r="AJ77" s="408"/>
      <c r="AK77" s="408"/>
      <c r="AL77" s="408"/>
      <c r="AM77" s="408"/>
      <c r="AN77" s="322"/>
      <c r="AO77" s="322"/>
      <c r="AP77" s="489"/>
      <c r="AQ77" s="489"/>
      <c r="AR77" s="484"/>
      <c r="BD77"/>
    </row>
    <row r="78" spans="1:56" ht="46.5" customHeight="1" x14ac:dyDescent="0.25">
      <c r="A78" s="270">
        <v>7</v>
      </c>
      <c r="B78" s="270"/>
      <c r="C78" s="988" t="s">
        <v>1517</v>
      </c>
      <c r="D78" s="497"/>
      <c r="E78" s="497"/>
      <c r="F78" s="497"/>
      <c r="G78" s="497"/>
      <c r="H78" s="497"/>
      <c r="I78" s="497"/>
      <c r="J78" s="497"/>
      <c r="K78" s="497"/>
      <c r="L78" s="497"/>
      <c r="M78" s="497"/>
      <c r="N78" s="497"/>
      <c r="O78" s="497"/>
      <c r="P78" s="818" t="s">
        <v>1470</v>
      </c>
      <c r="Q78" s="819"/>
      <c r="R78" s="819"/>
      <c r="S78" s="819"/>
      <c r="T78" s="819"/>
      <c r="U78" s="819"/>
      <c r="V78" s="819"/>
      <c r="W78" s="820"/>
      <c r="X78" s="1043" t="s">
        <v>9</v>
      </c>
      <c r="Y78" s="1044"/>
      <c r="Z78" s="1044"/>
      <c r="AA78" s="1045"/>
      <c r="AB78" s="408"/>
      <c r="AC78" s="408"/>
      <c r="AD78" s="408"/>
      <c r="AE78" s="408"/>
      <c r="AF78" s="498"/>
      <c r="AG78" s="498"/>
      <c r="AH78" s="498"/>
      <c r="AI78" s="498"/>
      <c r="AJ78" s="408"/>
      <c r="AK78" s="408"/>
      <c r="AL78" s="408"/>
      <c r="AM78" s="408"/>
      <c r="AN78" s="322"/>
      <c r="AO78" s="322"/>
      <c r="AP78" s="489"/>
      <c r="AQ78" s="489"/>
      <c r="AR78" s="484"/>
      <c r="BD78"/>
    </row>
    <row r="79" spans="1:56" ht="103.5" customHeight="1" x14ac:dyDescent="0.25">
      <c r="A79" s="270"/>
      <c r="B79" s="270"/>
      <c r="C79" s="497"/>
      <c r="D79" s="497"/>
      <c r="E79" s="497"/>
      <c r="F79" s="497"/>
      <c r="G79" s="497"/>
      <c r="H79" s="497"/>
      <c r="I79" s="497"/>
      <c r="J79" s="497"/>
      <c r="K79" s="497"/>
      <c r="L79" s="497"/>
      <c r="M79" s="497"/>
      <c r="N79" s="497"/>
      <c r="O79" s="497"/>
      <c r="P79" s="821"/>
      <c r="Q79" s="822"/>
      <c r="R79" s="822"/>
      <c r="S79" s="822"/>
      <c r="T79" s="822"/>
      <c r="U79" s="822"/>
      <c r="V79" s="822"/>
      <c r="W79" s="823"/>
      <c r="X79" s="408" t="s">
        <v>1518</v>
      </c>
      <c r="Y79" s="408"/>
      <c r="Z79" s="408"/>
      <c r="AA79" s="408"/>
      <c r="AB79" s="408"/>
      <c r="AC79" s="408"/>
      <c r="AD79" s="408"/>
      <c r="AE79" s="408"/>
      <c r="AF79" s="498"/>
      <c r="AG79" s="498"/>
      <c r="AH79" s="498"/>
      <c r="AI79" s="498"/>
      <c r="AJ79" s="408"/>
      <c r="AK79" s="408"/>
      <c r="AL79" s="408"/>
      <c r="AM79" s="408"/>
      <c r="AN79" s="322"/>
      <c r="AO79" s="322"/>
      <c r="AP79" s="489"/>
      <c r="AQ79" s="489"/>
      <c r="AR79" s="484"/>
      <c r="BD79"/>
    </row>
    <row r="80" spans="1:56" ht="39.75" hidden="1" customHeight="1" x14ac:dyDescent="0.25">
      <c r="A80" s="270">
        <v>8</v>
      </c>
      <c r="B80" s="270"/>
      <c r="C80" s="497" t="s">
        <v>1501</v>
      </c>
      <c r="D80" s="497"/>
      <c r="E80" s="497"/>
      <c r="F80" s="497"/>
      <c r="G80" s="497"/>
      <c r="H80" s="497"/>
      <c r="I80" s="497"/>
      <c r="J80" s="497"/>
      <c r="K80" s="497"/>
      <c r="L80" s="497"/>
      <c r="M80" s="497"/>
      <c r="N80" s="497"/>
      <c r="O80" s="497"/>
      <c r="P80" s="408" t="s">
        <v>267</v>
      </c>
      <c r="Q80" s="408"/>
      <c r="R80" s="408"/>
      <c r="S80" s="408"/>
      <c r="T80" s="408"/>
      <c r="U80" s="408"/>
      <c r="V80" s="408"/>
      <c r="W80" s="408"/>
      <c r="X80" s="1043" t="s">
        <v>9</v>
      </c>
      <c r="Y80" s="1044"/>
      <c r="Z80" s="1044"/>
      <c r="AA80" s="1045"/>
      <c r="AB80" s="408"/>
      <c r="AC80" s="408"/>
      <c r="AD80" s="408"/>
      <c r="AE80" s="408"/>
      <c r="AF80" s="498"/>
      <c r="AG80" s="498"/>
      <c r="AH80" s="498"/>
      <c r="AI80" s="498"/>
      <c r="AJ80" s="408"/>
      <c r="AK80" s="408"/>
      <c r="AL80" s="408"/>
      <c r="AM80" s="408"/>
      <c r="AN80" s="322"/>
      <c r="AO80" s="322"/>
      <c r="AP80" s="489"/>
      <c r="AQ80" s="489"/>
      <c r="AR80" s="484"/>
      <c r="BD80"/>
    </row>
    <row r="81" spans="1:56" ht="22.5" hidden="1" customHeight="1" x14ac:dyDescent="0.25">
      <c r="A81" s="270"/>
      <c r="B81" s="270"/>
      <c r="C81" s="497"/>
      <c r="D81" s="497"/>
      <c r="E81" s="497"/>
      <c r="F81" s="497"/>
      <c r="G81" s="497"/>
      <c r="H81" s="497"/>
      <c r="I81" s="497"/>
      <c r="J81" s="497"/>
      <c r="K81" s="497"/>
      <c r="L81" s="497"/>
      <c r="M81" s="497"/>
      <c r="N81" s="497"/>
      <c r="O81" s="497"/>
      <c r="P81" s="408"/>
      <c r="Q81" s="408"/>
      <c r="R81" s="408"/>
      <c r="S81" s="408"/>
      <c r="T81" s="408"/>
      <c r="U81" s="408"/>
      <c r="V81" s="408"/>
      <c r="W81" s="408"/>
      <c r="X81" s="408" t="s">
        <v>1502</v>
      </c>
      <c r="Y81" s="408"/>
      <c r="Z81" s="408"/>
      <c r="AA81" s="408"/>
      <c r="AB81" s="408"/>
      <c r="AC81" s="408"/>
      <c r="AD81" s="408"/>
      <c r="AE81" s="408"/>
      <c r="AF81" s="498"/>
      <c r="AG81" s="498"/>
      <c r="AH81" s="498"/>
      <c r="AI81" s="498"/>
      <c r="AJ81" s="408"/>
      <c r="AK81" s="408"/>
      <c r="AL81" s="408"/>
      <c r="AM81" s="408"/>
      <c r="AN81" s="322"/>
      <c r="AO81" s="322"/>
      <c r="AP81" s="489"/>
      <c r="AQ81" s="489"/>
      <c r="AR81" s="484"/>
      <c r="BD81"/>
    </row>
    <row r="82" spans="1:56" ht="84" hidden="1" customHeight="1" x14ac:dyDescent="0.25">
      <c r="A82" s="270">
        <v>8</v>
      </c>
      <c r="B82" s="270"/>
      <c r="C82" s="497" t="s">
        <v>1474</v>
      </c>
      <c r="D82" s="497"/>
      <c r="E82" s="497"/>
      <c r="F82" s="497"/>
      <c r="G82" s="497"/>
      <c r="H82" s="497"/>
      <c r="I82" s="497"/>
      <c r="J82" s="497"/>
      <c r="K82" s="497"/>
      <c r="L82" s="497"/>
      <c r="M82" s="497"/>
      <c r="N82" s="497"/>
      <c r="O82" s="497"/>
      <c r="P82" s="408" t="s">
        <v>206</v>
      </c>
      <c r="Q82" s="408"/>
      <c r="R82" s="408"/>
      <c r="S82" s="408"/>
      <c r="T82" s="408"/>
      <c r="U82" s="408"/>
      <c r="V82" s="408"/>
      <c r="W82" s="408"/>
      <c r="X82" s="408" t="s">
        <v>1277</v>
      </c>
      <c r="Y82" s="408"/>
      <c r="Z82" s="408"/>
      <c r="AA82" s="408"/>
      <c r="AB82" s="408"/>
      <c r="AC82" s="408"/>
      <c r="AD82" s="408"/>
      <c r="AE82" s="408"/>
      <c r="AF82" s="408"/>
      <c r="AG82" s="408"/>
      <c r="AH82" s="408"/>
      <c r="AI82" s="408"/>
      <c r="AJ82" s="408"/>
      <c r="AK82" s="408"/>
      <c r="AL82" s="408"/>
      <c r="AM82" s="408"/>
      <c r="AN82" s="322"/>
      <c r="AO82" s="322"/>
      <c r="AP82" s="489"/>
      <c r="AQ82" s="489"/>
      <c r="AR82" s="484"/>
      <c r="BD82"/>
    </row>
    <row r="83" spans="1:56" ht="90" hidden="1" customHeight="1" x14ac:dyDescent="0.25">
      <c r="A83" s="270"/>
      <c r="B83" s="270"/>
      <c r="C83" s="497"/>
      <c r="D83" s="497"/>
      <c r="E83" s="497"/>
      <c r="F83" s="497"/>
      <c r="G83" s="497"/>
      <c r="H83" s="497"/>
      <c r="I83" s="497"/>
      <c r="J83" s="497"/>
      <c r="K83" s="497"/>
      <c r="L83" s="497"/>
      <c r="M83" s="497"/>
      <c r="N83" s="497"/>
      <c r="O83" s="497"/>
      <c r="P83" s="408"/>
      <c r="Q83" s="408"/>
      <c r="R83" s="408"/>
      <c r="S83" s="408"/>
      <c r="T83" s="408"/>
      <c r="U83" s="408"/>
      <c r="V83" s="408"/>
      <c r="W83" s="408"/>
      <c r="X83" s="408" t="s">
        <v>1475</v>
      </c>
      <c r="Y83" s="408"/>
      <c r="Z83" s="408"/>
      <c r="AA83" s="408"/>
      <c r="AB83" s="408"/>
      <c r="AC83" s="408"/>
      <c r="AD83" s="408"/>
      <c r="AE83" s="408"/>
      <c r="AF83" s="408"/>
      <c r="AG83" s="408"/>
      <c r="AH83" s="408"/>
      <c r="AI83" s="408"/>
      <c r="AJ83" s="408"/>
      <c r="AK83" s="408"/>
      <c r="AL83" s="408"/>
      <c r="AM83" s="408"/>
      <c r="AN83" s="322"/>
      <c r="AO83" s="322"/>
      <c r="AP83" s="489"/>
      <c r="AQ83" s="489"/>
      <c r="AR83" s="484"/>
      <c r="BD83"/>
    </row>
    <row r="84" spans="1:56" x14ac:dyDescent="0.25">
      <c r="A84" s="255" t="s">
        <v>1278</v>
      </c>
      <c r="B84" s="256"/>
      <c r="C84" s="256"/>
      <c r="D84" s="256"/>
      <c r="E84" s="256"/>
      <c r="F84" s="256"/>
      <c r="G84" s="256"/>
      <c r="H84" s="256"/>
      <c r="I84" s="256"/>
      <c r="J84" s="256"/>
      <c r="K84" s="256"/>
      <c r="L84" s="256"/>
      <c r="M84" s="256"/>
      <c r="N84" s="256"/>
      <c r="O84" s="256"/>
      <c r="P84" s="256"/>
      <c r="Q84" s="256"/>
      <c r="R84" s="256"/>
      <c r="S84" s="256"/>
      <c r="T84" s="256"/>
      <c r="U84" s="256"/>
      <c r="V84" s="256"/>
      <c r="W84" s="255" t="s">
        <v>1052</v>
      </c>
      <c r="X84" s="256"/>
      <c r="Y84" s="256"/>
      <c r="Z84" s="256"/>
      <c r="AA84" s="256"/>
      <c r="AB84" s="256"/>
      <c r="AC84" s="256"/>
      <c r="AD84" s="256"/>
      <c r="AE84" s="256"/>
      <c r="AF84" s="256"/>
      <c r="AG84" s="256"/>
      <c r="AH84" s="256"/>
      <c r="AI84" s="256"/>
      <c r="AJ84" s="256"/>
      <c r="AK84" s="256"/>
      <c r="AL84" s="256"/>
      <c r="AM84" s="256"/>
      <c r="AN84" s="256"/>
      <c r="AO84" s="256"/>
      <c r="AP84" s="256"/>
      <c r="AQ84" s="256"/>
      <c r="AR84" s="257"/>
      <c r="AS84" s="22"/>
      <c r="AT84" s="5"/>
    </row>
    <row r="85" spans="1:56" x14ac:dyDescent="0.25">
      <c r="A85" s="229"/>
      <c r="B85" s="231"/>
      <c r="C85" s="231"/>
      <c r="D85" s="231"/>
      <c r="E85" s="231"/>
      <c r="F85" s="231"/>
      <c r="G85" s="231"/>
      <c r="H85" s="231"/>
      <c r="I85" s="231"/>
      <c r="J85" s="231"/>
      <c r="K85" s="231"/>
      <c r="L85" s="231"/>
      <c r="M85" s="231"/>
      <c r="N85" s="231"/>
      <c r="O85" s="231"/>
      <c r="P85" s="231"/>
      <c r="Q85" s="231"/>
      <c r="R85" s="231"/>
      <c r="S85" s="231"/>
      <c r="T85" s="231"/>
      <c r="U85" s="231"/>
      <c r="V85" s="231"/>
      <c r="W85" s="229"/>
      <c r="X85" s="231"/>
      <c r="Y85" s="231"/>
      <c r="Z85" s="231"/>
      <c r="AA85" s="231"/>
      <c r="AB85" s="231"/>
      <c r="AC85" s="231"/>
      <c r="AD85" s="231"/>
      <c r="AE85" s="231"/>
      <c r="AF85" s="231"/>
      <c r="AG85" s="231"/>
      <c r="AH85" s="231"/>
      <c r="AI85" s="231"/>
      <c r="AJ85" s="231"/>
      <c r="AK85" s="231"/>
      <c r="AL85" s="231"/>
      <c r="AM85" s="231"/>
      <c r="AN85" s="231"/>
      <c r="AO85" s="231"/>
      <c r="AP85" s="231"/>
      <c r="AQ85" s="231"/>
      <c r="AR85" s="432"/>
      <c r="AS85" s="22"/>
      <c r="AT85" s="5"/>
    </row>
    <row r="86" spans="1:56" x14ac:dyDescent="0.25">
      <c r="A86" s="270" t="s">
        <v>175</v>
      </c>
      <c r="B86" s="270"/>
      <c r="C86" s="270"/>
      <c r="D86" s="270"/>
      <c r="E86" s="270"/>
      <c r="F86" s="270"/>
      <c r="G86" s="29"/>
      <c r="H86" s="30"/>
      <c r="I86" s="30"/>
      <c r="J86" s="30"/>
      <c r="K86" s="30"/>
      <c r="L86" s="30"/>
      <c r="M86" s="30"/>
      <c r="N86" s="30"/>
      <c r="O86" s="30"/>
      <c r="P86" s="30"/>
      <c r="Q86" s="30"/>
      <c r="R86" s="30"/>
      <c r="S86" s="30"/>
      <c r="T86" s="30"/>
      <c r="U86" s="30"/>
      <c r="V86" s="31"/>
      <c r="W86" s="270" t="s">
        <v>175</v>
      </c>
      <c r="X86" s="270"/>
      <c r="Y86" s="270"/>
      <c r="Z86" s="270"/>
      <c r="AA86" s="270"/>
      <c r="AB86" s="270"/>
      <c r="AC86" s="29"/>
      <c r="AD86" s="30"/>
      <c r="AE86" s="30"/>
      <c r="AF86" s="30"/>
      <c r="AG86" s="30"/>
      <c r="AH86" s="30"/>
      <c r="AI86" s="30"/>
      <c r="AJ86" s="30"/>
      <c r="AK86" s="30"/>
      <c r="AL86" s="30"/>
      <c r="AM86" s="30"/>
      <c r="AN86" s="30"/>
      <c r="AO86" s="30"/>
      <c r="AP86" s="30"/>
      <c r="AQ86" s="30"/>
      <c r="AR86" s="31"/>
    </row>
    <row r="87" spans="1:56" ht="48" customHeight="1" x14ac:dyDescent="0.25">
      <c r="A87" s="270"/>
      <c r="B87" s="270"/>
      <c r="C87" s="270"/>
      <c r="D87" s="270"/>
      <c r="E87" s="270"/>
      <c r="F87" s="270"/>
      <c r="V87" s="28"/>
      <c r="W87" s="270"/>
      <c r="X87" s="270"/>
      <c r="Y87" s="270"/>
      <c r="Z87" s="270"/>
      <c r="AA87" s="270"/>
      <c r="AB87" s="270"/>
      <c r="AR87" s="28"/>
    </row>
    <row r="88" spans="1:56" x14ac:dyDescent="0.25">
      <c r="A88" s="270" t="s">
        <v>176</v>
      </c>
      <c r="B88" s="270"/>
      <c r="C88" s="270"/>
      <c r="D88" s="270"/>
      <c r="E88" s="270"/>
      <c r="F88" s="270"/>
      <c r="G88" s="29"/>
      <c r="H88" s="30"/>
      <c r="I88" s="30"/>
      <c r="J88" s="30"/>
      <c r="K88" s="30"/>
      <c r="L88" s="30"/>
      <c r="M88" s="30"/>
      <c r="N88" s="31"/>
      <c r="O88" s="270" t="s">
        <v>177</v>
      </c>
      <c r="P88" s="270"/>
      <c r="Q88" s="29"/>
      <c r="R88" s="30"/>
      <c r="S88" s="30"/>
      <c r="T88" s="30"/>
      <c r="U88" s="30"/>
      <c r="V88" s="31"/>
      <c r="W88" s="270" t="s">
        <v>176</v>
      </c>
      <c r="X88" s="270"/>
      <c r="Y88" s="270"/>
      <c r="Z88" s="270"/>
      <c r="AA88" s="270"/>
      <c r="AB88" s="270"/>
      <c r="AC88" s="29"/>
      <c r="AD88" s="30"/>
      <c r="AE88" s="30"/>
      <c r="AF88" s="30"/>
      <c r="AG88" s="30"/>
      <c r="AH88" s="30"/>
      <c r="AI88" s="30"/>
      <c r="AJ88" s="31"/>
      <c r="AK88" s="270" t="s">
        <v>177</v>
      </c>
      <c r="AL88" s="270"/>
      <c r="AM88" s="29"/>
      <c r="AN88" s="30"/>
      <c r="AO88" s="30"/>
      <c r="AP88" s="30"/>
      <c r="AQ88" s="30"/>
      <c r="AR88" s="31"/>
    </row>
    <row r="89" spans="1:56" ht="33" customHeight="1" x14ac:dyDescent="0.25">
      <c r="A89" s="270"/>
      <c r="B89" s="270"/>
      <c r="C89" s="270"/>
      <c r="D89" s="270"/>
      <c r="E89" s="270"/>
      <c r="F89" s="270"/>
      <c r="G89" s="26"/>
      <c r="H89" s="19"/>
      <c r="I89" s="19"/>
      <c r="J89" s="19"/>
      <c r="K89" s="19"/>
      <c r="L89" s="19"/>
      <c r="M89" s="19"/>
      <c r="N89" s="28"/>
      <c r="O89" s="270"/>
      <c r="P89" s="270"/>
      <c r="Q89" s="26"/>
      <c r="R89" s="19"/>
      <c r="S89" s="19"/>
      <c r="T89" s="19"/>
      <c r="U89" s="19"/>
      <c r="V89" s="28"/>
      <c r="W89" s="270"/>
      <c r="X89" s="270"/>
      <c r="Y89" s="270"/>
      <c r="Z89" s="270"/>
      <c r="AA89" s="270"/>
      <c r="AB89" s="270"/>
      <c r="AC89" s="26"/>
      <c r="AD89" s="19"/>
      <c r="AE89" s="19"/>
      <c r="AF89" s="19"/>
      <c r="AG89" s="19"/>
      <c r="AH89" s="19"/>
      <c r="AI89" s="19"/>
      <c r="AJ89" s="28"/>
      <c r="AK89" s="270"/>
      <c r="AL89" s="270"/>
      <c r="AM89" s="26"/>
      <c r="AN89" s="19"/>
      <c r="AO89" s="19"/>
      <c r="AP89" s="19"/>
      <c r="AQ89" s="19"/>
      <c r="AR89" s="28"/>
    </row>
    <row r="90" spans="1:56" x14ac:dyDescent="0.25">
      <c r="A90" s="559" t="s">
        <v>178</v>
      </c>
      <c r="B90" s="560"/>
      <c r="C90" s="560"/>
      <c r="D90" s="560"/>
      <c r="E90" s="560"/>
      <c r="F90" s="560"/>
      <c r="G90" s="560"/>
      <c r="H90" s="560"/>
      <c r="I90" s="560"/>
      <c r="J90" s="560"/>
      <c r="K90" s="560"/>
      <c r="L90" s="560"/>
      <c r="M90" s="560"/>
      <c r="N90" s="560"/>
      <c r="O90" s="560"/>
      <c r="P90" s="560"/>
      <c r="Q90" s="560"/>
      <c r="R90" s="560"/>
      <c r="S90" s="560"/>
      <c r="T90" s="560"/>
      <c r="U90" s="560"/>
      <c r="V90" s="560"/>
      <c r="W90" s="560"/>
      <c r="X90" s="560"/>
      <c r="Y90" s="560"/>
      <c r="Z90" s="560"/>
      <c r="AA90" s="560"/>
      <c r="AB90" s="560"/>
      <c r="AC90" s="560"/>
      <c r="AD90" s="560"/>
      <c r="AE90" s="560"/>
      <c r="AF90" s="560"/>
      <c r="AG90" s="560"/>
      <c r="AH90" s="560"/>
      <c r="AI90" s="560"/>
      <c r="AJ90" s="560"/>
      <c r="AK90" s="560"/>
      <c r="AL90" s="560"/>
      <c r="AM90" s="560"/>
      <c r="AN90" s="560"/>
      <c r="AO90" s="560"/>
      <c r="AP90" s="560"/>
      <c r="AQ90" s="560"/>
      <c r="AR90" s="561"/>
    </row>
    <row r="91" spans="1:56" x14ac:dyDescent="0.25">
      <c r="A91" s="562"/>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c r="AG91" s="563"/>
      <c r="AH91" s="563"/>
      <c r="AI91" s="563"/>
      <c r="AJ91" s="563"/>
      <c r="AK91" s="563"/>
      <c r="AL91" s="563"/>
      <c r="AM91" s="563"/>
      <c r="AN91" s="563"/>
      <c r="AO91" s="563"/>
      <c r="AP91" s="563"/>
      <c r="AQ91" s="563"/>
      <c r="AR91" s="564"/>
    </row>
    <row r="92" spans="1:56" x14ac:dyDescent="0.25">
      <c r="A92" s="23"/>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7"/>
    </row>
    <row r="93" spans="1:56" x14ac:dyDescent="0.25">
      <c r="A93" s="34"/>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5"/>
    </row>
    <row r="94" spans="1:56" x14ac:dyDescent="0.25">
      <c r="A94" s="36"/>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8"/>
    </row>
    <row r="95" spans="1:56" x14ac:dyDescent="0.25">
      <c r="A95" s="34"/>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5"/>
    </row>
    <row r="96" spans="1:56" x14ac:dyDescent="0.25">
      <c r="A96" s="25"/>
      <c r="AR96" s="33"/>
    </row>
    <row r="97" spans="1:44" x14ac:dyDescent="0.25">
      <c r="A97" s="26"/>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28"/>
    </row>
  </sheetData>
  <mergeCells count="456">
    <mergeCell ref="I4:Y5"/>
    <mergeCell ref="Z4:AD4"/>
    <mergeCell ref="AE4:AH4"/>
    <mergeCell ref="AI4:AR7"/>
    <mergeCell ref="Z5:AD5"/>
    <mergeCell ref="AE5:AH5"/>
    <mergeCell ref="Q6:AD9"/>
    <mergeCell ref="AE6:AH6"/>
    <mergeCell ref="I6:M7"/>
    <mergeCell ref="N6:P9"/>
    <mergeCell ref="I8:M9"/>
    <mergeCell ref="AE7:AH7"/>
    <mergeCell ref="AE8:AH8"/>
    <mergeCell ref="AP12:AR13"/>
    <mergeCell ref="X13:AA13"/>
    <mergeCell ref="AB13:AE13"/>
    <mergeCell ref="AF13:AI13"/>
    <mergeCell ref="AJ13:AM13"/>
    <mergeCell ref="AN12:AO13"/>
    <mergeCell ref="AI8:AL11"/>
    <mergeCell ref="AM8:AR11"/>
    <mergeCell ref="AE9:AH9"/>
    <mergeCell ref="AB10:AB11"/>
    <mergeCell ref="AC10:AD11"/>
    <mergeCell ref="AE10:AH10"/>
    <mergeCell ref="AE11:AH11"/>
    <mergeCell ref="A12:B13"/>
    <mergeCell ref="C12:O13"/>
    <mergeCell ref="P12:W13"/>
    <mergeCell ref="X12:AA12"/>
    <mergeCell ref="AB12:AM12"/>
    <mergeCell ref="A10:D11"/>
    <mergeCell ref="E10:O11"/>
    <mergeCell ref="P10:S11"/>
    <mergeCell ref="T10:V11"/>
    <mergeCell ref="W10:Y11"/>
    <mergeCell ref="Z10:AA11"/>
    <mergeCell ref="AF16:AI17"/>
    <mergeCell ref="AJ16:AM17"/>
    <mergeCell ref="AN16:AO17"/>
    <mergeCell ref="AP16:AP17"/>
    <mergeCell ref="AQ16:AQ17"/>
    <mergeCell ref="AR16:AR17"/>
    <mergeCell ref="X15:AA15"/>
    <mergeCell ref="A16:B17"/>
    <mergeCell ref="C16:O17"/>
    <mergeCell ref="P16:W17"/>
    <mergeCell ref="X16:AA16"/>
    <mergeCell ref="AB16:AE17"/>
    <mergeCell ref="X17:AA17"/>
    <mergeCell ref="AF14:AI15"/>
    <mergeCell ref="AJ14:AM15"/>
    <mergeCell ref="AN14:AO15"/>
    <mergeCell ref="AP14:AP15"/>
    <mergeCell ref="AQ14:AQ15"/>
    <mergeCell ref="AR14:AR15"/>
    <mergeCell ref="A14:B15"/>
    <mergeCell ref="C14:O15"/>
    <mergeCell ref="P14:W15"/>
    <mergeCell ref="X14:AA14"/>
    <mergeCell ref="AB14:AE15"/>
    <mergeCell ref="AJ18:AM19"/>
    <mergeCell ref="AN18:AO19"/>
    <mergeCell ref="AP18:AP19"/>
    <mergeCell ref="AQ18:AQ19"/>
    <mergeCell ref="AR18:AR19"/>
    <mergeCell ref="X19:AA19"/>
    <mergeCell ref="A18:B19"/>
    <mergeCell ref="C18:O19"/>
    <mergeCell ref="P18:W19"/>
    <mergeCell ref="X18:AA18"/>
    <mergeCell ref="AB18:AE19"/>
    <mergeCell ref="AF18:AI19"/>
    <mergeCell ref="AJ20:AM21"/>
    <mergeCell ref="AN20:AO21"/>
    <mergeCell ref="AP20:AP21"/>
    <mergeCell ref="AQ20:AQ21"/>
    <mergeCell ref="AR20:AR21"/>
    <mergeCell ref="X21:AA21"/>
    <mergeCell ref="A20:B21"/>
    <mergeCell ref="C20:O21"/>
    <mergeCell ref="P20:W21"/>
    <mergeCell ref="X20:AA20"/>
    <mergeCell ref="AB20:AE21"/>
    <mergeCell ref="AF20:AI21"/>
    <mergeCell ref="A24:B25"/>
    <mergeCell ref="C24:O25"/>
    <mergeCell ref="P24:W25"/>
    <mergeCell ref="X24:AA24"/>
    <mergeCell ref="AB24:AE25"/>
    <mergeCell ref="AF24:AI25"/>
    <mergeCell ref="X25:AA25"/>
    <mergeCell ref="A22:B23"/>
    <mergeCell ref="C22:O23"/>
    <mergeCell ref="P22:W23"/>
    <mergeCell ref="X22:AA22"/>
    <mergeCell ref="AB22:AE23"/>
    <mergeCell ref="AF22:AI23"/>
    <mergeCell ref="X23:AA23"/>
    <mergeCell ref="AJ26:AM27"/>
    <mergeCell ref="AN26:AO27"/>
    <mergeCell ref="AP26:AP27"/>
    <mergeCell ref="AQ26:AQ27"/>
    <mergeCell ref="AR26:AR27"/>
    <mergeCell ref="X27:AA27"/>
    <mergeCell ref="A26:B27"/>
    <mergeCell ref="C26:O27"/>
    <mergeCell ref="P26:W27"/>
    <mergeCell ref="X26:AA26"/>
    <mergeCell ref="AB26:AE27"/>
    <mergeCell ref="AF26:AI27"/>
    <mergeCell ref="AJ28:AM29"/>
    <mergeCell ref="AN28:AO29"/>
    <mergeCell ref="AP28:AP29"/>
    <mergeCell ref="AQ28:AQ29"/>
    <mergeCell ref="AR28:AR29"/>
    <mergeCell ref="X29:AA29"/>
    <mergeCell ref="A28:B29"/>
    <mergeCell ref="C28:O29"/>
    <mergeCell ref="P28:W29"/>
    <mergeCell ref="X28:AA28"/>
    <mergeCell ref="AB28:AE29"/>
    <mergeCell ref="AF28:AI29"/>
    <mergeCell ref="AJ30:AM31"/>
    <mergeCell ref="AN30:AO31"/>
    <mergeCell ref="AP30:AP31"/>
    <mergeCell ref="AQ30:AQ31"/>
    <mergeCell ref="AR30:AR31"/>
    <mergeCell ref="X31:AA31"/>
    <mergeCell ref="A30:B31"/>
    <mergeCell ref="C30:O31"/>
    <mergeCell ref="P30:W31"/>
    <mergeCell ref="X30:AA30"/>
    <mergeCell ref="AB30:AE31"/>
    <mergeCell ref="AF30:AI31"/>
    <mergeCell ref="AJ32:AM33"/>
    <mergeCell ref="AN32:AO33"/>
    <mergeCell ref="AP32:AP33"/>
    <mergeCell ref="AQ32:AQ33"/>
    <mergeCell ref="AR32:AR33"/>
    <mergeCell ref="X33:AA33"/>
    <mergeCell ref="A32:B33"/>
    <mergeCell ref="C32:O33"/>
    <mergeCell ref="P32:W33"/>
    <mergeCell ref="X32:AA32"/>
    <mergeCell ref="AB32:AE33"/>
    <mergeCell ref="AF32:AI33"/>
    <mergeCell ref="AJ34:AM35"/>
    <mergeCell ref="AN34:AO35"/>
    <mergeCell ref="AP34:AP35"/>
    <mergeCell ref="AQ34:AQ35"/>
    <mergeCell ref="AR34:AR35"/>
    <mergeCell ref="X35:AA35"/>
    <mergeCell ref="A34:B35"/>
    <mergeCell ref="C34:O35"/>
    <mergeCell ref="P34:W35"/>
    <mergeCell ref="X34:AA34"/>
    <mergeCell ref="AB34:AE35"/>
    <mergeCell ref="AF34:AI35"/>
    <mergeCell ref="AJ36:AM37"/>
    <mergeCell ref="AN36:AO37"/>
    <mergeCell ref="AP36:AP37"/>
    <mergeCell ref="AQ36:AQ37"/>
    <mergeCell ref="AR36:AR37"/>
    <mergeCell ref="X37:AA37"/>
    <mergeCell ref="A36:B37"/>
    <mergeCell ref="C36:O37"/>
    <mergeCell ref="P36:W37"/>
    <mergeCell ref="X36:AA36"/>
    <mergeCell ref="AB36:AE37"/>
    <mergeCell ref="AF36:AI37"/>
    <mergeCell ref="AJ38:AM39"/>
    <mergeCell ref="AN38:AO39"/>
    <mergeCell ref="AP38:AP39"/>
    <mergeCell ref="AQ38:AQ39"/>
    <mergeCell ref="AR38:AR39"/>
    <mergeCell ref="X39:AA39"/>
    <mergeCell ref="A38:B39"/>
    <mergeCell ref="C38:O39"/>
    <mergeCell ref="P38:W39"/>
    <mergeCell ref="X38:AA38"/>
    <mergeCell ref="AB38:AE39"/>
    <mergeCell ref="AF38:AI39"/>
    <mergeCell ref="AJ40:AM41"/>
    <mergeCell ref="AN40:AO41"/>
    <mergeCell ref="AP40:AP41"/>
    <mergeCell ref="AQ40:AQ41"/>
    <mergeCell ref="AR40:AR41"/>
    <mergeCell ref="X41:AA41"/>
    <mergeCell ref="A40:B41"/>
    <mergeCell ref="C40:O41"/>
    <mergeCell ref="P40:W41"/>
    <mergeCell ref="X40:AA40"/>
    <mergeCell ref="AB40:AE41"/>
    <mergeCell ref="AF40:AI41"/>
    <mergeCell ref="AJ42:AM43"/>
    <mergeCell ref="AN42:AO43"/>
    <mergeCell ref="AP42:AP43"/>
    <mergeCell ref="AQ42:AQ43"/>
    <mergeCell ref="AR42:AR43"/>
    <mergeCell ref="X43:AA43"/>
    <mergeCell ref="A42:B43"/>
    <mergeCell ref="C42:O43"/>
    <mergeCell ref="P42:W43"/>
    <mergeCell ref="X42:AA42"/>
    <mergeCell ref="AB42:AE43"/>
    <mergeCell ref="AF42:AI43"/>
    <mergeCell ref="AJ44:AM45"/>
    <mergeCell ref="AN44:AO45"/>
    <mergeCell ref="AP44:AP45"/>
    <mergeCell ref="AQ44:AQ45"/>
    <mergeCell ref="AR44:AR45"/>
    <mergeCell ref="X45:AA45"/>
    <mergeCell ref="A44:B45"/>
    <mergeCell ref="C44:O45"/>
    <mergeCell ref="P44:W45"/>
    <mergeCell ref="X44:AA44"/>
    <mergeCell ref="AB44:AE45"/>
    <mergeCell ref="AF44:AI45"/>
    <mergeCell ref="AJ46:AM47"/>
    <mergeCell ref="AN46:AO47"/>
    <mergeCell ref="AP46:AP47"/>
    <mergeCell ref="AQ46:AQ47"/>
    <mergeCell ref="AR46:AR47"/>
    <mergeCell ref="X47:AA47"/>
    <mergeCell ref="A46:B47"/>
    <mergeCell ref="C46:O47"/>
    <mergeCell ref="P46:W47"/>
    <mergeCell ref="X46:AA46"/>
    <mergeCell ref="AB46:AE47"/>
    <mergeCell ref="AF46:AI47"/>
    <mergeCell ref="AJ48:AM49"/>
    <mergeCell ref="AN48:AO49"/>
    <mergeCell ref="AP48:AP49"/>
    <mergeCell ref="AQ48:AQ49"/>
    <mergeCell ref="AR48:AR49"/>
    <mergeCell ref="X49:AA49"/>
    <mergeCell ref="A48:B49"/>
    <mergeCell ref="C48:O49"/>
    <mergeCell ref="P48:W49"/>
    <mergeCell ref="X48:AA48"/>
    <mergeCell ref="AB48:AE49"/>
    <mergeCell ref="AF48:AI49"/>
    <mergeCell ref="AJ50:AM51"/>
    <mergeCell ref="AN50:AO51"/>
    <mergeCell ref="AP50:AP51"/>
    <mergeCell ref="AQ50:AQ51"/>
    <mergeCell ref="AR50:AR51"/>
    <mergeCell ref="X51:AA51"/>
    <mergeCell ref="A50:B51"/>
    <mergeCell ref="C50:O51"/>
    <mergeCell ref="P50:W51"/>
    <mergeCell ref="X50:AA50"/>
    <mergeCell ref="AB50:AE51"/>
    <mergeCell ref="AF50:AI51"/>
    <mergeCell ref="AJ52:AM53"/>
    <mergeCell ref="AN52:AO53"/>
    <mergeCell ref="AP52:AP53"/>
    <mergeCell ref="AQ52:AQ53"/>
    <mergeCell ref="AR52:AR53"/>
    <mergeCell ref="X53:AA53"/>
    <mergeCell ref="A52:B53"/>
    <mergeCell ref="C52:O53"/>
    <mergeCell ref="P52:W53"/>
    <mergeCell ref="X52:AA52"/>
    <mergeCell ref="AB52:AE53"/>
    <mergeCell ref="AF52:AI53"/>
    <mergeCell ref="AJ54:AM55"/>
    <mergeCell ref="AN54:AO55"/>
    <mergeCell ref="AP54:AP55"/>
    <mergeCell ref="AQ54:AQ55"/>
    <mergeCell ref="AR54:AR55"/>
    <mergeCell ref="X55:AA55"/>
    <mergeCell ref="A54:B55"/>
    <mergeCell ref="C54:O55"/>
    <mergeCell ref="P54:W55"/>
    <mergeCell ref="X54:AA54"/>
    <mergeCell ref="AB54:AE55"/>
    <mergeCell ref="AF54:AI55"/>
    <mergeCell ref="AJ56:AM57"/>
    <mergeCell ref="AN56:AO57"/>
    <mergeCell ref="AP56:AP57"/>
    <mergeCell ref="AQ56:AQ57"/>
    <mergeCell ref="AR56:AR57"/>
    <mergeCell ref="X57:AA57"/>
    <mergeCell ref="A56:B57"/>
    <mergeCell ref="C56:O57"/>
    <mergeCell ref="P56:W57"/>
    <mergeCell ref="X56:AA56"/>
    <mergeCell ref="AB56:AE57"/>
    <mergeCell ref="AF56:AI57"/>
    <mergeCell ref="AJ58:AM59"/>
    <mergeCell ref="AN58:AO59"/>
    <mergeCell ref="AP58:AP59"/>
    <mergeCell ref="AQ58:AQ59"/>
    <mergeCell ref="AR58:AR59"/>
    <mergeCell ref="X59:AA59"/>
    <mergeCell ref="A58:B59"/>
    <mergeCell ref="C58:O59"/>
    <mergeCell ref="P58:W59"/>
    <mergeCell ref="X58:AA58"/>
    <mergeCell ref="AB58:AE59"/>
    <mergeCell ref="AF58:AI59"/>
    <mergeCell ref="AJ60:AM61"/>
    <mergeCell ref="AN60:AO61"/>
    <mergeCell ref="AP60:AP61"/>
    <mergeCell ref="AQ60:AQ61"/>
    <mergeCell ref="AR60:AR61"/>
    <mergeCell ref="X61:AA61"/>
    <mergeCell ref="A60:B61"/>
    <mergeCell ref="C60:O61"/>
    <mergeCell ref="P60:W61"/>
    <mergeCell ref="X60:AA60"/>
    <mergeCell ref="AB60:AE61"/>
    <mergeCell ref="AF60:AI61"/>
    <mergeCell ref="AJ62:AM63"/>
    <mergeCell ref="AN62:AO63"/>
    <mergeCell ref="AP62:AP63"/>
    <mergeCell ref="AQ62:AQ63"/>
    <mergeCell ref="AR62:AR63"/>
    <mergeCell ref="X63:AA63"/>
    <mergeCell ref="A62:B63"/>
    <mergeCell ref="C62:O63"/>
    <mergeCell ref="P62:W63"/>
    <mergeCell ref="X62:AA62"/>
    <mergeCell ref="AB62:AE63"/>
    <mergeCell ref="AF62:AI63"/>
    <mergeCell ref="AJ64:AM65"/>
    <mergeCell ref="AN64:AO65"/>
    <mergeCell ref="AP64:AP65"/>
    <mergeCell ref="AQ64:AQ65"/>
    <mergeCell ref="AR64:AR65"/>
    <mergeCell ref="X65:AA65"/>
    <mergeCell ref="A64:B65"/>
    <mergeCell ref="C64:O65"/>
    <mergeCell ref="P64:W65"/>
    <mergeCell ref="X64:AA64"/>
    <mergeCell ref="AB64:AE65"/>
    <mergeCell ref="AF64:AI65"/>
    <mergeCell ref="AJ66:AM67"/>
    <mergeCell ref="AN66:AO67"/>
    <mergeCell ref="AP66:AP67"/>
    <mergeCell ref="AQ66:AQ67"/>
    <mergeCell ref="AR66:AR67"/>
    <mergeCell ref="X67:AA67"/>
    <mergeCell ref="A66:B67"/>
    <mergeCell ref="C66:O67"/>
    <mergeCell ref="P66:W67"/>
    <mergeCell ref="X66:AA66"/>
    <mergeCell ref="AB66:AE67"/>
    <mergeCell ref="AF66:AI67"/>
    <mergeCell ref="AJ68:AM69"/>
    <mergeCell ref="AN68:AO69"/>
    <mergeCell ref="AP68:AP69"/>
    <mergeCell ref="AQ68:AQ69"/>
    <mergeCell ref="AR68:AR69"/>
    <mergeCell ref="X69:AA69"/>
    <mergeCell ref="A68:B69"/>
    <mergeCell ref="C68:O69"/>
    <mergeCell ref="P68:W69"/>
    <mergeCell ref="X68:AA68"/>
    <mergeCell ref="AB68:AE69"/>
    <mergeCell ref="AF68:AI69"/>
    <mergeCell ref="AJ70:AM71"/>
    <mergeCell ref="AN70:AO71"/>
    <mergeCell ref="AP70:AP71"/>
    <mergeCell ref="AQ70:AQ71"/>
    <mergeCell ref="AR70:AR71"/>
    <mergeCell ref="X71:AA71"/>
    <mergeCell ref="A70:B71"/>
    <mergeCell ref="C70:O71"/>
    <mergeCell ref="P70:W71"/>
    <mergeCell ref="X70:AA70"/>
    <mergeCell ref="AB70:AE71"/>
    <mergeCell ref="AF70:AI71"/>
    <mergeCell ref="AJ72:AM73"/>
    <mergeCell ref="AN72:AO73"/>
    <mergeCell ref="AP72:AP73"/>
    <mergeCell ref="AQ72:AQ73"/>
    <mergeCell ref="AR72:AR73"/>
    <mergeCell ref="X73:AA73"/>
    <mergeCell ref="A72:B73"/>
    <mergeCell ref="C72:O73"/>
    <mergeCell ref="P72:W73"/>
    <mergeCell ref="X72:AA72"/>
    <mergeCell ref="AB72:AE73"/>
    <mergeCell ref="AF72:AI73"/>
    <mergeCell ref="AJ74:AM75"/>
    <mergeCell ref="AN74:AO75"/>
    <mergeCell ref="AP74:AP75"/>
    <mergeCell ref="AQ74:AQ75"/>
    <mergeCell ref="AR74:AR75"/>
    <mergeCell ref="X75:AA75"/>
    <mergeCell ref="A74:B75"/>
    <mergeCell ref="C74:O75"/>
    <mergeCell ref="P74:W75"/>
    <mergeCell ref="X74:AA74"/>
    <mergeCell ref="AB74:AE75"/>
    <mergeCell ref="AF74:AI75"/>
    <mergeCell ref="AJ76:AM77"/>
    <mergeCell ref="AN76:AO77"/>
    <mergeCell ref="AP76:AP77"/>
    <mergeCell ref="AQ76:AQ77"/>
    <mergeCell ref="AR76:AR77"/>
    <mergeCell ref="X77:AA77"/>
    <mergeCell ref="A76:B77"/>
    <mergeCell ref="C76:O77"/>
    <mergeCell ref="P76:W77"/>
    <mergeCell ref="X76:AA76"/>
    <mergeCell ref="AB76:AE77"/>
    <mergeCell ref="AF76:AI77"/>
    <mergeCell ref="AJ78:AM79"/>
    <mergeCell ref="AN78:AO79"/>
    <mergeCell ref="AP78:AP79"/>
    <mergeCell ref="AQ78:AQ79"/>
    <mergeCell ref="AR78:AR79"/>
    <mergeCell ref="X79:AA79"/>
    <mergeCell ref="A78:B79"/>
    <mergeCell ref="C78:O79"/>
    <mergeCell ref="P78:W79"/>
    <mergeCell ref="X78:AA78"/>
    <mergeCell ref="AB78:AE79"/>
    <mergeCell ref="AF78:AI79"/>
    <mergeCell ref="AJ80:AM81"/>
    <mergeCell ref="AN80:AO81"/>
    <mergeCell ref="AP80:AP81"/>
    <mergeCell ref="AQ80:AQ81"/>
    <mergeCell ref="AR80:AR81"/>
    <mergeCell ref="X81:AA81"/>
    <mergeCell ref="A80:B81"/>
    <mergeCell ref="C80:O81"/>
    <mergeCell ref="P80:W81"/>
    <mergeCell ref="X80:AA80"/>
    <mergeCell ref="AB80:AE81"/>
    <mergeCell ref="AF80:AI81"/>
    <mergeCell ref="AJ82:AM83"/>
    <mergeCell ref="AN82:AO83"/>
    <mergeCell ref="AP82:AP83"/>
    <mergeCell ref="AQ82:AQ83"/>
    <mergeCell ref="AR82:AR83"/>
    <mergeCell ref="X83:AA83"/>
    <mergeCell ref="A82:B83"/>
    <mergeCell ref="C82:O83"/>
    <mergeCell ref="P82:W83"/>
    <mergeCell ref="X82:AA82"/>
    <mergeCell ref="AB82:AE83"/>
    <mergeCell ref="AF82:AI83"/>
    <mergeCell ref="A90:AR91"/>
    <mergeCell ref="A84:V85"/>
    <mergeCell ref="W84:AR85"/>
    <mergeCell ref="A86:F87"/>
    <mergeCell ref="W86:AB87"/>
    <mergeCell ref="A88:F89"/>
    <mergeCell ref="O88:P89"/>
    <mergeCell ref="W88:AB89"/>
    <mergeCell ref="AK88:AL89"/>
  </mergeCells>
  <conditionalFormatting sqref="X22">
    <cfRule type="expression" dxfId="145" priority="14">
      <formula>OR(ISNUMBER(SEARCH("Hold Point",X22)),ISNUMBER(SEARCH("Witness Point",X22)))</formula>
    </cfRule>
  </conditionalFormatting>
  <conditionalFormatting sqref="X24">
    <cfRule type="expression" dxfId="144" priority="8">
      <formula>OR(ISNUMBER(SEARCH("Hold Point",X24)),ISNUMBER(SEARCH("Witness Point",X24)))</formula>
    </cfRule>
  </conditionalFormatting>
  <conditionalFormatting sqref="X78">
    <cfRule type="expression" dxfId="143" priority="12">
      <formula>OR(ISNUMBER(SEARCH("Hold Point",X78)),ISNUMBER(SEARCH("Witness Point",X78)))</formula>
    </cfRule>
  </conditionalFormatting>
  <conditionalFormatting sqref="X80">
    <cfRule type="expression" dxfId="142" priority="4">
      <formula>OR(ISNUMBER(SEARCH("Hold Point",X80)),ISNUMBER(SEARCH("Witness Point",X80)))</formula>
    </cfRule>
  </conditionalFormatting>
  <conditionalFormatting sqref="X14:AA21">
    <cfRule type="expression" dxfId="141" priority="11">
      <formula>OR(ISNUMBER(SEARCH("Hold Point",X14)),ISNUMBER(SEARCH("Witness Point",X14)))</formula>
    </cfRule>
  </conditionalFormatting>
  <conditionalFormatting sqref="X23:AA23">
    <cfRule type="expression" dxfId="140" priority="9">
      <formula>OR(ISNUMBER(SEARCH("Hold Point",X23)),ISNUMBER(SEARCH("Witness Point",X23)))</formula>
    </cfRule>
  </conditionalFormatting>
  <conditionalFormatting sqref="X25:AA77">
    <cfRule type="expression" dxfId="139" priority="1">
      <formula>OR(ISNUMBER(SEARCH("Hold Point",X25)),ISNUMBER(SEARCH("Witness Point",X25)))</formula>
    </cfRule>
  </conditionalFormatting>
  <conditionalFormatting sqref="X79:AA79">
    <cfRule type="expression" dxfId="138" priority="5">
      <formula>OR(ISNUMBER(SEARCH("Hold Point",X79)),ISNUMBER(SEARCH("Witness Point",X79)))</formula>
    </cfRule>
  </conditionalFormatting>
  <conditionalFormatting sqref="X81:AA83">
    <cfRule type="expression" dxfId="137" priority="3">
      <formula>OR(ISNUMBER(SEARCH("Hold Point",X81)),ISNUMBER(SEARCH("Witness Point",X81)))</formula>
    </cfRule>
  </conditionalFormatting>
  <conditionalFormatting sqref="AE7">
    <cfRule type="expression" dxfId="136" priority="23">
      <formula>$U7="y"</formula>
    </cfRule>
    <cfRule type="expression" dxfId="135" priority="24">
      <formula>$S7="y"</formula>
    </cfRule>
  </conditionalFormatting>
  <conditionalFormatting sqref="AE9">
    <cfRule type="expression" dxfId="134" priority="21">
      <formula>$U9="y"</formula>
    </cfRule>
    <cfRule type="expression" dxfId="133" priority="22">
      <formula>$S9="y"</formula>
    </cfRule>
  </conditionalFormatting>
  <conditionalFormatting sqref="AE11">
    <cfRule type="expression" dxfId="132" priority="19">
      <formula>$U11="y"</formula>
    </cfRule>
    <cfRule type="expression" dxfId="131" priority="20">
      <formula>$S11="y"</formula>
    </cfRule>
  </conditionalFormatting>
  <pageMargins left="0.7" right="0.7" top="0.75" bottom="0.75" header="0.3" footer="0.3"/>
  <pageSetup paperSize="9" scale="43" orientation="portrait" r:id="rId1"/>
  <rowBreaks count="1" manualBreakCount="1">
    <brk id="77" max="16383" man="1"/>
  </rowBreak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04C01-9C78-47AE-95C1-A5A031CA8725}">
  <sheetPr>
    <tabColor rgb="FFFFC000"/>
    <pageSetUpPr fitToPage="1"/>
  </sheetPr>
  <dimension ref="A1:BQ135"/>
  <sheetViews>
    <sheetView view="pageBreakPreview" topLeftCell="A6" zoomScaleNormal="85" zoomScaleSheetLayoutView="100" workbookViewId="0">
      <selection activeCell="Q6" sqref="Q6:AD9"/>
    </sheetView>
  </sheetViews>
  <sheetFormatPr defaultColWidth="9.140625" defaultRowHeight="15" x14ac:dyDescent="0.25"/>
  <cols>
    <col min="1" max="8" width="3.5703125" customWidth="1"/>
    <col min="9" max="12" width="5" customWidth="1"/>
    <col min="13" max="19" width="3.5703125" customWidth="1"/>
    <col min="20" max="20" width="0.140625" customWidth="1"/>
    <col min="21" max="26" width="3.5703125" customWidth="1"/>
    <col min="27" max="27" width="10" customWidth="1"/>
    <col min="28" max="29" width="3.5703125" customWidth="1"/>
    <col min="30" max="30" width="10.5703125" customWidth="1"/>
    <col min="31" max="41" width="3.5703125" customWidth="1"/>
    <col min="42" max="44" width="5"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MRTS30 ASPHALT, July 2023</v>
      </c>
      <c r="BF2">
        <f>$I$8</f>
        <v>0</v>
      </c>
      <c r="BG2">
        <f>$J$8</f>
        <v>0</v>
      </c>
      <c r="BH2" s="1">
        <f>$K$8</f>
        <v>0</v>
      </c>
      <c r="BI2">
        <f>$P$6</f>
        <v>0</v>
      </c>
      <c r="BJ2">
        <f>$I$10</f>
        <v>0</v>
      </c>
      <c r="BK2">
        <f>$T$10</f>
        <v>0</v>
      </c>
      <c r="BL2">
        <f>$Z$10</f>
        <v>0</v>
      </c>
      <c r="BM2">
        <f>$AC$10</f>
        <v>0</v>
      </c>
      <c r="BN2" s="2">
        <f>$AE$7</f>
        <v>0</v>
      </c>
      <c r="BO2" s="2">
        <f>$AE$9</f>
        <v>0</v>
      </c>
      <c r="BP2" s="2">
        <f>$AE$11</f>
        <v>0</v>
      </c>
      <c r="BQ2" t="str">
        <f>$AM$8</f>
        <v>MRTS30 ASPHALT, July 2023</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6"/>
      <c r="M6" s="533"/>
      <c r="N6" s="581" t="s">
        <v>0</v>
      </c>
      <c r="O6" s="523"/>
      <c r="P6" s="524"/>
      <c r="Q6" s="849" t="s">
        <v>1620</v>
      </c>
      <c r="R6" s="849"/>
      <c r="S6" s="849"/>
      <c r="T6" s="849"/>
      <c r="U6" s="849"/>
      <c r="V6" s="849"/>
      <c r="W6" s="849"/>
      <c r="X6" s="849"/>
      <c r="Y6" s="849"/>
      <c r="Z6" s="849"/>
      <c r="AA6" s="849"/>
      <c r="AB6" s="849"/>
      <c r="AC6" s="849"/>
      <c r="AD6" s="850"/>
      <c r="AE6" s="213" t="s">
        <v>16</v>
      </c>
      <c r="AF6" s="213"/>
      <c r="AG6" s="213"/>
      <c r="AH6" s="213"/>
      <c r="AI6" s="504"/>
      <c r="AJ6" s="505"/>
      <c r="AK6" s="505"/>
      <c r="AL6" s="505"/>
      <c r="AM6" s="505"/>
      <c r="AN6" s="505"/>
      <c r="AO6" s="505"/>
      <c r="AP6" s="505"/>
      <c r="AQ6" s="505"/>
      <c r="AR6" s="506"/>
      <c r="BD6"/>
      <c r="BF6" s="3"/>
      <c r="BG6" s="3"/>
      <c r="BH6" s="3"/>
      <c r="BI6" s="3"/>
      <c r="BJ6" s="3"/>
    </row>
    <row r="7" spans="1:69" ht="19.5" customHeight="1" thickBot="1" x14ac:dyDescent="0.3">
      <c r="A7" s="16"/>
      <c r="D7" s="17"/>
      <c r="I7" s="534"/>
      <c r="J7" s="535"/>
      <c r="K7" s="535"/>
      <c r="L7" s="535"/>
      <c r="M7" s="536"/>
      <c r="N7" s="582"/>
      <c r="O7" s="583"/>
      <c r="P7" s="584"/>
      <c r="Q7" s="851"/>
      <c r="R7" s="851"/>
      <c r="S7" s="851"/>
      <c r="T7" s="851"/>
      <c r="U7" s="851"/>
      <c r="V7" s="851"/>
      <c r="W7" s="851"/>
      <c r="X7" s="851"/>
      <c r="Y7" s="851"/>
      <c r="Z7" s="851"/>
      <c r="AA7" s="851"/>
      <c r="AB7" s="851"/>
      <c r="AC7" s="851"/>
      <c r="AD7" s="852"/>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28"/>
      <c r="J8" s="230"/>
      <c r="K8" s="230"/>
      <c r="L8" s="230"/>
      <c r="M8" s="230"/>
      <c r="N8" s="582"/>
      <c r="O8" s="583"/>
      <c r="P8" s="584"/>
      <c r="Q8" s="851"/>
      <c r="R8" s="851"/>
      <c r="S8" s="851"/>
      <c r="T8" s="851"/>
      <c r="U8" s="851"/>
      <c r="V8" s="851"/>
      <c r="W8" s="851"/>
      <c r="X8" s="851"/>
      <c r="Y8" s="851"/>
      <c r="Z8" s="851"/>
      <c r="AA8" s="851"/>
      <c r="AB8" s="851"/>
      <c r="AC8" s="851"/>
      <c r="AD8" s="852"/>
      <c r="AE8" s="213" t="s">
        <v>30</v>
      </c>
      <c r="AF8" s="213"/>
      <c r="AG8" s="213"/>
      <c r="AH8" s="499"/>
      <c r="AI8" s="511">
        <v>40</v>
      </c>
      <c r="AJ8" s="512"/>
      <c r="AK8" s="512"/>
      <c r="AL8" s="512"/>
      <c r="AM8" s="517" t="s">
        <v>1662</v>
      </c>
      <c r="AN8" s="517"/>
      <c r="AO8" s="517"/>
      <c r="AP8" s="517"/>
      <c r="AQ8" s="517"/>
      <c r="AR8" s="518"/>
      <c r="BD8"/>
      <c r="BF8" s="3"/>
      <c r="BG8" s="3"/>
      <c r="BH8" s="3"/>
      <c r="BI8" s="3"/>
      <c r="BJ8" s="3"/>
    </row>
    <row r="9" spans="1:69" ht="19.5" customHeight="1" x14ac:dyDescent="0.25">
      <c r="A9" s="18"/>
      <c r="B9" s="19"/>
      <c r="C9" s="19"/>
      <c r="D9" s="19"/>
      <c r="E9" s="19"/>
      <c r="F9" s="19"/>
      <c r="G9" s="19"/>
      <c r="H9" s="19"/>
      <c r="I9" s="229"/>
      <c r="J9" s="231"/>
      <c r="K9" s="231"/>
      <c r="L9" s="231"/>
      <c r="M9" s="231"/>
      <c r="N9" s="585"/>
      <c r="O9" s="377"/>
      <c r="P9" s="378"/>
      <c r="Q9" s="853"/>
      <c r="R9" s="853"/>
      <c r="S9" s="853"/>
      <c r="T9" s="853"/>
      <c r="U9" s="853"/>
      <c r="V9" s="853"/>
      <c r="W9" s="853"/>
      <c r="X9" s="853"/>
      <c r="Y9" s="853"/>
      <c r="Z9" s="853"/>
      <c r="AA9" s="853"/>
      <c r="AB9" s="853"/>
      <c r="AC9" s="853"/>
      <c r="AD9" s="854"/>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196" t="s">
        <v>22</v>
      </c>
      <c r="Q10" s="196"/>
      <c r="R10" s="196"/>
      <c r="S10" s="196"/>
      <c r="T10" s="255"/>
      <c r="U10" s="256"/>
      <c r="V10" s="257"/>
      <c r="W10" s="196" t="s">
        <v>23</v>
      </c>
      <c r="X10" s="196"/>
      <c r="Y10" s="196"/>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19.5" customHeight="1" thickBot="1" x14ac:dyDescent="0.3">
      <c r="A11" s="252"/>
      <c r="B11" s="253"/>
      <c r="C11" s="253"/>
      <c r="D11" s="253"/>
      <c r="E11" s="528"/>
      <c r="F11" s="253"/>
      <c r="G11" s="253"/>
      <c r="H11" s="253"/>
      <c r="I11" s="253"/>
      <c r="J11" s="253"/>
      <c r="K11" s="253"/>
      <c r="L11" s="253"/>
      <c r="M11" s="253"/>
      <c r="N11" s="253"/>
      <c r="O11" s="254"/>
      <c r="P11" s="253"/>
      <c r="Q11" s="253"/>
      <c r="R11" s="253"/>
      <c r="S11" s="253"/>
      <c r="T11" s="226"/>
      <c r="U11" s="227"/>
      <c r="V11" s="258"/>
      <c r="W11" s="253"/>
      <c r="X11" s="253"/>
      <c r="Y11" s="253"/>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1621</v>
      </c>
      <c r="D14" s="541"/>
      <c r="E14" s="541"/>
      <c r="F14" s="541"/>
      <c r="G14" s="541"/>
      <c r="H14" s="541"/>
      <c r="I14" s="541"/>
      <c r="J14" s="541"/>
      <c r="K14" s="541"/>
      <c r="L14" s="541"/>
      <c r="M14" s="541"/>
      <c r="N14" s="541"/>
      <c r="O14" s="542"/>
      <c r="P14" s="496" t="s">
        <v>182</v>
      </c>
      <c r="Q14" s="496"/>
      <c r="R14" s="496"/>
      <c r="S14" s="496"/>
      <c r="T14" s="496"/>
      <c r="U14" s="496"/>
      <c r="V14" s="496"/>
      <c r="W14" s="496"/>
      <c r="X14" s="774" t="s">
        <v>9</v>
      </c>
      <c r="Y14" s="774"/>
      <c r="Z14" s="774"/>
      <c r="AA14" s="774"/>
      <c r="AB14" s="496"/>
      <c r="AC14" s="496"/>
      <c r="AD14" s="496"/>
      <c r="AE14" s="496"/>
      <c r="AF14" s="495"/>
      <c r="AG14" s="495"/>
      <c r="AH14" s="495"/>
      <c r="AI14" s="495"/>
      <c r="AJ14" s="496"/>
      <c r="AK14" s="496"/>
      <c r="AL14" s="496"/>
      <c r="AM14" s="496"/>
      <c r="AN14" s="328"/>
      <c r="AO14" s="328"/>
      <c r="AP14" s="473"/>
      <c r="AQ14" s="473"/>
      <c r="AR14" s="468"/>
      <c r="BD14"/>
    </row>
    <row r="15" spans="1:69" ht="68.2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0"/>
      <c r="AG15" s="490"/>
      <c r="AH15" s="490"/>
      <c r="AI15" s="490"/>
      <c r="AJ15" s="408"/>
      <c r="AK15" s="408"/>
      <c r="AL15" s="408"/>
      <c r="AM15" s="408"/>
      <c r="AN15" s="322"/>
      <c r="AO15" s="322"/>
      <c r="AP15" s="489"/>
      <c r="AQ15" s="489"/>
      <c r="AR15" s="484"/>
      <c r="BD15"/>
    </row>
    <row r="16" spans="1:69" ht="22.5" customHeight="1" x14ac:dyDescent="0.25">
      <c r="A16" s="270">
        <v>2</v>
      </c>
      <c r="B16" s="270"/>
      <c r="C16" s="483" t="s">
        <v>211</v>
      </c>
      <c r="D16" s="475"/>
      <c r="E16" s="475"/>
      <c r="F16" s="475"/>
      <c r="G16" s="475"/>
      <c r="H16" s="475"/>
      <c r="I16" s="475"/>
      <c r="J16" s="475"/>
      <c r="K16" s="475"/>
      <c r="L16" s="475"/>
      <c r="M16" s="475"/>
      <c r="N16" s="475"/>
      <c r="O16" s="476"/>
      <c r="P16" s="496" t="s">
        <v>254</v>
      </c>
      <c r="Q16" s="496"/>
      <c r="R16" s="496"/>
      <c r="S16" s="496"/>
      <c r="T16" s="496"/>
      <c r="U16" s="496"/>
      <c r="V16" s="496"/>
      <c r="W16" s="496"/>
      <c r="X16" s="494" t="s">
        <v>9</v>
      </c>
      <c r="Y16" s="494"/>
      <c r="Z16" s="494"/>
      <c r="AA16" s="494"/>
      <c r="AB16" s="408"/>
      <c r="AC16" s="408"/>
      <c r="AD16" s="408"/>
      <c r="AE16" s="408"/>
      <c r="AF16" s="490"/>
      <c r="AG16" s="490"/>
      <c r="AH16" s="490"/>
      <c r="AI16" s="490"/>
      <c r="AJ16" s="408"/>
      <c r="AK16" s="408"/>
      <c r="AL16" s="408"/>
      <c r="AM16" s="408"/>
      <c r="AN16" s="322"/>
      <c r="AO16" s="322"/>
      <c r="AP16" s="489"/>
      <c r="AQ16" s="489"/>
      <c r="AR16" s="484"/>
      <c r="BD16"/>
    </row>
    <row r="17" spans="1:56" ht="38.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0"/>
      <c r="AG17" s="490"/>
      <c r="AH17" s="490"/>
      <c r="AI17" s="490"/>
      <c r="AJ17" s="408"/>
      <c r="AK17" s="408"/>
      <c r="AL17" s="408"/>
      <c r="AM17" s="408"/>
      <c r="AN17" s="322"/>
      <c r="AO17" s="322"/>
      <c r="AP17" s="489"/>
      <c r="AQ17" s="489"/>
      <c r="AR17" s="484"/>
      <c r="BD17"/>
    </row>
    <row r="18" spans="1:56" ht="22.5" customHeight="1" x14ac:dyDescent="0.25">
      <c r="A18" s="270">
        <v>3</v>
      </c>
      <c r="B18" s="270"/>
      <c r="C18" s="483" t="s">
        <v>1622</v>
      </c>
      <c r="D18" s="475"/>
      <c r="E18" s="475"/>
      <c r="F18" s="475"/>
      <c r="G18" s="475"/>
      <c r="H18" s="475"/>
      <c r="I18" s="475"/>
      <c r="J18" s="475"/>
      <c r="K18" s="475"/>
      <c r="L18" s="475"/>
      <c r="M18" s="475"/>
      <c r="N18" s="475"/>
      <c r="O18" s="476"/>
      <c r="P18" s="408" t="s">
        <v>184</v>
      </c>
      <c r="Q18" s="408"/>
      <c r="R18" s="408"/>
      <c r="S18" s="408"/>
      <c r="T18" s="408"/>
      <c r="U18" s="408"/>
      <c r="V18" s="408"/>
      <c r="W18" s="408"/>
      <c r="X18" s="590" t="s">
        <v>192</v>
      </c>
      <c r="Y18" s="591"/>
      <c r="Z18" s="591"/>
      <c r="AA18" s="592"/>
      <c r="AB18" s="408"/>
      <c r="AC18" s="408"/>
      <c r="AD18" s="408"/>
      <c r="AE18" s="408"/>
      <c r="AF18" s="490"/>
      <c r="AG18" s="490"/>
      <c r="AH18" s="490"/>
      <c r="AI18" s="490"/>
      <c r="AJ18" s="408"/>
      <c r="AK18" s="408"/>
      <c r="AL18" s="408"/>
      <c r="AM18" s="408"/>
      <c r="AN18" s="322"/>
      <c r="AO18" s="322"/>
      <c r="AP18" s="489"/>
      <c r="AQ18" s="489"/>
      <c r="AR18" s="484"/>
      <c r="BD18"/>
    </row>
    <row r="19" spans="1:56" ht="72.75"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1623</v>
      </c>
      <c r="Y19" s="408"/>
      <c r="Z19" s="408"/>
      <c r="AA19" s="408"/>
      <c r="AB19" s="408"/>
      <c r="AC19" s="408"/>
      <c r="AD19" s="408"/>
      <c r="AE19" s="408"/>
      <c r="AF19" s="490"/>
      <c r="AG19" s="490"/>
      <c r="AH19" s="490"/>
      <c r="AI19" s="490"/>
      <c r="AJ19" s="408"/>
      <c r="AK19" s="408"/>
      <c r="AL19" s="408"/>
      <c r="AM19" s="408"/>
      <c r="AN19" s="322"/>
      <c r="AO19" s="322"/>
      <c r="AP19" s="489"/>
      <c r="AQ19" s="489"/>
      <c r="AR19" s="484"/>
      <c r="BD19"/>
    </row>
    <row r="20" spans="1:56" ht="22.5" customHeight="1" x14ac:dyDescent="0.25">
      <c r="A20" s="270">
        <v>4</v>
      </c>
      <c r="B20" s="270"/>
      <c r="C20" s="483" t="s">
        <v>1624</v>
      </c>
      <c r="D20" s="475"/>
      <c r="E20" s="475"/>
      <c r="F20" s="475"/>
      <c r="G20" s="475"/>
      <c r="H20" s="475"/>
      <c r="I20" s="475"/>
      <c r="J20" s="475"/>
      <c r="K20" s="475"/>
      <c r="L20" s="475"/>
      <c r="M20" s="475"/>
      <c r="N20" s="475"/>
      <c r="O20" s="476"/>
      <c r="P20" s="408" t="s">
        <v>189</v>
      </c>
      <c r="Q20" s="408"/>
      <c r="R20" s="408"/>
      <c r="S20" s="408"/>
      <c r="T20" s="408"/>
      <c r="U20" s="408"/>
      <c r="V20" s="408"/>
      <c r="W20" s="408"/>
      <c r="X20" s="494" t="s">
        <v>9</v>
      </c>
      <c r="Y20" s="494"/>
      <c r="Z20" s="494"/>
      <c r="AA20" s="494"/>
      <c r="AB20" s="408"/>
      <c r="AC20" s="408"/>
      <c r="AD20" s="408"/>
      <c r="AE20" s="408"/>
      <c r="AF20" s="490"/>
      <c r="AG20" s="490"/>
      <c r="AH20" s="490"/>
      <c r="AI20" s="490"/>
      <c r="AJ20" s="408"/>
      <c r="AK20" s="408"/>
      <c r="AL20" s="408"/>
      <c r="AM20" s="408"/>
      <c r="AN20" s="322"/>
      <c r="AO20" s="322"/>
      <c r="AP20" s="489"/>
      <c r="AQ20" s="489"/>
      <c r="AR20" s="484"/>
      <c r="BD20"/>
    </row>
    <row r="21" spans="1:56" ht="60.6" customHeight="1" x14ac:dyDescent="0.25">
      <c r="A21" s="270"/>
      <c r="B21" s="270"/>
      <c r="C21" s="477"/>
      <c r="D21" s="478"/>
      <c r="E21" s="478"/>
      <c r="F21" s="478"/>
      <c r="G21" s="478"/>
      <c r="H21" s="478"/>
      <c r="I21" s="478"/>
      <c r="J21" s="478"/>
      <c r="K21" s="478"/>
      <c r="L21" s="478"/>
      <c r="M21" s="478"/>
      <c r="N21" s="478"/>
      <c r="O21" s="479"/>
      <c r="P21" s="408"/>
      <c r="Q21" s="408"/>
      <c r="R21" s="408"/>
      <c r="S21" s="408"/>
      <c r="T21" s="408"/>
      <c r="U21" s="408"/>
      <c r="V21" s="408"/>
      <c r="W21" s="408"/>
      <c r="X21" s="408" t="s">
        <v>1625</v>
      </c>
      <c r="Y21" s="408"/>
      <c r="Z21" s="408"/>
      <c r="AA21" s="408"/>
      <c r="AB21" s="408"/>
      <c r="AC21" s="408"/>
      <c r="AD21" s="408"/>
      <c r="AE21" s="408"/>
      <c r="AF21" s="490"/>
      <c r="AG21" s="490"/>
      <c r="AH21" s="490"/>
      <c r="AI21" s="490"/>
      <c r="AJ21" s="408"/>
      <c r="AK21" s="408"/>
      <c r="AL21" s="408"/>
      <c r="AM21" s="408"/>
      <c r="AN21" s="322"/>
      <c r="AO21" s="322"/>
      <c r="AP21" s="489"/>
      <c r="AQ21" s="489"/>
      <c r="AR21" s="484"/>
      <c r="BD21"/>
    </row>
    <row r="22" spans="1:56" ht="22.5" customHeight="1" x14ac:dyDescent="0.25">
      <c r="A22" s="270">
        <v>5</v>
      </c>
      <c r="B22" s="270"/>
      <c r="C22" s="497" t="s">
        <v>1626</v>
      </c>
      <c r="D22" s="497"/>
      <c r="E22" s="497"/>
      <c r="F22" s="497"/>
      <c r="G22" s="497"/>
      <c r="H22" s="497"/>
      <c r="I22" s="497"/>
      <c r="J22" s="497"/>
      <c r="K22" s="497"/>
      <c r="L22" s="497"/>
      <c r="M22" s="497"/>
      <c r="N22" s="497"/>
      <c r="O22" s="497"/>
      <c r="P22" s="408" t="s">
        <v>189</v>
      </c>
      <c r="Q22" s="408"/>
      <c r="R22" s="408"/>
      <c r="S22" s="408"/>
      <c r="T22" s="408"/>
      <c r="U22" s="408"/>
      <c r="V22" s="408"/>
      <c r="W22" s="408"/>
      <c r="X22" s="494" t="s">
        <v>9</v>
      </c>
      <c r="Y22" s="494"/>
      <c r="Z22" s="494"/>
      <c r="AA22" s="494"/>
      <c r="AB22" s="408"/>
      <c r="AC22" s="408"/>
      <c r="AD22" s="408"/>
      <c r="AE22" s="408"/>
      <c r="AF22" s="490"/>
      <c r="AG22" s="490"/>
      <c r="AH22" s="490"/>
      <c r="AI22" s="490"/>
      <c r="AJ22" s="408"/>
      <c r="AK22" s="408"/>
      <c r="AL22" s="408"/>
      <c r="AM22" s="408"/>
      <c r="AN22" s="322"/>
      <c r="AO22" s="322"/>
      <c r="AP22" s="489"/>
      <c r="AQ22" s="489"/>
      <c r="AR22" s="484"/>
      <c r="BD22"/>
    </row>
    <row r="23" spans="1:56" ht="98.1" customHeight="1" x14ac:dyDescent="0.25">
      <c r="A23" s="270"/>
      <c r="B23" s="270"/>
      <c r="C23" s="497"/>
      <c r="D23" s="497"/>
      <c r="E23" s="497"/>
      <c r="F23" s="497"/>
      <c r="G23" s="497"/>
      <c r="H23" s="497"/>
      <c r="I23" s="497"/>
      <c r="J23" s="497"/>
      <c r="K23" s="497"/>
      <c r="L23" s="497"/>
      <c r="M23" s="497"/>
      <c r="N23" s="497"/>
      <c r="O23" s="497"/>
      <c r="P23" s="408"/>
      <c r="Q23" s="408"/>
      <c r="R23" s="408"/>
      <c r="S23" s="408"/>
      <c r="T23" s="408"/>
      <c r="U23" s="408"/>
      <c r="V23" s="408"/>
      <c r="W23" s="408"/>
      <c r="X23" s="408" t="s">
        <v>1627</v>
      </c>
      <c r="Y23" s="408"/>
      <c r="Z23" s="408"/>
      <c r="AA23" s="408"/>
      <c r="AB23" s="408"/>
      <c r="AC23" s="408"/>
      <c r="AD23" s="408"/>
      <c r="AE23" s="408"/>
      <c r="AF23" s="490"/>
      <c r="AG23" s="490"/>
      <c r="AH23" s="490"/>
      <c r="AI23" s="490"/>
      <c r="AJ23" s="408"/>
      <c r="AK23" s="408"/>
      <c r="AL23" s="408"/>
      <c r="AM23" s="408"/>
      <c r="AN23" s="322"/>
      <c r="AO23" s="322"/>
      <c r="AP23" s="489"/>
      <c r="AQ23" s="489"/>
      <c r="AR23" s="484"/>
      <c r="BD23"/>
    </row>
    <row r="24" spans="1:56" ht="22.5" hidden="1" customHeight="1" x14ac:dyDescent="0.25">
      <c r="A24" s="270">
        <v>6</v>
      </c>
      <c r="B24" s="270"/>
      <c r="C24" s="497"/>
      <c r="D24" s="497"/>
      <c r="E24" s="497"/>
      <c r="F24" s="497"/>
      <c r="G24" s="497"/>
      <c r="H24" s="497"/>
      <c r="I24" s="497"/>
      <c r="J24" s="497"/>
      <c r="K24" s="497"/>
      <c r="L24" s="497"/>
      <c r="M24" s="497"/>
      <c r="N24" s="497"/>
      <c r="O24" s="497"/>
      <c r="P24" s="408"/>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322"/>
      <c r="AO24" s="322"/>
      <c r="AP24" s="489"/>
      <c r="AQ24" s="489"/>
      <c r="AR24" s="484"/>
      <c r="BD24"/>
    </row>
    <row r="25" spans="1:56" ht="31.5" hidden="1" customHeight="1" x14ac:dyDescent="0.25">
      <c r="A25" s="270"/>
      <c r="B25" s="270"/>
      <c r="C25" s="497"/>
      <c r="D25" s="497"/>
      <c r="E25" s="497"/>
      <c r="F25" s="497"/>
      <c r="G25" s="497"/>
      <c r="H25" s="497"/>
      <c r="I25" s="497"/>
      <c r="J25" s="497"/>
      <c r="K25" s="497"/>
      <c r="L25" s="497"/>
      <c r="M25" s="497"/>
      <c r="N25" s="497"/>
      <c r="O25" s="497"/>
      <c r="P25" s="408"/>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322"/>
      <c r="AO25" s="322"/>
      <c r="AP25" s="489"/>
      <c r="AQ25" s="489"/>
      <c r="AR25" s="484"/>
      <c r="BD25"/>
    </row>
    <row r="26" spans="1:56" ht="22.5" hidden="1" customHeight="1" x14ac:dyDescent="0.25">
      <c r="A26" s="270">
        <v>7</v>
      </c>
      <c r="B26" s="270"/>
      <c r="C26" s="497"/>
      <c r="D26" s="497"/>
      <c r="E26" s="497"/>
      <c r="F26" s="497"/>
      <c r="G26" s="497"/>
      <c r="H26" s="497"/>
      <c r="I26" s="497"/>
      <c r="J26" s="497"/>
      <c r="K26" s="497"/>
      <c r="L26" s="497"/>
      <c r="M26" s="497"/>
      <c r="N26" s="497"/>
      <c r="O26" s="497"/>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322"/>
      <c r="AO26" s="322"/>
      <c r="AP26" s="489"/>
      <c r="AQ26" s="489"/>
      <c r="AR26" s="484"/>
      <c r="BD26"/>
    </row>
    <row r="27" spans="1:56" ht="31.5" hidden="1" customHeight="1" x14ac:dyDescent="0.25">
      <c r="A27" s="270"/>
      <c r="B27" s="270"/>
      <c r="C27" s="497"/>
      <c r="D27" s="497"/>
      <c r="E27" s="497"/>
      <c r="F27" s="497"/>
      <c r="G27" s="497"/>
      <c r="H27" s="497"/>
      <c r="I27" s="497"/>
      <c r="J27" s="497"/>
      <c r="K27" s="497"/>
      <c r="L27" s="497"/>
      <c r="M27" s="497"/>
      <c r="N27" s="497"/>
      <c r="O27" s="497"/>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322"/>
      <c r="AO27" s="322"/>
      <c r="AP27" s="489"/>
      <c r="AQ27" s="489"/>
      <c r="AR27" s="484"/>
      <c r="BD27"/>
    </row>
    <row r="28" spans="1:56" ht="22.5" hidden="1" customHeight="1" x14ac:dyDescent="0.25">
      <c r="A28" s="270">
        <v>8</v>
      </c>
      <c r="B28" s="270"/>
      <c r="C28" s="497"/>
      <c r="D28" s="497"/>
      <c r="E28" s="497"/>
      <c r="F28" s="497"/>
      <c r="G28" s="497"/>
      <c r="H28" s="497"/>
      <c r="I28" s="497"/>
      <c r="J28" s="497"/>
      <c r="K28" s="497"/>
      <c r="L28" s="497"/>
      <c r="M28" s="497"/>
      <c r="N28" s="497"/>
      <c r="O28" s="497"/>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322"/>
      <c r="AO28" s="322"/>
      <c r="AP28" s="489"/>
      <c r="AQ28" s="489"/>
      <c r="AR28" s="484"/>
      <c r="BD28"/>
    </row>
    <row r="29" spans="1:56" ht="31.5" hidden="1"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9</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10</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11</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12</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13</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14</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15</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16</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17</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18</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19</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20</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21</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22</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23</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24</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25</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26</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27</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15" hidden="1" customHeight="1" x14ac:dyDescent="0.25">
      <c r="A68" s="270">
        <v>28</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15" hidden="1" customHeight="1" x14ac:dyDescent="0.25">
      <c r="A70" s="270">
        <v>29</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15" hidden="1" customHeight="1" x14ac:dyDescent="0.25">
      <c r="A72" s="270">
        <v>30</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15" hidden="1"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46.5" customHeight="1" x14ac:dyDescent="0.25">
      <c r="A74" s="270">
        <v>6</v>
      </c>
      <c r="B74" s="270"/>
      <c r="C74" s="497" t="s">
        <v>1628</v>
      </c>
      <c r="D74" s="497"/>
      <c r="E74" s="497"/>
      <c r="F74" s="497"/>
      <c r="G74" s="497"/>
      <c r="H74" s="497"/>
      <c r="I74" s="497"/>
      <c r="J74" s="497"/>
      <c r="K74" s="497"/>
      <c r="L74" s="497"/>
      <c r="M74" s="497"/>
      <c r="N74" s="497"/>
      <c r="O74" s="497"/>
      <c r="P74" s="408" t="s">
        <v>184</v>
      </c>
      <c r="Q74" s="408"/>
      <c r="R74" s="408"/>
      <c r="S74" s="408"/>
      <c r="T74" s="408"/>
      <c r="U74" s="408"/>
      <c r="V74" s="408"/>
      <c r="W74" s="408"/>
      <c r="X74" s="494" t="s">
        <v>196</v>
      </c>
      <c r="Y74" s="494"/>
      <c r="Z74" s="494"/>
      <c r="AA74" s="494"/>
      <c r="AB74" s="408"/>
      <c r="AC74" s="408"/>
      <c r="AD74" s="408"/>
      <c r="AE74" s="408"/>
      <c r="AF74" s="408"/>
      <c r="AG74" s="408"/>
      <c r="AH74" s="408"/>
      <c r="AI74" s="408"/>
      <c r="AJ74" s="408"/>
      <c r="AK74" s="408"/>
      <c r="AL74" s="408"/>
      <c r="AM74" s="408"/>
      <c r="AN74" s="322"/>
      <c r="AO74" s="322"/>
      <c r="AP74" s="489"/>
      <c r="AQ74" s="489"/>
      <c r="AR74" s="484"/>
      <c r="BD74"/>
    </row>
    <row r="75" spans="1:56" ht="342"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t="s">
        <v>1629</v>
      </c>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46.5" customHeight="1" x14ac:dyDescent="0.25">
      <c r="A76" s="270">
        <v>7</v>
      </c>
      <c r="B76" s="270"/>
      <c r="C76" s="497" t="s">
        <v>1630</v>
      </c>
      <c r="D76" s="497"/>
      <c r="E76" s="497"/>
      <c r="F76" s="497"/>
      <c r="G76" s="497"/>
      <c r="H76" s="497"/>
      <c r="I76" s="497"/>
      <c r="J76" s="497"/>
      <c r="K76" s="497"/>
      <c r="L76" s="497"/>
      <c r="M76" s="497"/>
      <c r="N76" s="497"/>
      <c r="O76" s="497"/>
      <c r="P76" s="408" t="s">
        <v>184</v>
      </c>
      <c r="Q76" s="408"/>
      <c r="R76" s="408"/>
      <c r="S76" s="408"/>
      <c r="T76" s="408"/>
      <c r="U76" s="408"/>
      <c r="V76" s="408"/>
      <c r="W76" s="408"/>
      <c r="X76" s="494" t="s">
        <v>9</v>
      </c>
      <c r="Y76" s="494"/>
      <c r="Z76" s="494"/>
      <c r="AA76" s="494"/>
      <c r="AB76" s="408"/>
      <c r="AC76" s="408"/>
      <c r="AD76" s="408"/>
      <c r="AE76" s="408"/>
      <c r="AF76" s="490"/>
      <c r="AG76" s="490"/>
      <c r="AH76" s="490"/>
      <c r="AI76" s="490"/>
      <c r="AJ76" s="408"/>
      <c r="AK76" s="408"/>
      <c r="AL76" s="408"/>
      <c r="AM76" s="408"/>
      <c r="AN76" s="322"/>
      <c r="AO76" s="322"/>
      <c r="AP76" s="489"/>
      <c r="AQ76" s="489"/>
      <c r="AR76" s="484"/>
      <c r="BD76"/>
    </row>
    <row r="77" spans="1:56" ht="195"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t="s">
        <v>1631</v>
      </c>
      <c r="Y77" s="408"/>
      <c r="Z77" s="408"/>
      <c r="AA77" s="408"/>
      <c r="AB77" s="408"/>
      <c r="AC77" s="408"/>
      <c r="AD77" s="408"/>
      <c r="AE77" s="408"/>
      <c r="AF77" s="490"/>
      <c r="AG77" s="490"/>
      <c r="AH77" s="490"/>
      <c r="AI77" s="490"/>
      <c r="AJ77" s="408"/>
      <c r="AK77" s="408"/>
      <c r="AL77" s="408"/>
      <c r="AM77" s="408"/>
      <c r="AN77" s="322"/>
      <c r="AO77" s="322"/>
      <c r="AP77" s="489"/>
      <c r="AQ77" s="489"/>
      <c r="AR77" s="484"/>
      <c r="BD77"/>
    </row>
    <row r="78" spans="1:56" ht="0.75" customHeight="1" x14ac:dyDescent="0.25">
      <c r="A78" s="270"/>
      <c r="B78" s="270"/>
      <c r="C78" s="572"/>
      <c r="D78" s="572"/>
      <c r="E78" s="572"/>
      <c r="F78" s="572"/>
      <c r="G78" s="572"/>
      <c r="H78" s="572"/>
      <c r="I78" s="572"/>
      <c r="J78" s="572"/>
      <c r="K78" s="572"/>
      <c r="L78" s="572"/>
      <c r="M78" s="572"/>
      <c r="N78" s="572"/>
      <c r="O78" s="572"/>
      <c r="P78" s="408"/>
      <c r="Q78" s="408"/>
      <c r="R78" s="408"/>
      <c r="S78" s="408"/>
      <c r="T78" s="408"/>
      <c r="U78" s="408"/>
      <c r="V78" s="408"/>
      <c r="W78" s="408"/>
      <c r="X78" s="408" t="s">
        <v>1632</v>
      </c>
      <c r="Y78" s="408"/>
      <c r="Z78" s="408"/>
      <c r="AA78" s="408"/>
      <c r="AB78" s="408"/>
      <c r="AC78" s="408"/>
      <c r="AD78" s="408"/>
      <c r="AE78" s="408"/>
      <c r="AF78" s="490"/>
      <c r="AG78" s="490"/>
      <c r="AH78" s="490"/>
      <c r="AI78" s="490"/>
      <c r="AJ78" s="408"/>
      <c r="AK78" s="408"/>
      <c r="AL78" s="408"/>
      <c r="AM78" s="408"/>
      <c r="AN78" s="322"/>
      <c r="AO78" s="322"/>
      <c r="AP78" s="39"/>
      <c r="AQ78" s="39"/>
      <c r="AR78" s="40"/>
      <c r="BD78"/>
    </row>
    <row r="79" spans="1:56" ht="46.5" customHeight="1" x14ac:dyDescent="0.25">
      <c r="A79" s="270">
        <v>8</v>
      </c>
      <c r="B79" s="270"/>
      <c r="C79" s="497" t="s">
        <v>1633</v>
      </c>
      <c r="D79" s="497"/>
      <c r="E79" s="497"/>
      <c r="F79" s="497"/>
      <c r="G79" s="497"/>
      <c r="H79" s="497"/>
      <c r="I79" s="497"/>
      <c r="J79" s="497"/>
      <c r="K79" s="497"/>
      <c r="L79" s="497"/>
      <c r="M79" s="497"/>
      <c r="N79" s="497"/>
      <c r="O79" s="497"/>
      <c r="P79" s="408" t="s">
        <v>184</v>
      </c>
      <c r="Q79" s="408"/>
      <c r="R79" s="408"/>
      <c r="S79" s="408"/>
      <c r="T79" s="408"/>
      <c r="U79" s="408"/>
      <c r="V79" s="408"/>
      <c r="W79" s="408"/>
      <c r="X79" s="544" t="s">
        <v>192</v>
      </c>
      <c r="Y79" s="544"/>
      <c r="Z79" s="544"/>
      <c r="AA79" s="544"/>
      <c r="AB79" s="408"/>
      <c r="AC79" s="408"/>
      <c r="AD79" s="408"/>
      <c r="AE79" s="408"/>
      <c r="AF79" s="408"/>
      <c r="AG79" s="408"/>
      <c r="AH79" s="408"/>
      <c r="AI79" s="408"/>
      <c r="AJ79" s="408"/>
      <c r="AK79" s="408"/>
      <c r="AL79" s="408"/>
      <c r="AM79" s="408"/>
      <c r="AN79" s="322"/>
      <c r="AO79" s="322"/>
      <c r="AP79" s="489"/>
      <c r="AQ79" s="489"/>
      <c r="AR79" s="484"/>
      <c r="BD79"/>
    </row>
    <row r="80" spans="1:56" ht="81" customHeight="1" x14ac:dyDescent="0.25">
      <c r="A80" s="270"/>
      <c r="B80" s="270"/>
      <c r="C80" s="497"/>
      <c r="D80" s="497"/>
      <c r="E80" s="497"/>
      <c r="F80" s="497"/>
      <c r="G80" s="497"/>
      <c r="H80" s="497"/>
      <c r="I80" s="497"/>
      <c r="J80" s="497"/>
      <c r="K80" s="497"/>
      <c r="L80" s="497"/>
      <c r="M80" s="497"/>
      <c r="N80" s="497"/>
      <c r="O80" s="497"/>
      <c r="P80" s="408"/>
      <c r="Q80" s="408"/>
      <c r="R80" s="408"/>
      <c r="S80" s="408"/>
      <c r="T80" s="408"/>
      <c r="U80" s="408"/>
      <c r="V80" s="408"/>
      <c r="W80" s="408"/>
      <c r="X80" s="408" t="s">
        <v>1634</v>
      </c>
      <c r="Y80" s="408"/>
      <c r="Z80" s="408"/>
      <c r="AA80" s="408"/>
      <c r="AB80" s="408"/>
      <c r="AC80" s="408"/>
      <c r="AD80" s="408"/>
      <c r="AE80" s="408"/>
      <c r="AF80" s="408"/>
      <c r="AG80" s="408"/>
      <c r="AH80" s="408"/>
      <c r="AI80" s="408"/>
      <c r="AJ80" s="408"/>
      <c r="AK80" s="408"/>
      <c r="AL80" s="408"/>
      <c r="AM80" s="408"/>
      <c r="AN80" s="322"/>
      <c r="AO80" s="322"/>
      <c r="AP80" s="489"/>
      <c r="AQ80" s="489"/>
      <c r="AR80" s="484"/>
      <c r="BD80"/>
    </row>
    <row r="81" spans="1:56" ht="87.75" customHeight="1" x14ac:dyDescent="0.25">
      <c r="A81" s="270">
        <v>9</v>
      </c>
      <c r="B81" s="270"/>
      <c r="C81" s="497" t="s">
        <v>1635</v>
      </c>
      <c r="D81" s="497"/>
      <c r="E81" s="497"/>
      <c r="F81" s="497"/>
      <c r="G81" s="497"/>
      <c r="H81" s="497"/>
      <c r="I81" s="497"/>
      <c r="J81" s="497"/>
      <c r="K81" s="497"/>
      <c r="L81" s="497"/>
      <c r="M81" s="497"/>
      <c r="N81" s="497"/>
      <c r="O81" s="497"/>
      <c r="P81" s="408" t="s">
        <v>184</v>
      </c>
      <c r="Q81" s="408"/>
      <c r="R81" s="408"/>
      <c r="S81" s="408"/>
      <c r="T81" s="408"/>
      <c r="U81" s="408"/>
      <c r="V81" s="408"/>
      <c r="W81" s="408"/>
      <c r="X81" s="494" t="s">
        <v>9</v>
      </c>
      <c r="Y81" s="494"/>
      <c r="Z81" s="494"/>
      <c r="AA81" s="494"/>
      <c r="AB81" s="408"/>
      <c r="AC81" s="408"/>
      <c r="AD81" s="408"/>
      <c r="AE81" s="408"/>
      <c r="AF81" s="490"/>
      <c r="AG81" s="490"/>
      <c r="AH81" s="490"/>
      <c r="AI81" s="490"/>
      <c r="AJ81" s="408"/>
      <c r="AK81" s="408"/>
      <c r="AL81" s="408"/>
      <c r="AM81" s="408"/>
      <c r="AN81" s="322"/>
      <c r="AO81" s="322"/>
      <c r="AP81" s="489"/>
      <c r="AQ81" s="489"/>
      <c r="AR81" s="484"/>
      <c r="BD81"/>
    </row>
    <row r="82" spans="1:56" ht="32.1" customHeight="1" x14ac:dyDescent="0.25">
      <c r="A82" s="270"/>
      <c r="B82" s="270"/>
      <c r="C82" s="497"/>
      <c r="D82" s="497"/>
      <c r="E82" s="497"/>
      <c r="F82" s="497"/>
      <c r="G82" s="497"/>
      <c r="H82" s="497"/>
      <c r="I82" s="497"/>
      <c r="J82" s="497"/>
      <c r="K82" s="497"/>
      <c r="L82" s="497"/>
      <c r="M82" s="497"/>
      <c r="N82" s="497"/>
      <c r="O82" s="497"/>
      <c r="P82" s="408"/>
      <c r="Q82" s="408"/>
      <c r="R82" s="408"/>
      <c r="S82" s="408"/>
      <c r="T82" s="408"/>
      <c r="U82" s="408"/>
      <c r="V82" s="408"/>
      <c r="W82" s="408"/>
      <c r="X82" s="408" t="s">
        <v>1636</v>
      </c>
      <c r="Y82" s="408"/>
      <c r="Z82" s="408"/>
      <c r="AA82" s="408"/>
      <c r="AB82" s="408"/>
      <c r="AC82" s="408"/>
      <c r="AD82" s="408"/>
      <c r="AE82" s="408"/>
      <c r="AF82" s="490"/>
      <c r="AG82" s="490"/>
      <c r="AH82" s="490"/>
      <c r="AI82" s="490"/>
      <c r="AJ82" s="408"/>
      <c r="AK82" s="408"/>
      <c r="AL82" s="408"/>
      <c r="AM82" s="408"/>
      <c r="AN82" s="322"/>
      <c r="AO82" s="322"/>
      <c r="AP82" s="489"/>
      <c r="AQ82" s="489"/>
      <c r="AR82" s="484"/>
      <c r="BD82"/>
    </row>
    <row r="83" spans="1:56" ht="228" customHeight="1" x14ac:dyDescent="0.25">
      <c r="A83" s="270">
        <v>10</v>
      </c>
      <c r="B83" s="270"/>
      <c r="C83" s="497" t="s">
        <v>1637</v>
      </c>
      <c r="D83" s="497"/>
      <c r="E83" s="497"/>
      <c r="F83" s="497"/>
      <c r="G83" s="497"/>
      <c r="H83" s="497"/>
      <c r="I83" s="497"/>
      <c r="J83" s="497"/>
      <c r="K83" s="497"/>
      <c r="L83" s="497"/>
      <c r="M83" s="497"/>
      <c r="N83" s="497"/>
      <c r="O83" s="497"/>
      <c r="P83" s="408" t="s">
        <v>184</v>
      </c>
      <c r="Q83" s="408"/>
      <c r="R83" s="408"/>
      <c r="S83" s="408"/>
      <c r="T83" s="408"/>
      <c r="U83" s="408"/>
      <c r="V83" s="408"/>
      <c r="W83" s="408"/>
      <c r="X83" s="494" t="s">
        <v>196</v>
      </c>
      <c r="Y83" s="494"/>
      <c r="Z83" s="494"/>
      <c r="AA83" s="494"/>
      <c r="AB83" s="408"/>
      <c r="AC83" s="408"/>
      <c r="AD83" s="408"/>
      <c r="AE83" s="408"/>
      <c r="AF83" s="408"/>
      <c r="AG83" s="408"/>
      <c r="AH83" s="408"/>
      <c r="AI83" s="408"/>
      <c r="AJ83" s="408"/>
      <c r="AK83" s="408"/>
      <c r="AL83" s="408"/>
      <c r="AM83" s="408"/>
      <c r="AN83" s="322"/>
      <c r="AO83" s="322"/>
      <c r="AP83" s="489"/>
      <c r="AQ83" s="489"/>
      <c r="AR83" s="484"/>
      <c r="BD83"/>
    </row>
    <row r="84" spans="1:56" ht="408.6" customHeight="1" x14ac:dyDescent="0.25">
      <c r="A84" s="270"/>
      <c r="B84" s="270"/>
      <c r="C84" s="497"/>
      <c r="D84" s="497"/>
      <c r="E84" s="497"/>
      <c r="F84" s="497"/>
      <c r="G84" s="497"/>
      <c r="H84" s="497"/>
      <c r="I84" s="497"/>
      <c r="J84" s="497"/>
      <c r="K84" s="497"/>
      <c r="L84" s="497"/>
      <c r="M84" s="497"/>
      <c r="N84" s="497"/>
      <c r="O84" s="497"/>
      <c r="P84" s="408"/>
      <c r="Q84" s="408"/>
      <c r="R84" s="408"/>
      <c r="S84" s="408"/>
      <c r="T84" s="408"/>
      <c r="U84" s="408"/>
      <c r="V84" s="408"/>
      <c r="W84" s="408"/>
      <c r="X84" s="408" t="s">
        <v>1638</v>
      </c>
      <c r="Y84" s="408"/>
      <c r="Z84" s="408"/>
      <c r="AA84" s="408"/>
      <c r="AB84" s="408"/>
      <c r="AC84" s="408"/>
      <c r="AD84" s="408"/>
      <c r="AE84" s="408"/>
      <c r="AF84" s="408"/>
      <c r="AG84" s="408"/>
      <c r="AH84" s="408"/>
      <c r="AI84" s="408"/>
      <c r="AJ84" s="408"/>
      <c r="AK84" s="408"/>
      <c r="AL84" s="408"/>
      <c r="AM84" s="408"/>
      <c r="AN84" s="322"/>
      <c r="AO84" s="322"/>
      <c r="AP84" s="489"/>
      <c r="AQ84" s="489"/>
      <c r="AR84" s="484"/>
      <c r="BD84"/>
    </row>
    <row r="85" spans="1:56" ht="46.5" customHeight="1" x14ac:dyDescent="0.25">
      <c r="A85" s="270">
        <v>11</v>
      </c>
      <c r="B85" s="270"/>
      <c r="C85" s="497" t="s">
        <v>1639</v>
      </c>
      <c r="D85" s="497"/>
      <c r="E85" s="497"/>
      <c r="F85" s="497"/>
      <c r="G85" s="497"/>
      <c r="H85" s="497"/>
      <c r="I85" s="497"/>
      <c r="J85" s="497"/>
      <c r="K85" s="497"/>
      <c r="L85" s="497"/>
      <c r="M85" s="497"/>
      <c r="N85" s="497"/>
      <c r="O85" s="497"/>
      <c r="P85" s="408" t="s">
        <v>184</v>
      </c>
      <c r="Q85" s="408"/>
      <c r="R85" s="408"/>
      <c r="S85" s="408"/>
      <c r="T85" s="408"/>
      <c r="U85" s="408"/>
      <c r="V85" s="408"/>
      <c r="W85" s="408"/>
      <c r="X85" s="494" t="s">
        <v>196</v>
      </c>
      <c r="Y85" s="494"/>
      <c r="Z85" s="494"/>
      <c r="AA85" s="494"/>
      <c r="AB85" s="408"/>
      <c r="AC85" s="408"/>
      <c r="AD85" s="408"/>
      <c r="AE85" s="408"/>
      <c r="AF85" s="408"/>
      <c r="AG85" s="408"/>
      <c r="AH85" s="408"/>
      <c r="AI85" s="408"/>
      <c r="AJ85" s="408"/>
      <c r="AK85" s="408"/>
      <c r="AL85" s="408"/>
      <c r="AM85" s="408"/>
      <c r="AN85" s="322"/>
      <c r="AO85" s="322"/>
      <c r="AP85" s="489"/>
      <c r="AQ85" s="489"/>
      <c r="AR85" s="484"/>
      <c r="BD85"/>
    </row>
    <row r="86" spans="1:56" ht="61.5" customHeight="1" x14ac:dyDescent="0.25">
      <c r="A86" s="270"/>
      <c r="B86" s="270"/>
      <c r="C86" s="497"/>
      <c r="D86" s="497"/>
      <c r="E86" s="497"/>
      <c r="F86" s="497"/>
      <c r="G86" s="497"/>
      <c r="H86" s="497"/>
      <c r="I86" s="497"/>
      <c r="J86" s="497"/>
      <c r="K86" s="497"/>
      <c r="L86" s="497"/>
      <c r="M86" s="497"/>
      <c r="N86" s="497"/>
      <c r="O86" s="497"/>
      <c r="P86" s="408"/>
      <c r="Q86" s="408"/>
      <c r="R86" s="408"/>
      <c r="S86" s="408"/>
      <c r="T86" s="408"/>
      <c r="U86" s="408"/>
      <c r="V86" s="408"/>
      <c r="W86" s="408"/>
      <c r="X86" s="408" t="s">
        <v>1638</v>
      </c>
      <c r="Y86" s="408"/>
      <c r="Z86" s="408"/>
      <c r="AA86" s="408"/>
      <c r="AB86" s="408"/>
      <c r="AC86" s="408"/>
      <c r="AD86" s="408"/>
      <c r="AE86" s="408"/>
      <c r="AF86" s="408"/>
      <c r="AG86" s="408"/>
      <c r="AH86" s="408"/>
      <c r="AI86" s="408"/>
      <c r="AJ86" s="408"/>
      <c r="AK86" s="408"/>
      <c r="AL86" s="408"/>
      <c r="AM86" s="408"/>
      <c r="AN86" s="322"/>
      <c r="AO86" s="322"/>
      <c r="AP86" s="489"/>
      <c r="AQ86" s="489"/>
      <c r="AR86" s="484"/>
      <c r="BD86"/>
    </row>
    <row r="87" spans="1:56" ht="46.5" customHeight="1" x14ac:dyDescent="0.25">
      <c r="A87" s="270">
        <v>12</v>
      </c>
      <c r="B87" s="270"/>
      <c r="C87" s="497" t="s">
        <v>1640</v>
      </c>
      <c r="D87" s="497"/>
      <c r="E87" s="497"/>
      <c r="F87" s="497"/>
      <c r="G87" s="497"/>
      <c r="H87" s="497"/>
      <c r="I87" s="497"/>
      <c r="J87" s="497"/>
      <c r="K87" s="497"/>
      <c r="L87" s="497"/>
      <c r="M87" s="497"/>
      <c r="N87" s="497"/>
      <c r="O87" s="497"/>
      <c r="P87" s="408" t="s">
        <v>189</v>
      </c>
      <c r="Q87" s="408"/>
      <c r="R87" s="408"/>
      <c r="S87" s="408"/>
      <c r="T87" s="408"/>
      <c r="U87" s="408"/>
      <c r="V87" s="408"/>
      <c r="W87" s="408"/>
      <c r="X87" s="494" t="s">
        <v>9</v>
      </c>
      <c r="Y87" s="494"/>
      <c r="Z87" s="494"/>
      <c r="AA87" s="494"/>
      <c r="AB87" s="408"/>
      <c r="AC87" s="408"/>
      <c r="AD87" s="408"/>
      <c r="AE87" s="408"/>
      <c r="AF87" s="490"/>
      <c r="AG87" s="490"/>
      <c r="AH87" s="490"/>
      <c r="AI87" s="490"/>
      <c r="AJ87" s="408"/>
      <c r="AK87" s="408"/>
      <c r="AL87" s="408"/>
      <c r="AM87" s="408"/>
      <c r="AN87" s="322"/>
      <c r="AO87" s="322"/>
      <c r="AP87" s="489"/>
      <c r="AQ87" s="489"/>
      <c r="AR87" s="484"/>
      <c r="BD87"/>
    </row>
    <row r="88" spans="1:56" ht="97.35" customHeight="1" x14ac:dyDescent="0.25">
      <c r="A88" s="270"/>
      <c r="B88" s="270"/>
      <c r="C88" s="497"/>
      <c r="D88" s="497"/>
      <c r="E88" s="497"/>
      <c r="F88" s="497"/>
      <c r="G88" s="497"/>
      <c r="H88" s="497"/>
      <c r="I88" s="497"/>
      <c r="J88" s="497"/>
      <c r="K88" s="497"/>
      <c r="L88" s="497"/>
      <c r="M88" s="497"/>
      <c r="N88" s="497"/>
      <c r="O88" s="497"/>
      <c r="P88" s="408"/>
      <c r="Q88" s="408"/>
      <c r="R88" s="408"/>
      <c r="S88" s="408"/>
      <c r="T88" s="408"/>
      <c r="U88" s="408"/>
      <c r="V88" s="408"/>
      <c r="W88" s="408"/>
      <c r="X88" s="408" t="s">
        <v>1641</v>
      </c>
      <c r="Y88" s="408"/>
      <c r="Z88" s="408"/>
      <c r="AA88" s="408"/>
      <c r="AB88" s="408"/>
      <c r="AC88" s="408"/>
      <c r="AD88" s="408"/>
      <c r="AE88" s="408"/>
      <c r="AF88" s="490"/>
      <c r="AG88" s="490"/>
      <c r="AH88" s="490"/>
      <c r="AI88" s="490"/>
      <c r="AJ88" s="408"/>
      <c r="AK88" s="408"/>
      <c r="AL88" s="408"/>
      <c r="AM88" s="408"/>
      <c r="AN88" s="322"/>
      <c r="AO88" s="322"/>
      <c r="AP88" s="489"/>
      <c r="AQ88" s="489"/>
      <c r="AR88" s="484"/>
      <c r="BD88"/>
    </row>
    <row r="89" spans="1:56" ht="46.5" customHeight="1" x14ac:dyDescent="0.25">
      <c r="A89" s="270">
        <v>13</v>
      </c>
      <c r="B89" s="270"/>
      <c r="C89" s="545" t="s">
        <v>1642</v>
      </c>
      <c r="D89" s="546"/>
      <c r="E89" s="546"/>
      <c r="F89" s="546"/>
      <c r="G89" s="546"/>
      <c r="H89" s="546"/>
      <c r="I89" s="546"/>
      <c r="J89" s="546"/>
      <c r="K89" s="546"/>
      <c r="L89" s="546"/>
      <c r="M89" s="546"/>
      <c r="N89" s="546"/>
      <c r="O89" s="547"/>
      <c r="P89" s="207" t="s">
        <v>39</v>
      </c>
      <c r="Q89" s="208"/>
      <c r="R89" s="208"/>
      <c r="S89" s="208"/>
      <c r="T89" s="208"/>
      <c r="U89" s="208"/>
      <c r="V89" s="208"/>
      <c r="W89" s="209"/>
      <c r="X89" s="480" t="s">
        <v>191</v>
      </c>
      <c r="Y89" s="481"/>
      <c r="Z89" s="481"/>
      <c r="AA89" s="482"/>
      <c r="AB89" s="207"/>
      <c r="AC89" s="208"/>
      <c r="AD89" s="208"/>
      <c r="AE89" s="209"/>
      <c r="AF89" s="207"/>
      <c r="AG89" s="208"/>
      <c r="AH89" s="208"/>
      <c r="AI89" s="209"/>
      <c r="AJ89" s="207"/>
      <c r="AK89" s="208"/>
      <c r="AL89" s="208"/>
      <c r="AM89" s="209"/>
      <c r="AN89" s="554"/>
      <c r="AO89" s="555"/>
      <c r="AP89" s="489"/>
      <c r="AQ89" s="489"/>
      <c r="AR89" s="484"/>
      <c r="BD89"/>
    </row>
    <row r="90" spans="1:56" ht="117.75" customHeight="1" x14ac:dyDescent="0.25">
      <c r="A90" s="270"/>
      <c r="B90" s="270"/>
      <c r="C90" s="477"/>
      <c r="D90" s="478"/>
      <c r="E90" s="478"/>
      <c r="F90" s="478"/>
      <c r="G90" s="478"/>
      <c r="H90" s="478"/>
      <c r="I90" s="478"/>
      <c r="J90" s="478"/>
      <c r="K90" s="478"/>
      <c r="L90" s="478"/>
      <c r="M90" s="478"/>
      <c r="N90" s="478"/>
      <c r="O90" s="479"/>
      <c r="P90" s="210"/>
      <c r="Q90" s="211"/>
      <c r="R90" s="211"/>
      <c r="S90" s="211"/>
      <c r="T90" s="211"/>
      <c r="U90" s="211"/>
      <c r="V90" s="211"/>
      <c r="W90" s="212"/>
      <c r="X90" s="210" t="s">
        <v>1643</v>
      </c>
      <c r="Y90" s="211"/>
      <c r="Z90" s="211"/>
      <c r="AA90" s="212"/>
      <c r="AB90" s="210"/>
      <c r="AC90" s="211"/>
      <c r="AD90" s="211"/>
      <c r="AE90" s="212"/>
      <c r="AF90" s="210"/>
      <c r="AG90" s="211"/>
      <c r="AH90" s="211"/>
      <c r="AI90" s="212"/>
      <c r="AJ90" s="210"/>
      <c r="AK90" s="211"/>
      <c r="AL90" s="211"/>
      <c r="AM90" s="212"/>
      <c r="AN90" s="261"/>
      <c r="AO90" s="262"/>
      <c r="AP90" s="489"/>
      <c r="AQ90" s="489"/>
      <c r="AR90" s="484"/>
      <c r="BD90"/>
    </row>
    <row r="91" spans="1:56" ht="46.5" customHeight="1" x14ac:dyDescent="0.25">
      <c r="A91" s="270">
        <v>14</v>
      </c>
      <c r="B91" s="270"/>
      <c r="C91" s="483" t="s">
        <v>1644</v>
      </c>
      <c r="D91" s="475"/>
      <c r="E91" s="475"/>
      <c r="F91" s="475"/>
      <c r="G91" s="475"/>
      <c r="H91" s="475"/>
      <c r="I91" s="475"/>
      <c r="J91" s="475"/>
      <c r="K91" s="475"/>
      <c r="L91" s="475"/>
      <c r="M91" s="475"/>
      <c r="N91" s="475"/>
      <c r="O91" s="476"/>
      <c r="P91" s="207" t="s">
        <v>39</v>
      </c>
      <c r="Q91" s="208"/>
      <c r="R91" s="208"/>
      <c r="S91" s="208"/>
      <c r="T91" s="208"/>
      <c r="U91" s="208"/>
      <c r="V91" s="208"/>
      <c r="W91" s="209"/>
      <c r="X91" s="480" t="s">
        <v>191</v>
      </c>
      <c r="Y91" s="481"/>
      <c r="Z91" s="481"/>
      <c r="AA91" s="482"/>
      <c r="AB91" s="204"/>
      <c r="AC91" s="205"/>
      <c r="AD91" s="205"/>
      <c r="AE91" s="206"/>
      <c r="AF91" s="204"/>
      <c r="AG91" s="205"/>
      <c r="AH91" s="205"/>
      <c r="AI91" s="206"/>
      <c r="AJ91" s="204"/>
      <c r="AK91" s="205"/>
      <c r="AL91" s="205"/>
      <c r="AM91" s="206"/>
      <c r="AN91" s="259"/>
      <c r="AO91" s="260"/>
      <c r="AP91" s="489"/>
      <c r="AQ91" s="489"/>
      <c r="AR91" s="484"/>
      <c r="BD91"/>
    </row>
    <row r="92" spans="1:56" ht="115.5" customHeight="1" x14ac:dyDescent="0.25">
      <c r="A92" s="270"/>
      <c r="B92" s="270"/>
      <c r="C92" s="477"/>
      <c r="D92" s="478"/>
      <c r="E92" s="478"/>
      <c r="F92" s="478"/>
      <c r="G92" s="478"/>
      <c r="H92" s="478"/>
      <c r="I92" s="478"/>
      <c r="J92" s="478"/>
      <c r="K92" s="478"/>
      <c r="L92" s="478"/>
      <c r="M92" s="478"/>
      <c r="N92" s="478"/>
      <c r="O92" s="479"/>
      <c r="P92" s="210"/>
      <c r="Q92" s="211"/>
      <c r="R92" s="211"/>
      <c r="S92" s="211"/>
      <c r="T92" s="211"/>
      <c r="U92" s="211"/>
      <c r="V92" s="211"/>
      <c r="W92" s="212"/>
      <c r="X92" s="210" t="s">
        <v>1645</v>
      </c>
      <c r="Y92" s="211"/>
      <c r="Z92" s="211"/>
      <c r="AA92" s="212"/>
      <c r="AB92" s="210"/>
      <c r="AC92" s="211"/>
      <c r="AD92" s="211"/>
      <c r="AE92" s="212"/>
      <c r="AF92" s="210"/>
      <c r="AG92" s="211"/>
      <c r="AH92" s="211"/>
      <c r="AI92" s="212"/>
      <c r="AJ92" s="210"/>
      <c r="AK92" s="211"/>
      <c r="AL92" s="211"/>
      <c r="AM92" s="212"/>
      <c r="AN92" s="261"/>
      <c r="AO92" s="262"/>
      <c r="AP92" s="489"/>
      <c r="AQ92" s="489"/>
      <c r="AR92" s="484"/>
      <c r="BD92"/>
    </row>
    <row r="93" spans="1:56" ht="46.5" customHeight="1" x14ac:dyDescent="0.25">
      <c r="A93" s="270">
        <v>15</v>
      </c>
      <c r="B93" s="270"/>
      <c r="C93" s="483" t="s">
        <v>1663</v>
      </c>
      <c r="D93" s="475"/>
      <c r="E93" s="475"/>
      <c r="F93" s="475"/>
      <c r="G93" s="475"/>
      <c r="H93" s="475"/>
      <c r="I93" s="475"/>
      <c r="J93" s="475"/>
      <c r="K93" s="475"/>
      <c r="L93" s="475"/>
      <c r="M93" s="475"/>
      <c r="N93" s="475"/>
      <c r="O93" s="476"/>
      <c r="P93" s="207" t="s">
        <v>194</v>
      </c>
      <c r="Q93" s="208"/>
      <c r="R93" s="208"/>
      <c r="S93" s="208"/>
      <c r="T93" s="208"/>
      <c r="U93" s="208"/>
      <c r="V93" s="208"/>
      <c r="W93" s="209"/>
      <c r="X93" s="480" t="s">
        <v>9</v>
      </c>
      <c r="Y93" s="481"/>
      <c r="Z93" s="481"/>
      <c r="AA93" s="482"/>
      <c r="AB93" s="204"/>
      <c r="AC93" s="205"/>
      <c r="AD93" s="205"/>
      <c r="AE93" s="206"/>
      <c r="AF93" s="556"/>
      <c r="AG93" s="557"/>
      <c r="AH93" s="557"/>
      <c r="AI93" s="558"/>
      <c r="AJ93" s="204"/>
      <c r="AK93" s="205"/>
      <c r="AL93" s="205"/>
      <c r="AM93" s="206"/>
      <c r="AN93" s="259"/>
      <c r="AO93" s="260"/>
      <c r="AP93" s="489"/>
      <c r="AQ93" s="489"/>
      <c r="AR93" s="484"/>
      <c r="BD93"/>
    </row>
    <row r="94" spans="1:56" ht="101.1" customHeight="1" x14ac:dyDescent="0.25">
      <c r="A94" s="270"/>
      <c r="B94" s="270"/>
      <c r="C94" s="477"/>
      <c r="D94" s="478"/>
      <c r="E94" s="478"/>
      <c r="F94" s="478"/>
      <c r="G94" s="478"/>
      <c r="H94" s="478"/>
      <c r="I94" s="478"/>
      <c r="J94" s="478"/>
      <c r="K94" s="478"/>
      <c r="L94" s="478"/>
      <c r="M94" s="478"/>
      <c r="N94" s="478"/>
      <c r="O94" s="479"/>
      <c r="P94" s="210"/>
      <c r="Q94" s="211"/>
      <c r="R94" s="211"/>
      <c r="S94" s="211"/>
      <c r="T94" s="211"/>
      <c r="U94" s="211"/>
      <c r="V94" s="211"/>
      <c r="W94" s="212"/>
      <c r="X94" s="210" t="s">
        <v>1646</v>
      </c>
      <c r="Y94" s="211"/>
      <c r="Z94" s="211"/>
      <c r="AA94" s="212"/>
      <c r="AB94" s="210"/>
      <c r="AC94" s="211"/>
      <c r="AD94" s="211"/>
      <c r="AE94" s="212"/>
      <c r="AF94" s="551"/>
      <c r="AG94" s="552"/>
      <c r="AH94" s="552"/>
      <c r="AI94" s="553"/>
      <c r="AJ94" s="210"/>
      <c r="AK94" s="211"/>
      <c r="AL94" s="211"/>
      <c r="AM94" s="212"/>
      <c r="AN94" s="261"/>
      <c r="AO94" s="262"/>
      <c r="AP94" s="489"/>
      <c r="AQ94" s="489"/>
      <c r="AR94" s="484"/>
      <c r="BD94"/>
    </row>
    <row r="95" spans="1:56" ht="46.5" customHeight="1" x14ac:dyDescent="0.25">
      <c r="A95" s="270">
        <v>16</v>
      </c>
      <c r="B95" s="270"/>
      <c r="C95" s="483" t="s">
        <v>1647</v>
      </c>
      <c r="D95" s="475"/>
      <c r="E95" s="475"/>
      <c r="F95" s="475"/>
      <c r="G95" s="475"/>
      <c r="H95" s="475"/>
      <c r="I95" s="475"/>
      <c r="J95" s="475"/>
      <c r="K95" s="475"/>
      <c r="L95" s="475"/>
      <c r="M95" s="475"/>
      <c r="N95" s="475"/>
      <c r="O95" s="476"/>
      <c r="P95" s="207" t="s">
        <v>189</v>
      </c>
      <c r="Q95" s="208"/>
      <c r="R95" s="208"/>
      <c r="S95" s="208"/>
      <c r="T95" s="208"/>
      <c r="U95" s="208"/>
      <c r="V95" s="208"/>
      <c r="W95" s="209"/>
      <c r="X95" s="480" t="s">
        <v>9</v>
      </c>
      <c r="Y95" s="481"/>
      <c r="Z95" s="481"/>
      <c r="AA95" s="482"/>
      <c r="AB95" s="204"/>
      <c r="AC95" s="205"/>
      <c r="AD95" s="205"/>
      <c r="AE95" s="206"/>
      <c r="AF95" s="556"/>
      <c r="AG95" s="557"/>
      <c r="AH95" s="557"/>
      <c r="AI95" s="558"/>
      <c r="AJ95" s="204"/>
      <c r="AK95" s="205"/>
      <c r="AL95" s="205"/>
      <c r="AM95" s="206"/>
      <c r="AN95" s="259"/>
      <c r="AO95" s="260"/>
      <c r="AP95" s="489"/>
      <c r="AQ95" s="489"/>
      <c r="AR95" s="484"/>
      <c r="BD95"/>
    </row>
    <row r="96" spans="1:56" ht="54" customHeight="1" x14ac:dyDescent="0.25">
      <c r="A96" s="270"/>
      <c r="B96" s="270"/>
      <c r="C96" s="477"/>
      <c r="D96" s="478"/>
      <c r="E96" s="478"/>
      <c r="F96" s="478"/>
      <c r="G96" s="478"/>
      <c r="H96" s="478"/>
      <c r="I96" s="478"/>
      <c r="J96" s="478"/>
      <c r="K96" s="478"/>
      <c r="L96" s="478"/>
      <c r="M96" s="478"/>
      <c r="N96" s="478"/>
      <c r="O96" s="479"/>
      <c r="P96" s="210"/>
      <c r="Q96" s="211"/>
      <c r="R96" s="211"/>
      <c r="S96" s="211"/>
      <c r="T96" s="211"/>
      <c r="U96" s="211"/>
      <c r="V96" s="211"/>
      <c r="W96" s="212"/>
      <c r="X96" s="210" t="s">
        <v>1648</v>
      </c>
      <c r="Y96" s="211"/>
      <c r="Z96" s="211"/>
      <c r="AA96" s="212"/>
      <c r="AB96" s="210"/>
      <c r="AC96" s="211"/>
      <c r="AD96" s="211"/>
      <c r="AE96" s="212"/>
      <c r="AF96" s="551"/>
      <c r="AG96" s="552"/>
      <c r="AH96" s="552"/>
      <c r="AI96" s="553"/>
      <c r="AJ96" s="210"/>
      <c r="AK96" s="211"/>
      <c r="AL96" s="211"/>
      <c r="AM96" s="212"/>
      <c r="AN96" s="261"/>
      <c r="AO96" s="262"/>
      <c r="AP96" s="489"/>
      <c r="AQ96" s="489"/>
      <c r="AR96" s="484"/>
      <c r="BD96"/>
    </row>
    <row r="97" spans="1:56" ht="46.5" customHeight="1" x14ac:dyDescent="0.25">
      <c r="A97" s="270">
        <v>17</v>
      </c>
      <c r="B97" s="270"/>
      <c r="C97" s="483" t="s">
        <v>1649</v>
      </c>
      <c r="D97" s="475"/>
      <c r="E97" s="475"/>
      <c r="F97" s="475"/>
      <c r="G97" s="475"/>
      <c r="H97" s="475"/>
      <c r="I97" s="475"/>
      <c r="J97" s="475"/>
      <c r="K97" s="475"/>
      <c r="L97" s="475"/>
      <c r="M97" s="475"/>
      <c r="N97" s="475"/>
      <c r="O97" s="476"/>
      <c r="P97" s="207" t="s">
        <v>184</v>
      </c>
      <c r="Q97" s="208"/>
      <c r="R97" s="208"/>
      <c r="S97" s="208"/>
      <c r="T97" s="208"/>
      <c r="U97" s="208"/>
      <c r="V97" s="208"/>
      <c r="W97" s="209"/>
      <c r="X97" s="480" t="s">
        <v>196</v>
      </c>
      <c r="Y97" s="481"/>
      <c r="Z97" s="481"/>
      <c r="AA97" s="482"/>
      <c r="AB97" s="204"/>
      <c r="AC97" s="205"/>
      <c r="AD97" s="205"/>
      <c r="AE97" s="206"/>
      <c r="AF97" s="204"/>
      <c r="AG97" s="205"/>
      <c r="AH97" s="205"/>
      <c r="AI97" s="206"/>
      <c r="AJ97" s="204"/>
      <c r="AK97" s="205"/>
      <c r="AL97" s="205"/>
      <c r="AM97" s="206"/>
      <c r="AN97" s="259"/>
      <c r="AO97" s="260"/>
      <c r="AP97" s="489"/>
      <c r="AQ97" s="489"/>
      <c r="AR97" s="484"/>
      <c r="BD97"/>
    </row>
    <row r="98" spans="1:56" ht="114.75" customHeight="1" x14ac:dyDescent="0.25">
      <c r="A98" s="270"/>
      <c r="B98" s="270"/>
      <c r="C98" s="477"/>
      <c r="D98" s="478"/>
      <c r="E98" s="478"/>
      <c r="F98" s="478"/>
      <c r="G98" s="478"/>
      <c r="H98" s="478"/>
      <c r="I98" s="478"/>
      <c r="J98" s="478"/>
      <c r="K98" s="478"/>
      <c r="L98" s="478"/>
      <c r="M98" s="478"/>
      <c r="N98" s="478"/>
      <c r="O98" s="479"/>
      <c r="P98" s="210"/>
      <c r="Q98" s="211"/>
      <c r="R98" s="211"/>
      <c r="S98" s="211"/>
      <c r="T98" s="211"/>
      <c r="U98" s="211"/>
      <c r="V98" s="211"/>
      <c r="W98" s="212"/>
      <c r="X98" s="210" t="s">
        <v>1650</v>
      </c>
      <c r="Y98" s="211"/>
      <c r="Z98" s="211"/>
      <c r="AA98" s="212"/>
      <c r="AB98" s="210"/>
      <c r="AC98" s="211"/>
      <c r="AD98" s="211"/>
      <c r="AE98" s="212"/>
      <c r="AF98" s="210"/>
      <c r="AG98" s="211"/>
      <c r="AH98" s="211"/>
      <c r="AI98" s="212"/>
      <c r="AJ98" s="210"/>
      <c r="AK98" s="211"/>
      <c r="AL98" s="211"/>
      <c r="AM98" s="212"/>
      <c r="AN98" s="261"/>
      <c r="AO98" s="262"/>
      <c r="AP98" s="489"/>
      <c r="AQ98" s="489"/>
      <c r="AR98" s="484"/>
      <c r="BD98"/>
    </row>
    <row r="99" spans="1:56" ht="46.5" customHeight="1" x14ac:dyDescent="0.25">
      <c r="A99" s="270">
        <v>18</v>
      </c>
      <c r="B99" s="270"/>
      <c r="C99" s="483" t="s">
        <v>1651</v>
      </c>
      <c r="D99" s="475"/>
      <c r="E99" s="475"/>
      <c r="F99" s="475"/>
      <c r="G99" s="475"/>
      <c r="H99" s="475"/>
      <c r="I99" s="475"/>
      <c r="J99" s="475"/>
      <c r="K99" s="475"/>
      <c r="L99" s="475"/>
      <c r="M99" s="475"/>
      <c r="N99" s="475"/>
      <c r="O99" s="476"/>
      <c r="P99" s="207" t="s">
        <v>39</v>
      </c>
      <c r="Q99" s="208"/>
      <c r="R99" s="208"/>
      <c r="S99" s="208"/>
      <c r="T99" s="208"/>
      <c r="U99" s="208"/>
      <c r="V99" s="208"/>
      <c r="W99" s="209"/>
      <c r="X99" s="491" t="s">
        <v>196</v>
      </c>
      <c r="Y99" s="492"/>
      <c r="Z99" s="492"/>
      <c r="AA99" s="493"/>
      <c r="AB99" s="204"/>
      <c r="AC99" s="205"/>
      <c r="AD99" s="205"/>
      <c r="AE99" s="206"/>
      <c r="AF99" s="204"/>
      <c r="AG99" s="205"/>
      <c r="AH99" s="205"/>
      <c r="AI99" s="206"/>
      <c r="AJ99" s="204"/>
      <c r="AK99" s="205"/>
      <c r="AL99" s="205"/>
      <c r="AM99" s="206"/>
      <c r="AN99" s="259"/>
      <c r="AO99" s="260"/>
      <c r="AP99" s="489"/>
      <c r="AQ99" s="489"/>
      <c r="AR99" s="484"/>
      <c r="BD99"/>
    </row>
    <row r="100" spans="1:56" ht="162.75" customHeight="1" x14ac:dyDescent="0.25">
      <c r="A100" s="270"/>
      <c r="B100" s="270"/>
      <c r="C100" s="477"/>
      <c r="D100" s="478"/>
      <c r="E100" s="478"/>
      <c r="F100" s="478"/>
      <c r="G100" s="478"/>
      <c r="H100" s="478"/>
      <c r="I100" s="478"/>
      <c r="J100" s="478"/>
      <c r="K100" s="478"/>
      <c r="L100" s="478"/>
      <c r="M100" s="478"/>
      <c r="N100" s="478"/>
      <c r="O100" s="479"/>
      <c r="P100" s="210"/>
      <c r="Q100" s="211"/>
      <c r="R100" s="211"/>
      <c r="S100" s="211"/>
      <c r="T100" s="211"/>
      <c r="U100" s="211"/>
      <c r="V100" s="211"/>
      <c r="W100" s="212"/>
      <c r="X100" s="210" t="s">
        <v>1652</v>
      </c>
      <c r="Y100" s="211"/>
      <c r="Z100" s="211"/>
      <c r="AA100" s="212"/>
      <c r="AB100" s="210"/>
      <c r="AC100" s="211"/>
      <c r="AD100" s="211"/>
      <c r="AE100" s="212"/>
      <c r="AF100" s="210"/>
      <c r="AG100" s="211"/>
      <c r="AH100" s="211"/>
      <c r="AI100" s="212"/>
      <c r="AJ100" s="210"/>
      <c r="AK100" s="211"/>
      <c r="AL100" s="211"/>
      <c r="AM100" s="212"/>
      <c r="AN100" s="261"/>
      <c r="AO100" s="262"/>
      <c r="AP100" s="489"/>
      <c r="AQ100" s="489"/>
      <c r="AR100" s="484"/>
      <c r="BD100"/>
    </row>
    <row r="101" spans="1:56" ht="87.75" customHeight="1" x14ac:dyDescent="0.25">
      <c r="A101" s="270">
        <v>19</v>
      </c>
      <c r="B101" s="270"/>
      <c r="C101" s="483" t="s">
        <v>1653</v>
      </c>
      <c r="D101" s="475"/>
      <c r="E101" s="475"/>
      <c r="F101" s="475"/>
      <c r="G101" s="475"/>
      <c r="H101" s="475"/>
      <c r="I101" s="475"/>
      <c r="J101" s="475"/>
      <c r="K101" s="475"/>
      <c r="L101" s="475"/>
      <c r="M101" s="475"/>
      <c r="N101" s="475"/>
      <c r="O101" s="476"/>
      <c r="P101" s="207" t="s">
        <v>189</v>
      </c>
      <c r="Q101" s="208"/>
      <c r="R101" s="208"/>
      <c r="S101" s="208"/>
      <c r="T101" s="208"/>
      <c r="U101" s="208"/>
      <c r="V101" s="208"/>
      <c r="W101" s="209"/>
      <c r="X101" s="480" t="s">
        <v>9</v>
      </c>
      <c r="Y101" s="470"/>
      <c r="Z101" s="470"/>
      <c r="AA101" s="471"/>
      <c r="AB101" s="204"/>
      <c r="AC101" s="205"/>
      <c r="AD101" s="205"/>
      <c r="AE101" s="206"/>
      <c r="AF101" s="556"/>
      <c r="AG101" s="557"/>
      <c r="AH101" s="557"/>
      <c r="AI101" s="558"/>
      <c r="AJ101" s="204"/>
      <c r="AK101" s="205"/>
      <c r="AL101" s="205"/>
      <c r="AM101" s="206"/>
      <c r="AN101" s="259"/>
      <c r="AO101" s="260"/>
      <c r="AP101" s="489"/>
      <c r="AQ101" s="489"/>
      <c r="AR101" s="484"/>
      <c r="BD101"/>
    </row>
    <row r="102" spans="1:56" ht="56.65" customHeight="1" x14ac:dyDescent="0.25">
      <c r="A102" s="270"/>
      <c r="B102" s="270"/>
      <c r="C102" s="477"/>
      <c r="D102" s="478"/>
      <c r="E102" s="478"/>
      <c r="F102" s="478"/>
      <c r="G102" s="478"/>
      <c r="H102" s="478"/>
      <c r="I102" s="478"/>
      <c r="J102" s="478"/>
      <c r="K102" s="478"/>
      <c r="L102" s="478"/>
      <c r="M102" s="478"/>
      <c r="N102" s="478"/>
      <c r="O102" s="479"/>
      <c r="P102" s="210"/>
      <c r="Q102" s="211"/>
      <c r="R102" s="211"/>
      <c r="S102" s="211"/>
      <c r="T102" s="211"/>
      <c r="U102" s="211"/>
      <c r="V102" s="211"/>
      <c r="W102" s="212"/>
      <c r="X102" s="210" t="s">
        <v>1654</v>
      </c>
      <c r="Y102" s="211"/>
      <c r="Z102" s="211"/>
      <c r="AA102" s="212"/>
      <c r="AB102" s="210"/>
      <c r="AC102" s="211"/>
      <c r="AD102" s="211"/>
      <c r="AE102" s="212"/>
      <c r="AF102" s="551"/>
      <c r="AG102" s="552"/>
      <c r="AH102" s="552"/>
      <c r="AI102" s="553"/>
      <c r="AJ102" s="210"/>
      <c r="AK102" s="211"/>
      <c r="AL102" s="211"/>
      <c r="AM102" s="212"/>
      <c r="AN102" s="261"/>
      <c r="AO102" s="262"/>
      <c r="AP102" s="489"/>
      <c r="AQ102" s="489"/>
      <c r="AR102" s="484"/>
      <c r="BD102"/>
    </row>
    <row r="103" spans="1:56" ht="96.75" customHeight="1" x14ac:dyDescent="0.25">
      <c r="A103" s="270">
        <v>20</v>
      </c>
      <c r="B103" s="270"/>
      <c r="C103" s="483" t="s">
        <v>1655</v>
      </c>
      <c r="D103" s="475"/>
      <c r="E103" s="475"/>
      <c r="F103" s="475"/>
      <c r="G103" s="475"/>
      <c r="H103" s="475"/>
      <c r="I103" s="475"/>
      <c r="J103" s="475"/>
      <c r="K103" s="475"/>
      <c r="L103" s="475"/>
      <c r="M103" s="475"/>
      <c r="N103" s="475"/>
      <c r="O103" s="476"/>
      <c r="P103" s="207" t="s">
        <v>881</v>
      </c>
      <c r="Q103" s="208"/>
      <c r="R103" s="208"/>
      <c r="S103" s="208"/>
      <c r="T103" s="208"/>
      <c r="U103" s="208"/>
      <c r="V103" s="208"/>
      <c r="W103" s="209"/>
      <c r="X103" s="480" t="s">
        <v>1656</v>
      </c>
      <c r="Y103" s="470"/>
      <c r="Z103" s="470"/>
      <c r="AA103" s="471"/>
      <c r="AB103" s="204"/>
      <c r="AC103" s="205"/>
      <c r="AD103" s="205"/>
      <c r="AE103" s="206"/>
      <c r="AF103" s="556"/>
      <c r="AG103" s="557"/>
      <c r="AH103" s="557"/>
      <c r="AI103" s="558"/>
      <c r="AJ103" s="204"/>
      <c r="AK103" s="205"/>
      <c r="AL103" s="205"/>
      <c r="AM103" s="206"/>
      <c r="AN103" s="259"/>
      <c r="AO103" s="260"/>
      <c r="AP103" s="489"/>
      <c r="AQ103" s="489"/>
      <c r="AR103" s="484"/>
      <c r="BD103"/>
    </row>
    <row r="104" spans="1:56" ht="9.75" hidden="1" customHeight="1" x14ac:dyDescent="0.25">
      <c r="A104" s="270"/>
      <c r="B104" s="270"/>
      <c r="C104" s="477"/>
      <c r="D104" s="478"/>
      <c r="E104" s="478"/>
      <c r="F104" s="478"/>
      <c r="G104" s="478"/>
      <c r="H104" s="478"/>
      <c r="I104" s="478"/>
      <c r="J104" s="478"/>
      <c r="K104" s="478"/>
      <c r="L104" s="478"/>
      <c r="M104" s="478"/>
      <c r="N104" s="478"/>
      <c r="O104" s="479"/>
      <c r="P104" s="210"/>
      <c r="Q104" s="211"/>
      <c r="R104" s="211"/>
      <c r="S104" s="211"/>
      <c r="T104" s="211"/>
      <c r="U104" s="211"/>
      <c r="V104" s="211"/>
      <c r="W104" s="212"/>
      <c r="X104" s="210" t="s">
        <v>1657</v>
      </c>
      <c r="Y104" s="211"/>
      <c r="Z104" s="211"/>
      <c r="AA104" s="212"/>
      <c r="AB104" s="210"/>
      <c r="AC104" s="211"/>
      <c r="AD104" s="211"/>
      <c r="AE104" s="212"/>
      <c r="AF104" s="551"/>
      <c r="AG104" s="552"/>
      <c r="AH104" s="552"/>
      <c r="AI104" s="553"/>
      <c r="AJ104" s="210"/>
      <c r="AK104" s="211"/>
      <c r="AL104" s="211"/>
      <c r="AM104" s="212"/>
      <c r="AN104" s="261"/>
      <c r="AO104" s="262"/>
      <c r="AP104" s="489"/>
      <c r="AQ104" s="489"/>
      <c r="AR104" s="484"/>
      <c r="BD104"/>
    </row>
    <row r="105" spans="1:56" ht="46.5" customHeight="1" x14ac:dyDescent="0.25">
      <c r="A105" s="270">
        <v>21</v>
      </c>
      <c r="B105" s="270"/>
      <c r="C105" s="483" t="s">
        <v>1658</v>
      </c>
      <c r="D105" s="475"/>
      <c r="E105" s="475"/>
      <c r="F105" s="475"/>
      <c r="G105" s="475"/>
      <c r="H105" s="475"/>
      <c r="I105" s="475"/>
      <c r="J105" s="475"/>
      <c r="K105" s="475"/>
      <c r="L105" s="475"/>
      <c r="M105" s="475"/>
      <c r="N105" s="475"/>
      <c r="O105" s="476"/>
      <c r="P105" s="207" t="s">
        <v>189</v>
      </c>
      <c r="Q105" s="208"/>
      <c r="R105" s="208"/>
      <c r="S105" s="208"/>
      <c r="T105" s="208"/>
      <c r="U105" s="208"/>
      <c r="V105" s="208"/>
      <c r="W105" s="209"/>
      <c r="X105" s="480" t="s">
        <v>9</v>
      </c>
      <c r="Y105" s="470"/>
      <c r="Z105" s="470"/>
      <c r="AA105" s="471"/>
      <c r="AB105" s="204"/>
      <c r="AC105" s="205"/>
      <c r="AD105" s="205"/>
      <c r="AE105" s="206"/>
      <c r="AF105" s="556"/>
      <c r="AG105" s="557"/>
      <c r="AH105" s="557"/>
      <c r="AI105" s="558"/>
      <c r="AJ105" s="204"/>
      <c r="AK105" s="205"/>
      <c r="AL105" s="205"/>
      <c r="AM105" s="206"/>
      <c r="AN105" s="259"/>
      <c r="AO105" s="260"/>
      <c r="AP105" s="489"/>
      <c r="AQ105" s="489"/>
      <c r="AR105" s="484"/>
      <c r="BD105"/>
    </row>
    <row r="106" spans="1:56" ht="33.75" customHeight="1" x14ac:dyDescent="0.25">
      <c r="A106" s="270"/>
      <c r="B106" s="270"/>
      <c r="C106" s="477"/>
      <c r="D106" s="478"/>
      <c r="E106" s="478"/>
      <c r="F106" s="478"/>
      <c r="G106" s="478"/>
      <c r="H106" s="478"/>
      <c r="I106" s="478"/>
      <c r="J106" s="478"/>
      <c r="K106" s="478"/>
      <c r="L106" s="478"/>
      <c r="M106" s="478"/>
      <c r="N106" s="478"/>
      <c r="O106" s="479"/>
      <c r="P106" s="210"/>
      <c r="Q106" s="211"/>
      <c r="R106" s="211"/>
      <c r="S106" s="211"/>
      <c r="T106" s="211"/>
      <c r="U106" s="211"/>
      <c r="V106" s="211"/>
      <c r="W106" s="212"/>
      <c r="X106" s="210" t="s">
        <v>1659</v>
      </c>
      <c r="Y106" s="211"/>
      <c r="Z106" s="211"/>
      <c r="AA106" s="212"/>
      <c r="AB106" s="210"/>
      <c r="AC106" s="211"/>
      <c r="AD106" s="211"/>
      <c r="AE106" s="212"/>
      <c r="AF106" s="551"/>
      <c r="AG106" s="552"/>
      <c r="AH106" s="552"/>
      <c r="AI106" s="553"/>
      <c r="AJ106" s="210"/>
      <c r="AK106" s="211"/>
      <c r="AL106" s="211"/>
      <c r="AM106" s="212"/>
      <c r="AN106" s="261"/>
      <c r="AO106" s="262"/>
      <c r="AP106" s="489"/>
      <c r="AQ106" s="489"/>
      <c r="AR106" s="484"/>
      <c r="BD106"/>
    </row>
    <row r="107" spans="1:56" ht="162.75" customHeight="1" x14ac:dyDescent="0.25">
      <c r="A107" s="270">
        <v>22</v>
      </c>
      <c r="B107" s="270"/>
      <c r="C107" s="483" t="s">
        <v>1664</v>
      </c>
      <c r="D107" s="475"/>
      <c r="E107" s="475"/>
      <c r="F107" s="475"/>
      <c r="G107" s="475"/>
      <c r="H107" s="475"/>
      <c r="I107" s="475"/>
      <c r="J107" s="475"/>
      <c r="K107" s="475"/>
      <c r="L107" s="475"/>
      <c r="M107" s="475"/>
      <c r="N107" s="475"/>
      <c r="O107" s="476"/>
      <c r="P107" s="207" t="s">
        <v>184</v>
      </c>
      <c r="Q107" s="208"/>
      <c r="R107" s="208"/>
      <c r="S107" s="208"/>
      <c r="T107" s="208"/>
      <c r="U107" s="208"/>
      <c r="V107" s="208"/>
      <c r="W107" s="209"/>
      <c r="X107" s="480" t="s">
        <v>196</v>
      </c>
      <c r="Y107" s="470"/>
      <c r="Z107" s="470"/>
      <c r="AA107" s="471"/>
      <c r="AB107" s="204"/>
      <c r="AC107" s="205"/>
      <c r="AD107" s="205"/>
      <c r="AE107" s="206"/>
      <c r="AF107" s="204"/>
      <c r="AG107" s="205"/>
      <c r="AH107" s="205"/>
      <c r="AI107" s="206"/>
      <c r="AJ107" s="204"/>
      <c r="AK107" s="205"/>
      <c r="AL107" s="205"/>
      <c r="AM107" s="206"/>
      <c r="AN107" s="259"/>
      <c r="AO107" s="260"/>
      <c r="AP107" s="489"/>
      <c r="AQ107" s="489"/>
      <c r="AR107" s="484"/>
      <c r="BD107"/>
    </row>
    <row r="108" spans="1:56" ht="89.25" customHeight="1" x14ac:dyDescent="0.25">
      <c r="A108" s="270"/>
      <c r="B108" s="270"/>
      <c r="C108" s="477"/>
      <c r="D108" s="478"/>
      <c r="E108" s="478"/>
      <c r="F108" s="478"/>
      <c r="G108" s="478"/>
      <c r="H108" s="478"/>
      <c r="I108" s="478"/>
      <c r="J108" s="478"/>
      <c r="K108" s="478"/>
      <c r="L108" s="478"/>
      <c r="M108" s="478"/>
      <c r="N108" s="478"/>
      <c r="O108" s="479"/>
      <c r="P108" s="210"/>
      <c r="Q108" s="211"/>
      <c r="R108" s="211"/>
      <c r="S108" s="211"/>
      <c r="T108" s="211"/>
      <c r="U108" s="211"/>
      <c r="V108" s="211"/>
      <c r="W108" s="212"/>
      <c r="X108" s="210" t="s">
        <v>1660</v>
      </c>
      <c r="Y108" s="211"/>
      <c r="Z108" s="211"/>
      <c r="AA108" s="212"/>
      <c r="AB108" s="210"/>
      <c r="AC108" s="211"/>
      <c r="AD108" s="211"/>
      <c r="AE108" s="212"/>
      <c r="AF108" s="210"/>
      <c r="AG108" s="211"/>
      <c r="AH108" s="211"/>
      <c r="AI108" s="212"/>
      <c r="AJ108" s="210"/>
      <c r="AK108" s="211"/>
      <c r="AL108" s="211"/>
      <c r="AM108" s="212"/>
      <c r="AN108" s="261"/>
      <c r="AO108" s="262"/>
      <c r="AP108" s="489"/>
      <c r="AQ108" s="489"/>
      <c r="AR108" s="484"/>
      <c r="BD108"/>
    </row>
    <row r="109" spans="1:56" x14ac:dyDescent="0.25">
      <c r="A109" s="255" t="s">
        <v>173</v>
      </c>
      <c r="B109" s="256"/>
      <c r="C109" s="256"/>
      <c r="D109" s="256"/>
      <c r="E109" s="256"/>
      <c r="F109" s="256"/>
      <c r="G109" s="256"/>
      <c r="H109" s="256"/>
      <c r="I109" s="256"/>
      <c r="J109" s="256"/>
      <c r="K109" s="256"/>
      <c r="L109" s="256"/>
      <c r="M109" s="256"/>
      <c r="N109" s="256"/>
      <c r="O109" s="256"/>
      <c r="P109" s="256"/>
      <c r="Q109" s="256"/>
      <c r="R109" s="256"/>
      <c r="S109" s="256"/>
      <c r="T109" s="256"/>
      <c r="U109" s="256"/>
      <c r="V109" s="256"/>
      <c r="W109" s="255" t="s">
        <v>174</v>
      </c>
      <c r="X109" s="256"/>
      <c r="Y109" s="256"/>
      <c r="Z109" s="256"/>
      <c r="AA109" s="256"/>
      <c r="AB109" s="256"/>
      <c r="AC109" s="256"/>
      <c r="AD109" s="256"/>
      <c r="AE109" s="256"/>
      <c r="AF109" s="256"/>
      <c r="AG109" s="256"/>
      <c r="AH109" s="256"/>
      <c r="AI109" s="256"/>
      <c r="AJ109" s="256"/>
      <c r="AK109" s="256"/>
      <c r="AL109" s="256"/>
      <c r="AM109" s="256"/>
      <c r="AN109" s="256"/>
      <c r="AO109" s="256"/>
      <c r="AP109" s="256"/>
      <c r="AQ109" s="256"/>
      <c r="AR109" s="257"/>
      <c r="AS109" s="22"/>
      <c r="AT109" s="5"/>
    </row>
    <row r="110" spans="1:56" x14ac:dyDescent="0.25">
      <c r="A110" s="229"/>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29"/>
      <c r="X110" s="231"/>
      <c r="Y110" s="231"/>
      <c r="Z110" s="231"/>
      <c r="AA110" s="231"/>
      <c r="AB110" s="231"/>
      <c r="AC110" s="231"/>
      <c r="AD110" s="231"/>
      <c r="AE110" s="231"/>
      <c r="AF110" s="231"/>
      <c r="AG110" s="231"/>
      <c r="AH110" s="231"/>
      <c r="AI110" s="231"/>
      <c r="AJ110" s="231"/>
      <c r="AK110" s="231"/>
      <c r="AL110" s="231"/>
      <c r="AM110" s="231"/>
      <c r="AN110" s="231"/>
      <c r="AO110" s="231"/>
      <c r="AP110" s="231"/>
      <c r="AQ110" s="231"/>
      <c r="AR110" s="432"/>
      <c r="AS110" s="22"/>
      <c r="AT110" s="5"/>
    </row>
    <row r="111" spans="1:56" x14ac:dyDescent="0.25">
      <c r="A111" s="270" t="s">
        <v>175</v>
      </c>
      <c r="B111" s="270"/>
      <c r="C111" s="270"/>
      <c r="D111" s="270"/>
      <c r="E111" s="270"/>
      <c r="F111" s="270"/>
      <c r="G111" s="766"/>
      <c r="H111" s="767"/>
      <c r="I111" s="767"/>
      <c r="J111" s="767"/>
      <c r="K111" s="767"/>
      <c r="L111" s="767"/>
      <c r="M111" s="767"/>
      <c r="N111" s="767"/>
      <c r="O111" s="767"/>
      <c r="P111" s="767"/>
      <c r="Q111" s="767"/>
      <c r="R111" s="767"/>
      <c r="S111" s="767"/>
      <c r="T111" s="767"/>
      <c r="U111" s="767"/>
      <c r="V111" s="768"/>
      <c r="W111" s="270" t="s">
        <v>175</v>
      </c>
      <c r="X111" s="270"/>
      <c r="Y111" s="270"/>
      <c r="Z111" s="270"/>
      <c r="AA111" s="270"/>
      <c r="AB111" s="270"/>
      <c r="AC111" s="766"/>
      <c r="AD111" s="767"/>
      <c r="AE111" s="767"/>
      <c r="AF111" s="767"/>
      <c r="AG111" s="767"/>
      <c r="AH111" s="767"/>
      <c r="AI111" s="767"/>
      <c r="AJ111" s="767"/>
      <c r="AK111" s="767"/>
      <c r="AL111" s="767"/>
      <c r="AM111" s="767"/>
      <c r="AN111" s="767"/>
      <c r="AO111" s="767"/>
      <c r="AP111" s="767"/>
      <c r="AQ111" s="767"/>
      <c r="AR111" s="768"/>
    </row>
    <row r="112" spans="1:56" x14ac:dyDescent="0.25">
      <c r="A112" s="270"/>
      <c r="B112" s="270"/>
      <c r="C112" s="270"/>
      <c r="D112" s="270"/>
      <c r="E112" s="270"/>
      <c r="F112" s="270"/>
      <c r="G112" s="769"/>
      <c r="H112" s="770"/>
      <c r="I112" s="770"/>
      <c r="J112" s="770"/>
      <c r="K112" s="770"/>
      <c r="L112" s="770"/>
      <c r="M112" s="770"/>
      <c r="N112" s="770"/>
      <c r="O112" s="770"/>
      <c r="P112" s="770"/>
      <c r="Q112" s="770"/>
      <c r="R112" s="770"/>
      <c r="S112" s="770"/>
      <c r="T112" s="770"/>
      <c r="U112" s="770"/>
      <c r="V112" s="771"/>
      <c r="W112" s="270"/>
      <c r="X112" s="270"/>
      <c r="Y112" s="270"/>
      <c r="Z112" s="270"/>
      <c r="AA112" s="270"/>
      <c r="AB112" s="270"/>
      <c r="AC112" s="769"/>
      <c r="AD112" s="770"/>
      <c r="AE112" s="770"/>
      <c r="AF112" s="770"/>
      <c r="AG112" s="770"/>
      <c r="AH112" s="770"/>
      <c r="AI112" s="770"/>
      <c r="AJ112" s="770"/>
      <c r="AK112" s="770"/>
      <c r="AL112" s="770"/>
      <c r="AM112" s="770"/>
      <c r="AN112" s="770"/>
      <c r="AO112" s="770"/>
      <c r="AP112" s="770"/>
      <c r="AQ112" s="770"/>
      <c r="AR112" s="771"/>
    </row>
    <row r="113" spans="1:44" x14ac:dyDescent="0.25">
      <c r="A113" s="270" t="s">
        <v>176</v>
      </c>
      <c r="B113" s="270"/>
      <c r="C113" s="270"/>
      <c r="D113" s="270"/>
      <c r="E113" s="270"/>
      <c r="F113" s="270"/>
      <c r="G113" s="766"/>
      <c r="H113" s="767"/>
      <c r="I113" s="767"/>
      <c r="J113" s="767"/>
      <c r="K113" s="767"/>
      <c r="L113" s="767"/>
      <c r="M113" s="767"/>
      <c r="N113" s="768"/>
      <c r="O113" s="270" t="s">
        <v>177</v>
      </c>
      <c r="P113" s="270"/>
      <c r="Q113" s="766"/>
      <c r="R113" s="767"/>
      <c r="S113" s="767"/>
      <c r="T113" s="767"/>
      <c r="U113" s="767"/>
      <c r="V113" s="768"/>
      <c r="W113" s="270" t="s">
        <v>176</v>
      </c>
      <c r="X113" s="270"/>
      <c r="Y113" s="270"/>
      <c r="Z113" s="270"/>
      <c r="AA113" s="270"/>
      <c r="AB113" s="270"/>
      <c r="AC113" s="766"/>
      <c r="AD113" s="767"/>
      <c r="AE113" s="767"/>
      <c r="AF113" s="767"/>
      <c r="AG113" s="767"/>
      <c r="AH113" s="767"/>
      <c r="AI113" s="767"/>
      <c r="AJ113" s="768"/>
      <c r="AK113" s="270" t="s">
        <v>177</v>
      </c>
      <c r="AL113" s="270"/>
      <c r="AM113" s="766"/>
      <c r="AN113" s="767"/>
      <c r="AO113" s="767"/>
      <c r="AP113" s="767"/>
      <c r="AQ113" s="767"/>
      <c r="AR113" s="768"/>
    </row>
    <row r="114" spans="1:44" x14ac:dyDescent="0.25">
      <c r="A114" s="270"/>
      <c r="B114" s="270"/>
      <c r="C114" s="270"/>
      <c r="D114" s="270"/>
      <c r="E114" s="270"/>
      <c r="F114" s="270"/>
      <c r="G114" s="769"/>
      <c r="H114" s="770"/>
      <c r="I114" s="770"/>
      <c r="J114" s="770"/>
      <c r="K114" s="770"/>
      <c r="L114" s="770"/>
      <c r="M114" s="770"/>
      <c r="N114" s="771"/>
      <c r="O114" s="270"/>
      <c r="P114" s="270"/>
      <c r="Q114" s="769"/>
      <c r="R114" s="770"/>
      <c r="S114" s="770"/>
      <c r="T114" s="770"/>
      <c r="U114" s="770"/>
      <c r="V114" s="771"/>
      <c r="W114" s="270"/>
      <c r="X114" s="270"/>
      <c r="Y114" s="270"/>
      <c r="Z114" s="270"/>
      <c r="AA114" s="270"/>
      <c r="AB114" s="270"/>
      <c r="AC114" s="769"/>
      <c r="AD114" s="770"/>
      <c r="AE114" s="770"/>
      <c r="AF114" s="770"/>
      <c r="AG114" s="770"/>
      <c r="AH114" s="770"/>
      <c r="AI114" s="770"/>
      <c r="AJ114" s="771"/>
      <c r="AK114" s="270"/>
      <c r="AL114" s="270"/>
      <c r="AM114" s="769"/>
      <c r="AN114" s="770"/>
      <c r="AO114" s="770"/>
      <c r="AP114" s="770"/>
      <c r="AQ114" s="770"/>
      <c r="AR114" s="771"/>
    </row>
    <row r="115" spans="1:44" x14ac:dyDescent="0.25">
      <c r="A115" s="559" t="s">
        <v>178</v>
      </c>
      <c r="B115" s="560"/>
      <c r="C115" s="560"/>
      <c r="D115" s="560"/>
      <c r="E115" s="560"/>
      <c r="F115" s="560"/>
      <c r="G115" s="560"/>
      <c r="H115" s="560"/>
      <c r="I115" s="560"/>
      <c r="J115" s="560"/>
      <c r="K115" s="560"/>
      <c r="L115" s="560"/>
      <c r="M115" s="560"/>
      <c r="N115" s="560"/>
      <c r="O115" s="560"/>
      <c r="P115" s="560"/>
      <c r="Q115" s="560"/>
      <c r="R115" s="560"/>
      <c r="S115" s="560"/>
      <c r="T115" s="560"/>
      <c r="U115" s="560"/>
      <c r="V115" s="560"/>
      <c r="W115" s="560"/>
      <c r="X115" s="560"/>
      <c r="Y115" s="560"/>
      <c r="Z115" s="560"/>
      <c r="AA115" s="560"/>
      <c r="AB115" s="560"/>
      <c r="AC115" s="560"/>
      <c r="AD115" s="560"/>
      <c r="AE115" s="560"/>
      <c r="AF115" s="560"/>
      <c r="AG115" s="560"/>
      <c r="AH115" s="560"/>
      <c r="AI115" s="560"/>
      <c r="AJ115" s="560"/>
      <c r="AK115" s="560"/>
      <c r="AL115" s="560"/>
      <c r="AM115" s="560"/>
      <c r="AN115" s="560"/>
      <c r="AO115" s="560"/>
      <c r="AP115" s="560"/>
      <c r="AQ115" s="560"/>
      <c r="AR115" s="561"/>
    </row>
    <row r="116" spans="1:44" x14ac:dyDescent="0.25">
      <c r="A116" s="562"/>
      <c r="B116" s="563"/>
      <c r="C116" s="563"/>
      <c r="D116" s="563"/>
      <c r="E116" s="563"/>
      <c r="F116" s="563"/>
      <c r="G116" s="563"/>
      <c r="H116" s="563"/>
      <c r="I116" s="563"/>
      <c r="J116" s="563"/>
      <c r="K116" s="563"/>
      <c r="L116" s="563"/>
      <c r="M116" s="563"/>
      <c r="N116" s="563"/>
      <c r="O116" s="563"/>
      <c r="P116" s="563"/>
      <c r="Q116" s="563"/>
      <c r="R116" s="563"/>
      <c r="S116" s="563"/>
      <c r="T116" s="563"/>
      <c r="U116" s="563"/>
      <c r="V116" s="563"/>
      <c r="W116" s="563"/>
      <c r="X116" s="563"/>
      <c r="Y116" s="563"/>
      <c r="Z116" s="563"/>
      <c r="AA116" s="563"/>
      <c r="AB116" s="563"/>
      <c r="AC116" s="563"/>
      <c r="AD116" s="563"/>
      <c r="AE116" s="563"/>
      <c r="AF116" s="563"/>
      <c r="AG116" s="563"/>
      <c r="AH116" s="563"/>
      <c r="AI116" s="563"/>
      <c r="AJ116" s="563"/>
      <c r="AK116" s="563"/>
      <c r="AL116" s="563"/>
      <c r="AM116" s="563"/>
      <c r="AN116" s="563"/>
      <c r="AO116" s="563"/>
      <c r="AP116" s="563"/>
      <c r="AQ116" s="563"/>
      <c r="AR116" s="564"/>
    </row>
    <row r="117" spans="1:44" x14ac:dyDescent="0.25">
      <c r="A117" s="23"/>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7"/>
    </row>
    <row r="118" spans="1:44" x14ac:dyDescent="0.25">
      <c r="A118" s="34"/>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5"/>
    </row>
    <row r="119" spans="1:44" x14ac:dyDescent="0.25">
      <c r="A119" s="36"/>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8"/>
    </row>
    <row r="120" spans="1:44" x14ac:dyDescent="0.25">
      <c r="A120" s="34"/>
      <c r="B120" s="32"/>
      <c r="C120" s="32"/>
      <c r="D120" s="32"/>
      <c r="E120" s="32"/>
      <c r="F120" s="32"/>
      <c r="G120" s="32"/>
      <c r="H120" s="32"/>
      <c r="I120" s="32"/>
      <c r="J120" s="32"/>
      <c r="K120" s="32" t="s">
        <v>1327</v>
      </c>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5"/>
    </row>
    <row r="121" spans="1:44" x14ac:dyDescent="0.25">
      <c r="A121" s="36"/>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8"/>
    </row>
    <row r="122" spans="1:44" x14ac:dyDescent="0.25">
      <c r="A122" s="34"/>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5"/>
    </row>
    <row r="123" spans="1:44" x14ac:dyDescent="0.25">
      <c r="A123" s="36"/>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8"/>
    </row>
    <row r="124" spans="1:44" x14ac:dyDescent="0.25">
      <c r="A124" s="34"/>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5"/>
    </row>
    <row r="125" spans="1:44" x14ac:dyDescent="0.25">
      <c r="A125" s="36"/>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8"/>
    </row>
    <row r="126" spans="1:44" x14ac:dyDescent="0.25">
      <c r="A126" s="34"/>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5"/>
    </row>
    <row r="127" spans="1:44" x14ac:dyDescent="0.25">
      <c r="A127" s="36"/>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8"/>
    </row>
    <row r="128" spans="1:44" x14ac:dyDescent="0.25">
      <c r="A128" s="34"/>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5"/>
    </row>
    <row r="129" spans="1:44" x14ac:dyDescent="0.25">
      <c r="A129" s="36"/>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8"/>
    </row>
    <row r="130" spans="1:44" x14ac:dyDescent="0.25">
      <c r="A130" s="34"/>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5"/>
    </row>
    <row r="131" spans="1:44" x14ac:dyDescent="0.25">
      <c r="A131" s="25"/>
      <c r="AR131" s="33"/>
    </row>
    <row r="132" spans="1:44" x14ac:dyDescent="0.25">
      <c r="A132" s="26"/>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28"/>
    </row>
    <row r="135" spans="1:44" ht="15" customHeight="1" x14ac:dyDescent="0.25">
      <c r="C135" s="1085" t="s">
        <v>1661</v>
      </c>
      <c r="D135" s="1085"/>
      <c r="E135" s="1085"/>
      <c r="F135" s="1085"/>
      <c r="G135" s="1085"/>
      <c r="H135" s="1085"/>
      <c r="I135" s="1085"/>
      <c r="J135" s="1085"/>
      <c r="K135" s="1085"/>
      <c r="L135" s="1085"/>
      <c r="M135" s="1085"/>
      <c r="N135" s="1085"/>
      <c r="O135" s="1085"/>
      <c r="P135" s="1085"/>
      <c r="Q135" s="1085"/>
      <c r="R135" s="1085"/>
      <c r="S135" s="1085"/>
      <c r="T135" s="1085"/>
      <c r="U135" s="1085"/>
      <c r="V135" s="1085"/>
      <c r="W135" s="1085"/>
      <c r="X135" s="1085"/>
      <c r="Y135" s="1085"/>
      <c r="Z135" s="1085"/>
      <c r="AA135" s="1085"/>
      <c r="AB135" s="1085"/>
      <c r="AC135" s="1085"/>
      <c r="AD135" s="1085"/>
    </row>
  </sheetData>
  <mergeCells count="625">
    <mergeCell ref="AK113:AL114"/>
    <mergeCell ref="AM113:AR114"/>
    <mergeCell ref="A115:AR116"/>
    <mergeCell ref="C135:AD135"/>
    <mergeCell ref="I6:M7"/>
    <mergeCell ref="N6:P9"/>
    <mergeCell ref="I8:M9"/>
    <mergeCell ref="A113:F114"/>
    <mergeCell ref="G113:N114"/>
    <mergeCell ref="O113:P114"/>
    <mergeCell ref="Q113:V114"/>
    <mergeCell ref="W113:AB114"/>
    <mergeCell ref="AC113:AJ114"/>
    <mergeCell ref="A109:V110"/>
    <mergeCell ref="W109:AR110"/>
    <mergeCell ref="A111:F112"/>
    <mergeCell ref="G111:V112"/>
    <mergeCell ref="W111:AB112"/>
    <mergeCell ref="AC111:AR112"/>
    <mergeCell ref="AJ107:AM108"/>
    <mergeCell ref="AN107:AO108"/>
    <mergeCell ref="AP107:AP108"/>
    <mergeCell ref="AQ107:AQ108"/>
    <mergeCell ref="AR107:AR108"/>
    <mergeCell ref="X108:AA108"/>
    <mergeCell ref="A107:B108"/>
    <mergeCell ref="C107:O108"/>
    <mergeCell ref="P107:W108"/>
    <mergeCell ref="X107:AA107"/>
    <mergeCell ref="AB107:AE108"/>
    <mergeCell ref="AF107:AI108"/>
    <mergeCell ref="AJ105:AM106"/>
    <mergeCell ref="AN105:AO106"/>
    <mergeCell ref="AP105:AP106"/>
    <mergeCell ref="AQ105:AQ106"/>
    <mergeCell ref="AR105:AR106"/>
    <mergeCell ref="X106:AA106"/>
    <mergeCell ref="A105:B106"/>
    <mergeCell ref="C105:O106"/>
    <mergeCell ref="P105:W106"/>
    <mergeCell ref="X105:AA105"/>
    <mergeCell ref="AB105:AE106"/>
    <mergeCell ref="AF105:AI106"/>
    <mergeCell ref="AJ103:AM104"/>
    <mergeCell ref="AN103:AO104"/>
    <mergeCell ref="AP103:AP104"/>
    <mergeCell ref="AQ103:AQ104"/>
    <mergeCell ref="AR103:AR104"/>
    <mergeCell ref="X104:AA104"/>
    <mergeCell ref="A103:B104"/>
    <mergeCell ref="C103:O104"/>
    <mergeCell ref="P103:W104"/>
    <mergeCell ref="X103:AA103"/>
    <mergeCell ref="AB103:AE104"/>
    <mergeCell ref="AF103:AI104"/>
    <mergeCell ref="AJ101:AM102"/>
    <mergeCell ref="AN101:AO102"/>
    <mergeCell ref="AP101:AP102"/>
    <mergeCell ref="AQ101:AQ102"/>
    <mergeCell ref="AR101:AR102"/>
    <mergeCell ref="X102:AA102"/>
    <mergeCell ref="A101:B102"/>
    <mergeCell ref="C101:O102"/>
    <mergeCell ref="P101:W102"/>
    <mergeCell ref="X101:AA101"/>
    <mergeCell ref="AB101:AE102"/>
    <mergeCell ref="AF101:AI102"/>
    <mergeCell ref="AJ99:AM100"/>
    <mergeCell ref="AN99:AO100"/>
    <mergeCell ref="AP99:AP100"/>
    <mergeCell ref="AQ99:AQ100"/>
    <mergeCell ref="AR99:AR100"/>
    <mergeCell ref="X100:AA100"/>
    <mergeCell ref="A99:B100"/>
    <mergeCell ref="C99:O100"/>
    <mergeCell ref="P99:W100"/>
    <mergeCell ref="X99:AA99"/>
    <mergeCell ref="AB99:AE100"/>
    <mergeCell ref="AF99:AI100"/>
    <mergeCell ref="AJ97:AM98"/>
    <mergeCell ref="AN97:AO98"/>
    <mergeCell ref="AP97:AP98"/>
    <mergeCell ref="AQ97:AQ98"/>
    <mergeCell ref="AR97:AR98"/>
    <mergeCell ref="X98:AA98"/>
    <mergeCell ref="A97:B98"/>
    <mergeCell ref="C97:O98"/>
    <mergeCell ref="P97:W98"/>
    <mergeCell ref="X97:AA97"/>
    <mergeCell ref="AB97:AE98"/>
    <mergeCell ref="AF97:AI98"/>
    <mergeCell ref="AJ95:AM96"/>
    <mergeCell ref="AN95:AO96"/>
    <mergeCell ref="AP95:AP96"/>
    <mergeCell ref="AQ95:AQ96"/>
    <mergeCell ref="AR95:AR96"/>
    <mergeCell ref="X96:AA96"/>
    <mergeCell ref="A95:B96"/>
    <mergeCell ref="C95:O96"/>
    <mergeCell ref="P95:W96"/>
    <mergeCell ref="X95:AA95"/>
    <mergeCell ref="AB95:AE96"/>
    <mergeCell ref="AF95:AI96"/>
    <mergeCell ref="AJ93:AM94"/>
    <mergeCell ref="AN93:AO94"/>
    <mergeCell ref="AP93:AP94"/>
    <mergeCell ref="AQ93:AQ94"/>
    <mergeCell ref="AR93:AR94"/>
    <mergeCell ref="X94:AA94"/>
    <mergeCell ref="A93:B94"/>
    <mergeCell ref="C93:O94"/>
    <mergeCell ref="P93:W94"/>
    <mergeCell ref="X93:AA93"/>
    <mergeCell ref="AB93:AE94"/>
    <mergeCell ref="AF93:AI94"/>
    <mergeCell ref="AJ91:AM92"/>
    <mergeCell ref="AN91:AO92"/>
    <mergeCell ref="AP91:AP92"/>
    <mergeCell ref="AQ91:AQ92"/>
    <mergeCell ref="AR91:AR92"/>
    <mergeCell ref="X92:AA92"/>
    <mergeCell ref="A91:B92"/>
    <mergeCell ref="C91:O92"/>
    <mergeCell ref="P91:W92"/>
    <mergeCell ref="X91:AA91"/>
    <mergeCell ref="AB91:AE92"/>
    <mergeCell ref="AF91:AI92"/>
    <mergeCell ref="AJ89:AM90"/>
    <mergeCell ref="AN89:AO90"/>
    <mergeCell ref="AP89:AP90"/>
    <mergeCell ref="AQ89:AQ90"/>
    <mergeCell ref="AR89:AR90"/>
    <mergeCell ref="X90:AA90"/>
    <mergeCell ref="A89:B90"/>
    <mergeCell ref="C89:O90"/>
    <mergeCell ref="P89:W90"/>
    <mergeCell ref="X89:AA89"/>
    <mergeCell ref="AB89:AE90"/>
    <mergeCell ref="AF89:AI90"/>
    <mergeCell ref="AJ87:AM88"/>
    <mergeCell ref="AN87:AO88"/>
    <mergeCell ref="AP87:AP88"/>
    <mergeCell ref="AQ87:AQ88"/>
    <mergeCell ref="AR87:AR88"/>
    <mergeCell ref="X88:AA88"/>
    <mergeCell ref="A87:B88"/>
    <mergeCell ref="C87:O88"/>
    <mergeCell ref="P87:W88"/>
    <mergeCell ref="X87:AA87"/>
    <mergeCell ref="AB87:AE88"/>
    <mergeCell ref="AF87:AI88"/>
    <mergeCell ref="AQ85:AQ86"/>
    <mergeCell ref="AR85:AR86"/>
    <mergeCell ref="X86:AA86"/>
    <mergeCell ref="A85:B86"/>
    <mergeCell ref="C85:O86"/>
    <mergeCell ref="P85:W86"/>
    <mergeCell ref="X85:AA85"/>
    <mergeCell ref="AB85:AE86"/>
    <mergeCell ref="AF85:AI86"/>
    <mergeCell ref="A83:B84"/>
    <mergeCell ref="C83:O84"/>
    <mergeCell ref="P83:W84"/>
    <mergeCell ref="X83:AA83"/>
    <mergeCell ref="AB83:AE84"/>
    <mergeCell ref="AF83:AI84"/>
    <mergeCell ref="AJ85:AM86"/>
    <mergeCell ref="AN85:AO86"/>
    <mergeCell ref="AP85:AP86"/>
    <mergeCell ref="AP81:AP82"/>
    <mergeCell ref="AQ81:AQ82"/>
    <mergeCell ref="AR81:AR82"/>
    <mergeCell ref="X82:AA82"/>
    <mergeCell ref="AP79:AP80"/>
    <mergeCell ref="AQ79:AQ80"/>
    <mergeCell ref="AR79:AR80"/>
    <mergeCell ref="X80:AA80"/>
    <mergeCell ref="AJ83:AM84"/>
    <mergeCell ref="AN83:AO84"/>
    <mergeCell ref="AP83:AP84"/>
    <mergeCell ref="AQ83:AQ84"/>
    <mergeCell ref="AR83:AR84"/>
    <mergeCell ref="X84:AA84"/>
    <mergeCell ref="A81:B82"/>
    <mergeCell ref="C81:O82"/>
    <mergeCell ref="P81:W82"/>
    <mergeCell ref="X81:AA81"/>
    <mergeCell ref="AB81:AE82"/>
    <mergeCell ref="AF81:AI82"/>
    <mergeCell ref="AJ78:AM78"/>
    <mergeCell ref="AN78:AO78"/>
    <mergeCell ref="A79:B80"/>
    <mergeCell ref="C79:O80"/>
    <mergeCell ref="P79:W80"/>
    <mergeCell ref="X79:AA79"/>
    <mergeCell ref="AB79:AE80"/>
    <mergeCell ref="AF79:AI80"/>
    <mergeCell ref="AJ79:AM80"/>
    <mergeCell ref="AN79:AO80"/>
    <mergeCell ref="A78:B78"/>
    <mergeCell ref="C78:O78"/>
    <mergeCell ref="P78:W78"/>
    <mergeCell ref="X78:AA78"/>
    <mergeCell ref="AB78:AE78"/>
    <mergeCell ref="AF78:AI78"/>
    <mergeCell ref="AJ81:AM82"/>
    <mergeCell ref="AN81:AO82"/>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J26:AM27"/>
    <mergeCell ref="AN26:AO27"/>
    <mergeCell ref="AP26:AP27"/>
    <mergeCell ref="AQ26:AQ27"/>
    <mergeCell ref="AR26:AR27"/>
    <mergeCell ref="X27:AA27"/>
    <mergeCell ref="A26:B27"/>
    <mergeCell ref="C26:O27"/>
    <mergeCell ref="P26:W27"/>
    <mergeCell ref="X26:AA26"/>
    <mergeCell ref="AB26:AE27"/>
    <mergeCell ref="AF26:AI27"/>
    <mergeCell ref="AJ24:AM25"/>
    <mergeCell ref="AN24:AO25"/>
    <mergeCell ref="AP24:AP25"/>
    <mergeCell ref="AQ24:AQ25"/>
    <mergeCell ref="AR24:AR25"/>
    <mergeCell ref="X25:AA25"/>
    <mergeCell ref="A24:B25"/>
    <mergeCell ref="C24:O25"/>
    <mergeCell ref="P24:W25"/>
    <mergeCell ref="X24:AA24"/>
    <mergeCell ref="AB24:AE25"/>
    <mergeCell ref="AF24:AI25"/>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F16:AI17"/>
    <mergeCell ref="AJ16:AM17"/>
    <mergeCell ref="AN16:AO17"/>
    <mergeCell ref="AP16:AP17"/>
    <mergeCell ref="AQ16:AQ17"/>
    <mergeCell ref="AR16:AR17"/>
    <mergeCell ref="X15:AA15"/>
    <mergeCell ref="A16:B17"/>
    <mergeCell ref="C16:O17"/>
    <mergeCell ref="P16:W17"/>
    <mergeCell ref="X16:AA16"/>
    <mergeCell ref="AB16:AE17"/>
    <mergeCell ref="X17:AA17"/>
    <mergeCell ref="AF14:AI15"/>
    <mergeCell ref="AJ14:AM15"/>
    <mergeCell ref="AN14:AO15"/>
    <mergeCell ref="AP14:AP15"/>
    <mergeCell ref="AQ14:AQ15"/>
    <mergeCell ref="AR14:AR15"/>
    <mergeCell ref="AP12:AR13"/>
    <mergeCell ref="X13:AA13"/>
    <mergeCell ref="AB13:AE13"/>
    <mergeCell ref="AF13:AI13"/>
    <mergeCell ref="AJ13:AM13"/>
    <mergeCell ref="A14:B15"/>
    <mergeCell ref="C14:O15"/>
    <mergeCell ref="P14:W15"/>
    <mergeCell ref="X14:AA14"/>
    <mergeCell ref="AB14:AE15"/>
    <mergeCell ref="A12:B13"/>
    <mergeCell ref="C12:O13"/>
    <mergeCell ref="P12:W13"/>
    <mergeCell ref="X12:AA12"/>
    <mergeCell ref="AB12:AM12"/>
    <mergeCell ref="AN12:AO13"/>
    <mergeCell ref="A10:D11"/>
    <mergeCell ref="E10:O11"/>
    <mergeCell ref="P10:S11"/>
    <mergeCell ref="T10:V11"/>
    <mergeCell ref="W10:Y11"/>
    <mergeCell ref="Z10:AA11"/>
    <mergeCell ref="AE7:AH7"/>
    <mergeCell ref="AE8:AH8"/>
    <mergeCell ref="AI8:AL11"/>
    <mergeCell ref="AM8:AR11"/>
    <mergeCell ref="AE9:AH9"/>
    <mergeCell ref="AB10:AB11"/>
    <mergeCell ref="AC10:AD11"/>
    <mergeCell ref="AE10:AH10"/>
    <mergeCell ref="AE11:AH11"/>
    <mergeCell ref="I4:Y5"/>
    <mergeCell ref="Z4:AD4"/>
    <mergeCell ref="AE4:AH4"/>
    <mergeCell ref="AI4:AR7"/>
    <mergeCell ref="Z5:AD5"/>
    <mergeCell ref="AE5:AH5"/>
    <mergeCell ref="Q6:AD9"/>
    <mergeCell ref="AE6:AH6"/>
  </mergeCells>
  <conditionalFormatting sqref="X18">
    <cfRule type="expression" dxfId="130" priority="18">
      <formula>OR(ISNUMBER(SEARCH("Hold Point",X18)),ISNUMBER(SEARCH("Witness Point",X18)))</formula>
    </cfRule>
  </conditionalFormatting>
  <conditionalFormatting sqref="X14:AA17">
    <cfRule type="expression" dxfId="129" priority="17">
      <formula>OR(ISNUMBER(SEARCH("Hold Point",X14)),ISNUMBER(SEARCH("Witness Point",X14)))</formula>
    </cfRule>
  </conditionalFormatting>
  <conditionalFormatting sqref="X19:AA108">
    <cfRule type="expression" dxfId="128" priority="1">
      <formula>OR(ISNUMBER(SEARCH("Hold Point",X19)),ISNUMBER(SEARCH("Witness Point",X19)))</formula>
    </cfRule>
  </conditionalFormatting>
  <conditionalFormatting sqref="AE7">
    <cfRule type="expression" dxfId="127" priority="25">
      <formula>$U7="y"</formula>
    </cfRule>
    <cfRule type="expression" dxfId="126" priority="26">
      <formula>$S7="y"</formula>
    </cfRule>
  </conditionalFormatting>
  <conditionalFormatting sqref="AE9">
    <cfRule type="expression" dxfId="125" priority="23">
      <formula>$U9="y"</formula>
    </cfRule>
    <cfRule type="expression" dxfId="124" priority="24">
      <formula>$S9="y"</formula>
    </cfRule>
  </conditionalFormatting>
  <conditionalFormatting sqref="AE11">
    <cfRule type="expression" dxfId="123" priority="21">
      <formula>$U11="y"</formula>
    </cfRule>
    <cfRule type="expression" dxfId="122" priority="22">
      <formula>$S11="y"</formula>
    </cfRule>
  </conditionalFormatting>
  <conditionalFormatting sqref="AJ24:AM73">
    <cfRule type="expression" dxfId="121" priority="19">
      <formula>OR(X24="Check Item",X24="Milestone")</formula>
    </cfRule>
  </conditionalFormatting>
  <pageMargins left="0.7" right="0.7" top="0.75" bottom="0.75" header="0.3" footer="0.3"/>
  <pageSetup paperSize="9" scale="49" fitToHeight="0" orientation="portrait" r:id="rId1"/>
  <rowBreaks count="3" manualBreakCount="3">
    <brk id="75" max="43" man="1"/>
    <brk id="84" max="43" man="1"/>
    <brk id="98" max="43" man="1"/>
  </row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B8FB4-9718-4B97-9665-5FF043134F31}">
  <sheetPr>
    <pageSetUpPr fitToPage="1"/>
  </sheetPr>
  <dimension ref="A1:BQ99"/>
  <sheetViews>
    <sheetView view="pageBreakPreview" topLeftCell="A3" zoomScale="75" zoomScaleNormal="85" zoomScaleSheetLayoutView="75" workbookViewId="0">
      <selection activeCell="I4" sqref="I4:AH5"/>
    </sheetView>
  </sheetViews>
  <sheetFormatPr defaultColWidth="9.140625" defaultRowHeight="15" x14ac:dyDescent="0.25"/>
  <cols>
    <col min="1" max="8" width="3.5703125" customWidth="1"/>
    <col min="9" max="11" width="5" customWidth="1"/>
    <col min="12" max="12" width="5.85546875" customWidth="1"/>
    <col min="13" max="19" width="3.5703125" customWidth="1"/>
    <col min="20" max="20" width="0.140625" customWidth="1"/>
    <col min="21" max="21" width="3.5703125" customWidth="1"/>
    <col min="22" max="22" width="4.85546875" customWidth="1"/>
    <col min="23" max="26" width="3.5703125" customWidth="1"/>
    <col min="27" max="27" width="11.5703125" customWidth="1"/>
    <col min="28" max="29" width="3.5703125" customWidth="1"/>
    <col min="30" max="30" width="11.85546875" customWidth="1"/>
    <col min="31" max="33" width="3.5703125" customWidth="1"/>
    <col min="34" max="34" width="5.140625" customWidth="1"/>
    <col min="35" max="41" width="3.5703125" customWidth="1"/>
    <col min="42" max="43" width="5" customWidth="1"/>
    <col min="44" max="44" width="7"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t="str">
        <f>$I$8</f>
        <v>MS-1-2-L-J2-MJ</v>
      </c>
      <c r="C2">
        <f>$J$8</f>
        <v>0</v>
      </c>
      <c r="D2" s="1">
        <f>$K$8</f>
        <v>0</v>
      </c>
      <c r="E2">
        <f>$P$6</f>
        <v>0</v>
      </c>
      <c r="F2">
        <f>$I$10</f>
        <v>0</v>
      </c>
      <c r="G2">
        <f>$T$10</f>
        <v>0</v>
      </c>
      <c r="H2" t="str">
        <f>$Z$10</f>
        <v>ID 68644</v>
      </c>
      <c r="I2">
        <f>$AC$10</f>
        <v>0</v>
      </c>
      <c r="J2" s="2">
        <f>$AE$7</f>
        <v>45530</v>
      </c>
      <c r="K2" s="2">
        <f>$AE$9</f>
        <v>45530</v>
      </c>
      <c r="L2" s="2">
        <f>$AE$11</f>
        <v>45546</v>
      </c>
      <c r="AR2" s="21" t="str">
        <f>$AM$8</f>
        <v>Supplementary Specifications, Annexure MRTS03.1, July 2021</v>
      </c>
      <c r="BF2" t="str">
        <f>$I$8</f>
        <v>MS-1-2-L-J2-MJ</v>
      </c>
      <c r="BG2">
        <f>$J$8</f>
        <v>0</v>
      </c>
      <c r="BH2" s="1">
        <f>$K$8</f>
        <v>0</v>
      </c>
      <c r="BI2">
        <f>$P$6</f>
        <v>0</v>
      </c>
      <c r="BJ2">
        <f>$I$10</f>
        <v>0</v>
      </c>
      <c r="BK2">
        <f>$T$10</f>
        <v>0</v>
      </c>
      <c r="BL2" t="str">
        <f>$Z$10</f>
        <v>ID 68644</v>
      </c>
      <c r="BM2">
        <f>$AC$10</f>
        <v>0</v>
      </c>
      <c r="BN2" s="2">
        <f>$AE$7</f>
        <v>45530</v>
      </c>
      <c r="BO2" s="2">
        <f>$AE$9</f>
        <v>45530</v>
      </c>
      <c r="BP2" s="2">
        <f>$AE$11</f>
        <v>45546</v>
      </c>
      <c r="BQ2" t="str">
        <f>$AM$8</f>
        <v>Supplementary Specifications, Annexure MRTS03.1, July 2021</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849" t="s">
        <v>1668</v>
      </c>
      <c r="R6" s="434"/>
      <c r="S6" s="434"/>
      <c r="T6" s="434"/>
      <c r="U6" s="434"/>
      <c r="V6" s="434"/>
      <c r="W6" s="434"/>
      <c r="X6" s="434"/>
      <c r="Y6" s="434"/>
      <c r="Z6" s="434"/>
      <c r="AA6" s="434"/>
      <c r="AB6" s="434"/>
      <c r="AC6" s="434"/>
      <c r="AD6" s="435"/>
      <c r="AE6" s="213" t="s">
        <v>16</v>
      </c>
      <c r="AF6" s="213"/>
      <c r="AG6" s="213"/>
      <c r="AH6" s="213"/>
      <c r="AI6" s="504"/>
      <c r="AJ6" s="505"/>
      <c r="AK6" s="505"/>
      <c r="AL6" s="505"/>
      <c r="AM6" s="505"/>
      <c r="AN6" s="505"/>
      <c r="AO6" s="505"/>
      <c r="AP6" s="505"/>
      <c r="AQ6" s="505"/>
      <c r="AR6" s="506"/>
      <c r="BD6"/>
      <c r="BF6" s="3"/>
      <c r="BG6" s="3"/>
      <c r="BH6" s="3"/>
      <c r="BI6" s="3"/>
      <c r="BJ6" s="3"/>
    </row>
    <row r="7" spans="1:69" ht="21.75" customHeight="1" thickBot="1" x14ac:dyDescent="0.3">
      <c r="A7" s="16"/>
      <c r="D7" s="17"/>
      <c r="I7" s="201"/>
      <c r="J7" s="202"/>
      <c r="K7" s="202"/>
      <c r="L7" s="203"/>
      <c r="M7" s="198"/>
      <c r="N7" s="199"/>
      <c r="O7" s="199"/>
      <c r="P7" s="200"/>
      <c r="Q7" s="437"/>
      <c r="R7" s="437"/>
      <c r="S7" s="437"/>
      <c r="T7" s="437"/>
      <c r="U7" s="437"/>
      <c r="V7" s="437"/>
      <c r="W7" s="437"/>
      <c r="X7" s="437"/>
      <c r="Y7" s="437"/>
      <c r="Z7" s="437"/>
      <c r="AA7" s="437"/>
      <c r="AB7" s="437"/>
      <c r="AC7" s="437"/>
      <c r="AD7" s="438"/>
      <c r="AE7" s="219">
        <f>+'[2]Lot Register'!$T$34</f>
        <v>45530</v>
      </c>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55" t="str">
        <f>+'[2]Lot Register'!$H$34</f>
        <v>MS-1-2-L-J2-MJ</v>
      </c>
      <c r="J8" s="256"/>
      <c r="K8" s="256"/>
      <c r="L8" s="257"/>
      <c r="M8" s="198"/>
      <c r="N8" s="199"/>
      <c r="O8" s="199"/>
      <c r="P8" s="200"/>
      <c r="Q8" s="437"/>
      <c r="R8" s="437"/>
      <c r="S8" s="437"/>
      <c r="T8" s="437"/>
      <c r="U8" s="437"/>
      <c r="V8" s="437"/>
      <c r="W8" s="437"/>
      <c r="X8" s="437"/>
      <c r="Y8" s="437"/>
      <c r="Z8" s="437"/>
      <c r="AA8" s="437"/>
      <c r="AB8" s="437"/>
      <c r="AC8" s="437"/>
      <c r="AD8" s="438"/>
      <c r="AE8" s="213" t="s">
        <v>30</v>
      </c>
      <c r="AF8" s="213"/>
      <c r="AG8" s="213"/>
      <c r="AH8" s="499"/>
      <c r="AI8" s="511">
        <v>41</v>
      </c>
      <c r="AJ8" s="512"/>
      <c r="AK8" s="512"/>
      <c r="AL8" s="512"/>
      <c r="AM8" s="517" t="s">
        <v>1680</v>
      </c>
      <c r="AN8" s="517"/>
      <c r="AO8" s="517"/>
      <c r="AP8" s="517"/>
      <c r="AQ8" s="517"/>
      <c r="AR8" s="518"/>
      <c r="BD8"/>
      <c r="BF8" s="3"/>
      <c r="BG8" s="3"/>
      <c r="BH8" s="3"/>
      <c r="BI8" s="3"/>
      <c r="BJ8" s="3"/>
    </row>
    <row r="9" spans="1:69" ht="18" customHeight="1" x14ac:dyDescent="0.25">
      <c r="A9" s="18"/>
      <c r="B9" s="19"/>
      <c r="C9" s="19"/>
      <c r="D9" s="19"/>
      <c r="E9" s="19"/>
      <c r="F9" s="19"/>
      <c r="G9" s="19"/>
      <c r="H9" s="19"/>
      <c r="I9" s="229"/>
      <c r="J9" s="231"/>
      <c r="K9" s="231"/>
      <c r="L9" s="432"/>
      <c r="M9" s="201"/>
      <c r="N9" s="202"/>
      <c r="O9" s="202"/>
      <c r="P9" s="203"/>
      <c r="Q9" s="440"/>
      <c r="R9" s="440"/>
      <c r="S9" s="440"/>
      <c r="T9" s="440"/>
      <c r="U9" s="440"/>
      <c r="V9" s="440"/>
      <c r="W9" s="440"/>
      <c r="X9" s="440"/>
      <c r="Y9" s="440"/>
      <c r="Z9" s="440"/>
      <c r="AA9" s="440"/>
      <c r="AB9" s="440"/>
      <c r="AC9" s="440"/>
      <c r="AD9" s="441"/>
      <c r="AE9" s="219">
        <f>+'[2]Lot Register'!$U$34</f>
        <v>45530</v>
      </c>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t="str">
        <f>+'[2]Lot Register'!$M$34</f>
        <v>Cooroy - Gympie Road</v>
      </c>
      <c r="F10" s="196"/>
      <c r="G10" s="196"/>
      <c r="H10" s="196"/>
      <c r="I10" s="196"/>
      <c r="J10" s="196"/>
      <c r="K10" s="196"/>
      <c r="L10" s="196"/>
      <c r="M10" s="196"/>
      <c r="N10" s="196"/>
      <c r="O10" s="197"/>
      <c r="P10" s="523" t="s">
        <v>22</v>
      </c>
      <c r="Q10" s="523"/>
      <c r="R10" s="523"/>
      <c r="S10" s="523"/>
      <c r="T10" s="255"/>
      <c r="U10" s="256"/>
      <c r="V10" s="257"/>
      <c r="W10" s="523" t="s">
        <v>23</v>
      </c>
      <c r="X10" s="523"/>
      <c r="Y10" s="523"/>
      <c r="Z10" s="255" t="str">
        <f>+'[2]Lot Register'!$L$34</f>
        <v>ID 68644</v>
      </c>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38.25" customHeight="1" thickBot="1" x14ac:dyDescent="0.3">
      <c r="A11" s="252"/>
      <c r="B11" s="253"/>
      <c r="C11" s="253"/>
      <c r="D11" s="253"/>
      <c r="E11" s="528"/>
      <c r="F11" s="253"/>
      <c r="G11" s="253"/>
      <c r="H11" s="253"/>
      <c r="I11" s="253"/>
      <c r="J11" s="253"/>
      <c r="K11" s="253"/>
      <c r="L11" s="253"/>
      <c r="M11" s="253"/>
      <c r="N11" s="253"/>
      <c r="O11" s="254"/>
      <c r="P11" s="525"/>
      <c r="Q11" s="525"/>
      <c r="R11" s="525"/>
      <c r="S11" s="525"/>
      <c r="T11" s="226"/>
      <c r="U11" s="227"/>
      <c r="V11" s="258"/>
      <c r="W11" s="525"/>
      <c r="X11" s="525"/>
      <c r="Y11" s="525"/>
      <c r="Z11" s="226"/>
      <c r="AA11" s="258"/>
      <c r="AB11" s="227"/>
      <c r="AC11" s="226"/>
      <c r="AD11" s="258"/>
      <c r="AE11" s="238">
        <f>+'[2]Lot Register'!$V$34</f>
        <v>45546</v>
      </c>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957</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987"/>
      <c r="AG14" s="987"/>
      <c r="AH14" s="987"/>
      <c r="AI14" s="987"/>
      <c r="AJ14" s="496"/>
      <c r="AK14" s="496"/>
      <c r="AL14" s="496"/>
      <c r="AM14" s="496"/>
      <c r="AN14" s="328"/>
      <c r="AO14" s="328"/>
      <c r="AP14" s="473"/>
      <c r="AQ14" s="473"/>
      <c r="AR14" s="468"/>
      <c r="BD14"/>
    </row>
    <row r="15" spans="1:69" ht="75.7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8"/>
      <c r="AG15" s="498"/>
      <c r="AH15" s="498"/>
      <c r="AI15" s="498"/>
      <c r="AJ15" s="408"/>
      <c r="AK15" s="408"/>
      <c r="AL15" s="408"/>
      <c r="AM15" s="408"/>
      <c r="AN15" s="322"/>
      <c r="AO15" s="322"/>
      <c r="AP15" s="489"/>
      <c r="AQ15" s="489"/>
      <c r="AR15" s="484"/>
      <c r="BD15"/>
    </row>
    <row r="16" spans="1:69" ht="22.5" customHeight="1" x14ac:dyDescent="0.25">
      <c r="A16" s="270">
        <v>2</v>
      </c>
      <c r="B16" s="270"/>
      <c r="C16" s="474" t="s">
        <v>958</v>
      </c>
      <c r="D16" s="475"/>
      <c r="E16" s="475"/>
      <c r="F16" s="475"/>
      <c r="G16" s="475"/>
      <c r="H16" s="475"/>
      <c r="I16" s="475"/>
      <c r="J16" s="475"/>
      <c r="K16" s="475"/>
      <c r="L16" s="475"/>
      <c r="M16" s="475"/>
      <c r="N16" s="475"/>
      <c r="O16" s="476"/>
      <c r="P16" s="496" t="s">
        <v>959</v>
      </c>
      <c r="Q16" s="496"/>
      <c r="R16" s="496"/>
      <c r="S16" s="496"/>
      <c r="T16" s="496"/>
      <c r="U16" s="496"/>
      <c r="V16" s="496"/>
      <c r="W16" s="496"/>
      <c r="X16" s="408" t="s">
        <v>9</v>
      </c>
      <c r="Y16" s="408"/>
      <c r="Z16" s="408"/>
      <c r="AA16" s="408"/>
      <c r="AB16" s="408"/>
      <c r="AC16" s="408"/>
      <c r="AD16" s="408"/>
      <c r="AE16" s="408"/>
      <c r="AF16" s="498"/>
      <c r="AG16" s="498"/>
      <c r="AH16" s="498"/>
      <c r="AI16" s="498"/>
      <c r="AJ16" s="408"/>
      <c r="AK16" s="408"/>
      <c r="AL16" s="408"/>
      <c r="AM16" s="408"/>
      <c r="AN16" s="322"/>
      <c r="AO16" s="322"/>
      <c r="AP16" s="489"/>
      <c r="AQ16" s="489"/>
      <c r="AR16" s="484"/>
      <c r="BD16"/>
    </row>
    <row r="17" spans="1:56" ht="35.25"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8"/>
      <c r="AG17" s="498"/>
      <c r="AH17" s="498"/>
      <c r="AI17" s="498"/>
      <c r="AJ17" s="408"/>
      <c r="AK17" s="408"/>
      <c r="AL17" s="408"/>
      <c r="AM17" s="408"/>
      <c r="AN17" s="322"/>
      <c r="AO17" s="322"/>
      <c r="AP17" s="489"/>
      <c r="AQ17" s="489"/>
      <c r="AR17" s="484"/>
      <c r="BD17"/>
    </row>
    <row r="18" spans="1:56" ht="45.75" customHeight="1" x14ac:dyDescent="0.25">
      <c r="A18" s="270">
        <v>3</v>
      </c>
      <c r="B18" s="270"/>
      <c r="C18" s="474" t="s">
        <v>1685</v>
      </c>
      <c r="D18" s="475"/>
      <c r="E18" s="475"/>
      <c r="F18" s="475"/>
      <c r="G18" s="475"/>
      <c r="H18" s="475"/>
      <c r="I18" s="475"/>
      <c r="J18" s="475"/>
      <c r="K18" s="475"/>
      <c r="L18" s="475"/>
      <c r="M18" s="475"/>
      <c r="N18" s="475"/>
      <c r="O18" s="476"/>
      <c r="P18" s="408" t="s">
        <v>184</v>
      </c>
      <c r="Q18" s="408"/>
      <c r="R18" s="408"/>
      <c r="S18" s="408"/>
      <c r="T18" s="408"/>
      <c r="U18" s="408"/>
      <c r="V18" s="408"/>
      <c r="W18" s="408"/>
      <c r="X18" s="1029" t="s">
        <v>196</v>
      </c>
      <c r="Y18" s="586"/>
      <c r="Z18" s="586"/>
      <c r="AA18" s="587"/>
      <c r="AB18" s="408"/>
      <c r="AC18" s="408"/>
      <c r="AD18" s="408"/>
      <c r="AE18" s="408"/>
      <c r="AF18" s="408"/>
      <c r="AG18" s="408"/>
      <c r="AH18" s="408"/>
      <c r="AI18" s="408"/>
      <c r="AJ18" s="408"/>
      <c r="AK18" s="408"/>
      <c r="AL18" s="408"/>
      <c r="AM18" s="408"/>
      <c r="AN18" s="322"/>
      <c r="AO18" s="322"/>
      <c r="AP18" s="489"/>
      <c r="AQ18" s="489"/>
      <c r="AR18" s="484"/>
      <c r="BD18"/>
    </row>
    <row r="19" spans="1:56" ht="65.099999999999994"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1681</v>
      </c>
      <c r="Y19" s="408"/>
      <c r="Z19" s="408"/>
      <c r="AA19" s="408"/>
      <c r="AB19" s="408"/>
      <c r="AC19" s="408"/>
      <c r="AD19" s="408"/>
      <c r="AE19" s="408"/>
      <c r="AF19" s="408"/>
      <c r="AG19" s="408"/>
      <c r="AH19" s="408"/>
      <c r="AI19" s="408"/>
      <c r="AJ19" s="408"/>
      <c r="AK19" s="408"/>
      <c r="AL19" s="408"/>
      <c r="AM19" s="408"/>
      <c r="AN19" s="322"/>
      <c r="AO19" s="322"/>
      <c r="AP19" s="489"/>
      <c r="AQ19" s="489"/>
      <c r="AR19" s="484"/>
      <c r="BD19"/>
    </row>
    <row r="20" spans="1:56" ht="45.75" customHeight="1" x14ac:dyDescent="0.25">
      <c r="A20" s="270">
        <v>4</v>
      </c>
      <c r="B20" s="270"/>
      <c r="C20" s="474" t="s">
        <v>1682</v>
      </c>
      <c r="D20" s="475"/>
      <c r="E20" s="475"/>
      <c r="F20" s="475"/>
      <c r="G20" s="475"/>
      <c r="H20" s="475"/>
      <c r="I20" s="475"/>
      <c r="J20" s="475"/>
      <c r="K20" s="475"/>
      <c r="L20" s="475"/>
      <c r="M20" s="475"/>
      <c r="N20" s="475"/>
      <c r="O20" s="476"/>
      <c r="P20" s="408" t="s">
        <v>184</v>
      </c>
      <c r="Q20" s="408"/>
      <c r="R20" s="408"/>
      <c r="S20" s="408"/>
      <c r="T20" s="408"/>
      <c r="U20" s="408"/>
      <c r="V20" s="408"/>
      <c r="W20" s="408"/>
      <c r="X20" s="408" t="s">
        <v>9</v>
      </c>
      <c r="Y20" s="408"/>
      <c r="Z20" s="408"/>
      <c r="AA20" s="408"/>
      <c r="AB20" s="408"/>
      <c r="AC20" s="408"/>
      <c r="AD20" s="408"/>
      <c r="AE20" s="408"/>
      <c r="AF20" s="498"/>
      <c r="AG20" s="498"/>
      <c r="AH20" s="498"/>
      <c r="AI20" s="498"/>
      <c r="AJ20" s="408"/>
      <c r="AK20" s="408"/>
      <c r="AL20" s="408"/>
      <c r="AM20" s="408"/>
      <c r="AN20" s="322"/>
      <c r="AO20" s="322"/>
      <c r="AP20" s="489"/>
      <c r="AQ20" s="489"/>
      <c r="AR20" s="484"/>
      <c r="BD20"/>
    </row>
    <row r="21" spans="1:56" ht="107.1" customHeight="1" x14ac:dyDescent="0.25">
      <c r="A21" s="270"/>
      <c r="B21" s="270"/>
      <c r="C21" s="477"/>
      <c r="D21" s="478"/>
      <c r="E21" s="478"/>
      <c r="F21" s="478"/>
      <c r="G21" s="478"/>
      <c r="H21" s="478"/>
      <c r="I21" s="478"/>
      <c r="J21" s="478"/>
      <c r="K21" s="478"/>
      <c r="L21" s="478"/>
      <c r="M21" s="478"/>
      <c r="N21" s="478"/>
      <c r="O21" s="479"/>
      <c r="P21" s="408"/>
      <c r="Q21" s="408"/>
      <c r="R21" s="408"/>
      <c r="S21" s="408"/>
      <c r="T21" s="408"/>
      <c r="U21" s="408"/>
      <c r="V21" s="408"/>
      <c r="W21" s="408"/>
      <c r="X21" s="408" t="s">
        <v>1681</v>
      </c>
      <c r="Y21" s="408"/>
      <c r="Z21" s="408"/>
      <c r="AA21" s="408"/>
      <c r="AB21" s="408"/>
      <c r="AC21" s="408"/>
      <c r="AD21" s="408"/>
      <c r="AE21" s="408"/>
      <c r="AF21" s="498"/>
      <c r="AG21" s="498"/>
      <c r="AH21" s="498"/>
      <c r="AI21" s="498"/>
      <c r="AJ21" s="408"/>
      <c r="AK21" s="408"/>
      <c r="AL21" s="408"/>
      <c r="AM21" s="408"/>
      <c r="AN21" s="322"/>
      <c r="AO21" s="322"/>
      <c r="AP21" s="489"/>
      <c r="AQ21" s="489"/>
      <c r="AR21" s="484"/>
      <c r="BD21"/>
    </row>
    <row r="22" spans="1:56" ht="22.5" customHeight="1" x14ac:dyDescent="0.25">
      <c r="A22" s="270">
        <v>5</v>
      </c>
      <c r="B22" s="270"/>
      <c r="C22" s="483" t="s">
        <v>1683</v>
      </c>
      <c r="D22" s="475"/>
      <c r="E22" s="475"/>
      <c r="F22" s="475"/>
      <c r="G22" s="475"/>
      <c r="H22" s="475"/>
      <c r="I22" s="475"/>
      <c r="J22" s="475"/>
      <c r="K22" s="475"/>
      <c r="L22" s="475"/>
      <c r="M22" s="475"/>
      <c r="N22" s="475"/>
      <c r="O22" s="476"/>
      <c r="P22" s="408" t="s">
        <v>9</v>
      </c>
      <c r="Q22" s="408"/>
      <c r="R22" s="408"/>
      <c r="S22" s="408"/>
      <c r="T22" s="408"/>
      <c r="U22" s="408"/>
      <c r="V22" s="408"/>
      <c r="W22" s="408"/>
      <c r="X22" s="408" t="s">
        <v>9</v>
      </c>
      <c r="Y22" s="408"/>
      <c r="Z22" s="408"/>
      <c r="AA22" s="408"/>
      <c r="AB22" s="408"/>
      <c r="AC22" s="408"/>
      <c r="AD22" s="408"/>
      <c r="AE22" s="408"/>
      <c r="AF22" s="498"/>
      <c r="AG22" s="498"/>
      <c r="AH22" s="498"/>
      <c r="AI22" s="498"/>
      <c r="AJ22" s="408"/>
      <c r="AK22" s="408"/>
      <c r="AL22" s="408"/>
      <c r="AM22" s="408"/>
      <c r="AN22" s="322"/>
      <c r="AO22" s="322"/>
      <c r="AP22" s="489"/>
      <c r="AQ22" s="489"/>
      <c r="AR22" s="484"/>
      <c r="BD22"/>
    </row>
    <row r="23" spans="1:56" ht="176.25" customHeight="1" x14ac:dyDescent="0.25">
      <c r="A23" s="761"/>
      <c r="B23" s="761"/>
      <c r="C23" s="545"/>
      <c r="D23" s="546"/>
      <c r="E23" s="546"/>
      <c r="F23" s="546"/>
      <c r="G23" s="546"/>
      <c r="H23" s="546"/>
      <c r="I23" s="546"/>
      <c r="J23" s="546"/>
      <c r="K23" s="546"/>
      <c r="L23" s="546"/>
      <c r="M23" s="546"/>
      <c r="N23" s="546"/>
      <c r="O23" s="547"/>
      <c r="P23" s="408"/>
      <c r="Q23" s="408"/>
      <c r="R23" s="408"/>
      <c r="S23" s="408"/>
      <c r="T23" s="408"/>
      <c r="U23" s="408"/>
      <c r="V23" s="408"/>
      <c r="W23" s="408"/>
      <c r="X23" s="408" t="s">
        <v>1681</v>
      </c>
      <c r="Y23" s="408"/>
      <c r="Z23" s="408"/>
      <c r="AA23" s="408"/>
      <c r="AB23" s="798"/>
      <c r="AC23" s="798"/>
      <c r="AD23" s="798"/>
      <c r="AE23" s="798"/>
      <c r="AF23" s="498"/>
      <c r="AG23" s="498"/>
      <c r="AH23" s="498"/>
      <c r="AI23" s="498"/>
      <c r="AJ23" s="798"/>
      <c r="AK23" s="798"/>
      <c r="AL23" s="798"/>
      <c r="AM23" s="798"/>
      <c r="AN23" s="799"/>
      <c r="AO23" s="799"/>
      <c r="AP23" s="472"/>
      <c r="AQ23" s="472"/>
      <c r="AR23" s="467"/>
      <c r="BD23"/>
    </row>
    <row r="24" spans="1:56" ht="33" customHeight="1" x14ac:dyDescent="0.25">
      <c r="A24" s="1041">
        <v>6</v>
      </c>
      <c r="B24" s="1042"/>
      <c r="C24" s="474" t="s">
        <v>1686</v>
      </c>
      <c r="D24" s="475"/>
      <c r="E24" s="475"/>
      <c r="F24" s="475"/>
      <c r="G24" s="475"/>
      <c r="H24" s="475"/>
      <c r="I24" s="475"/>
      <c r="J24" s="475"/>
      <c r="K24" s="475"/>
      <c r="L24" s="475"/>
      <c r="M24" s="475"/>
      <c r="N24" s="475"/>
      <c r="O24" s="476"/>
      <c r="P24" s="818" t="s">
        <v>194</v>
      </c>
      <c r="Q24" s="819"/>
      <c r="R24" s="819"/>
      <c r="S24" s="819"/>
      <c r="T24" s="819"/>
      <c r="U24" s="819"/>
      <c r="V24" s="819"/>
      <c r="W24" s="820"/>
      <c r="X24" s="1043" t="s">
        <v>37</v>
      </c>
      <c r="Y24" s="1044"/>
      <c r="Z24" s="1044"/>
      <c r="AA24" s="1045"/>
      <c r="AB24" s="818"/>
      <c r="AC24" s="819"/>
      <c r="AD24" s="819"/>
      <c r="AE24" s="820"/>
      <c r="AF24" s="818"/>
      <c r="AG24" s="819"/>
      <c r="AH24" s="819"/>
      <c r="AI24" s="820"/>
      <c r="AJ24" s="122"/>
      <c r="AK24" s="122"/>
      <c r="AL24" s="122"/>
      <c r="AM24" s="122"/>
      <c r="AN24" s="127"/>
      <c r="AO24" s="115"/>
      <c r="AP24" s="129"/>
      <c r="AQ24" s="119"/>
      <c r="AR24" s="116"/>
      <c r="BD24"/>
    </row>
    <row r="25" spans="1:56" ht="144.75" customHeight="1" x14ac:dyDescent="0.25">
      <c r="A25" s="1032"/>
      <c r="B25" s="1033"/>
      <c r="C25" s="477"/>
      <c r="D25" s="478"/>
      <c r="E25" s="478"/>
      <c r="F25" s="478"/>
      <c r="G25" s="478"/>
      <c r="H25" s="478"/>
      <c r="I25" s="478"/>
      <c r="J25" s="478"/>
      <c r="K25" s="478"/>
      <c r="L25" s="478"/>
      <c r="M25" s="478"/>
      <c r="N25" s="478"/>
      <c r="O25" s="479"/>
      <c r="P25" s="821"/>
      <c r="Q25" s="822"/>
      <c r="R25" s="822"/>
      <c r="S25" s="822"/>
      <c r="T25" s="822"/>
      <c r="U25" s="822"/>
      <c r="V25" s="822"/>
      <c r="W25" s="823"/>
      <c r="X25" s="408" t="s">
        <v>1681</v>
      </c>
      <c r="Y25" s="408"/>
      <c r="Z25" s="408"/>
      <c r="AA25" s="408"/>
      <c r="AB25" s="821"/>
      <c r="AC25" s="822"/>
      <c r="AD25" s="822"/>
      <c r="AE25" s="823"/>
      <c r="AF25" s="821"/>
      <c r="AG25" s="822"/>
      <c r="AH25" s="822"/>
      <c r="AI25" s="823"/>
      <c r="AJ25" s="125"/>
      <c r="AK25" s="125"/>
      <c r="AL25" s="125"/>
      <c r="AM25" s="125"/>
      <c r="AN25" s="128"/>
      <c r="AO25" s="117"/>
      <c r="AP25" s="130"/>
      <c r="AQ25" s="120"/>
      <c r="AR25" s="118"/>
      <c r="BD25"/>
    </row>
    <row r="26" spans="1:56" ht="18.75" customHeight="1" x14ac:dyDescent="0.25">
      <c r="A26" s="1041">
        <v>7</v>
      </c>
      <c r="B26" s="1042"/>
      <c r="C26" s="474" t="s">
        <v>1684</v>
      </c>
      <c r="D26" s="475"/>
      <c r="E26" s="475"/>
      <c r="F26" s="475"/>
      <c r="G26" s="475"/>
      <c r="H26" s="475"/>
      <c r="I26" s="475"/>
      <c r="J26" s="475"/>
      <c r="K26" s="475"/>
      <c r="L26" s="475"/>
      <c r="M26" s="475"/>
      <c r="N26" s="475"/>
      <c r="O26" s="476"/>
      <c r="P26" s="818" t="s">
        <v>194</v>
      </c>
      <c r="Q26" s="819"/>
      <c r="R26" s="819"/>
      <c r="S26" s="819"/>
      <c r="T26" s="819"/>
      <c r="U26" s="819"/>
      <c r="V26" s="819"/>
      <c r="W26" s="820"/>
      <c r="X26" s="1043" t="s">
        <v>9</v>
      </c>
      <c r="Y26" s="1044"/>
      <c r="Z26" s="1044"/>
      <c r="AA26" s="1045"/>
      <c r="AB26" s="818"/>
      <c r="AC26" s="819"/>
      <c r="AD26" s="819"/>
      <c r="AE26" s="820"/>
      <c r="AF26" s="987"/>
      <c r="AG26" s="987"/>
      <c r="AH26" s="987"/>
      <c r="AI26" s="987"/>
      <c r="AJ26" s="122"/>
      <c r="AK26" s="122"/>
      <c r="AL26" s="122"/>
      <c r="AM26" s="122"/>
      <c r="AN26" s="127"/>
      <c r="AO26" s="115"/>
      <c r="AP26" s="129"/>
      <c r="AQ26" s="119"/>
      <c r="AR26" s="116"/>
      <c r="BD26"/>
    </row>
    <row r="27" spans="1:56" ht="131.25" customHeight="1" x14ac:dyDescent="0.25">
      <c r="A27" s="1032"/>
      <c r="B27" s="1033"/>
      <c r="C27" s="477"/>
      <c r="D27" s="478"/>
      <c r="E27" s="478"/>
      <c r="F27" s="478"/>
      <c r="G27" s="478"/>
      <c r="H27" s="478"/>
      <c r="I27" s="478"/>
      <c r="J27" s="478"/>
      <c r="K27" s="478"/>
      <c r="L27" s="478"/>
      <c r="M27" s="478"/>
      <c r="N27" s="478"/>
      <c r="O27" s="479"/>
      <c r="P27" s="821"/>
      <c r="Q27" s="822"/>
      <c r="R27" s="822"/>
      <c r="S27" s="822"/>
      <c r="T27" s="822"/>
      <c r="U27" s="822"/>
      <c r="V27" s="822"/>
      <c r="W27" s="823"/>
      <c r="X27" s="408" t="s">
        <v>1681</v>
      </c>
      <c r="Y27" s="408"/>
      <c r="Z27" s="408"/>
      <c r="AA27" s="408"/>
      <c r="AB27" s="821"/>
      <c r="AC27" s="822"/>
      <c r="AD27" s="822"/>
      <c r="AE27" s="823"/>
      <c r="AF27" s="498"/>
      <c r="AG27" s="498"/>
      <c r="AH27" s="498"/>
      <c r="AI27" s="498"/>
      <c r="AJ27" s="125"/>
      <c r="AK27" s="125"/>
      <c r="AL27" s="125"/>
      <c r="AM27" s="125"/>
      <c r="AN27" s="128"/>
      <c r="AO27" s="117"/>
      <c r="AP27" s="130"/>
      <c r="AQ27" s="120"/>
      <c r="AR27" s="118"/>
      <c r="BD27"/>
    </row>
    <row r="28" spans="1:56" ht="22.5" customHeight="1" x14ac:dyDescent="0.25">
      <c r="A28" s="543">
        <v>8</v>
      </c>
      <c r="B28" s="543"/>
      <c r="C28" s="1066" t="s">
        <v>1687</v>
      </c>
      <c r="D28" s="1066"/>
      <c r="E28" s="1066"/>
      <c r="F28" s="1066"/>
      <c r="G28" s="1066"/>
      <c r="H28" s="1066"/>
      <c r="I28" s="1066"/>
      <c r="J28" s="1066"/>
      <c r="K28" s="1066"/>
      <c r="L28" s="1066"/>
      <c r="M28" s="1066"/>
      <c r="N28" s="1066"/>
      <c r="O28" s="1066"/>
      <c r="P28" s="496" t="s">
        <v>547</v>
      </c>
      <c r="Q28" s="496"/>
      <c r="R28" s="496"/>
      <c r="S28" s="496"/>
      <c r="T28" s="496"/>
      <c r="U28" s="496"/>
      <c r="V28" s="496"/>
      <c r="W28" s="496"/>
      <c r="X28" s="1043" t="s">
        <v>37</v>
      </c>
      <c r="Y28" s="1044"/>
      <c r="Z28" s="1044"/>
      <c r="AA28" s="1045"/>
      <c r="AB28" s="496"/>
      <c r="AC28" s="496"/>
      <c r="AD28" s="496"/>
      <c r="AE28" s="496"/>
      <c r="AF28" s="496"/>
      <c r="AG28" s="496"/>
      <c r="AH28" s="496"/>
      <c r="AI28" s="496"/>
      <c r="AJ28" s="496"/>
      <c r="AK28" s="496"/>
      <c r="AL28" s="496"/>
      <c r="AM28" s="496"/>
      <c r="AN28" s="328"/>
      <c r="AO28" s="328"/>
      <c r="AP28" s="473"/>
      <c r="AQ28" s="473"/>
      <c r="AR28" s="468"/>
      <c r="BD28"/>
    </row>
    <row r="29" spans="1:56" ht="194.25"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t="s">
        <v>1681</v>
      </c>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6</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7</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8</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9</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10</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11</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12</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13</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14</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15</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16</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17</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18</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19</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20</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21</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22</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23</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24</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25</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26</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27</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22.5" hidden="1" customHeight="1" x14ac:dyDescent="0.25">
      <c r="A74" s="270">
        <v>28</v>
      </c>
      <c r="B74" s="270"/>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322"/>
      <c r="AO74" s="322"/>
      <c r="AP74" s="489"/>
      <c r="AQ74" s="489"/>
      <c r="AR74" s="484"/>
      <c r="BD74"/>
    </row>
    <row r="75" spans="1:56" ht="31.5" hidden="1"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22.5" hidden="1" customHeight="1" x14ac:dyDescent="0.25">
      <c r="A76" s="270">
        <v>29</v>
      </c>
      <c r="B76" s="270"/>
      <c r="C76" s="497"/>
      <c r="D76" s="497"/>
      <c r="E76" s="497"/>
      <c r="F76" s="497"/>
      <c r="G76" s="497"/>
      <c r="H76" s="497"/>
      <c r="I76" s="497"/>
      <c r="J76" s="497"/>
      <c r="K76" s="497"/>
      <c r="L76" s="497"/>
      <c r="M76" s="497"/>
      <c r="N76" s="497"/>
      <c r="O76" s="497"/>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322"/>
      <c r="AO76" s="322"/>
      <c r="AP76" s="489"/>
      <c r="AQ76" s="489"/>
      <c r="AR76" s="484"/>
      <c r="BD76"/>
    </row>
    <row r="77" spans="1:56" ht="31.5" hidden="1"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322"/>
      <c r="AO77" s="322"/>
      <c r="AP77" s="489"/>
      <c r="AQ77" s="489"/>
      <c r="AR77" s="484"/>
      <c r="BD77"/>
    </row>
    <row r="78" spans="1:56" ht="22.5" hidden="1" customHeight="1" x14ac:dyDescent="0.25">
      <c r="A78" s="270">
        <v>30</v>
      </c>
      <c r="B78" s="270"/>
      <c r="C78" s="497"/>
      <c r="D78" s="497"/>
      <c r="E78" s="497"/>
      <c r="F78" s="497"/>
      <c r="G78" s="497"/>
      <c r="H78" s="497"/>
      <c r="I78" s="497"/>
      <c r="J78" s="497"/>
      <c r="K78" s="497"/>
      <c r="L78" s="497"/>
      <c r="M78" s="497"/>
      <c r="N78" s="497"/>
      <c r="O78" s="497"/>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322"/>
      <c r="AO78" s="322"/>
      <c r="AP78" s="489"/>
      <c r="AQ78" s="489"/>
      <c r="AR78" s="484"/>
      <c r="BD78"/>
    </row>
    <row r="79" spans="1:56" ht="31.5" hidden="1" customHeight="1" x14ac:dyDescent="0.25">
      <c r="A79" s="270"/>
      <c r="B79" s="270"/>
      <c r="C79" s="497"/>
      <c r="D79" s="497"/>
      <c r="E79" s="497"/>
      <c r="F79" s="497"/>
      <c r="G79" s="497"/>
      <c r="H79" s="497"/>
      <c r="I79" s="497"/>
      <c r="J79" s="497"/>
      <c r="K79" s="497"/>
      <c r="L79" s="497"/>
      <c r="M79" s="497"/>
      <c r="N79" s="497"/>
      <c r="O79" s="497"/>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322"/>
      <c r="AO79" s="322"/>
      <c r="AP79" s="489"/>
      <c r="AQ79" s="489"/>
      <c r="AR79" s="484"/>
      <c r="BD79"/>
    </row>
    <row r="80" spans="1:56" ht="46.5" hidden="1" customHeight="1" x14ac:dyDescent="0.25">
      <c r="A80" s="270">
        <v>7</v>
      </c>
      <c r="B80" s="270"/>
      <c r="C80" s="988" t="s">
        <v>1666</v>
      </c>
      <c r="D80" s="497"/>
      <c r="E80" s="497"/>
      <c r="F80" s="497"/>
      <c r="G80" s="497"/>
      <c r="H80" s="497"/>
      <c r="I80" s="497"/>
      <c r="J80" s="497"/>
      <c r="K80" s="497"/>
      <c r="L80" s="497"/>
      <c r="M80" s="497"/>
      <c r="N80" s="497"/>
      <c r="O80" s="497"/>
      <c r="P80" s="818" t="s">
        <v>1470</v>
      </c>
      <c r="Q80" s="819"/>
      <c r="R80" s="819"/>
      <c r="S80" s="819"/>
      <c r="T80" s="819"/>
      <c r="U80" s="819"/>
      <c r="V80" s="819"/>
      <c r="W80" s="820"/>
      <c r="X80" s="1043" t="s">
        <v>196</v>
      </c>
      <c r="Y80" s="1044"/>
      <c r="Z80" s="1044"/>
      <c r="AA80" s="1045"/>
      <c r="AB80" s="408"/>
      <c r="AC80" s="408"/>
      <c r="AD80" s="408"/>
      <c r="AE80" s="408"/>
      <c r="AF80" s="408"/>
      <c r="AG80" s="408"/>
      <c r="AH80" s="408"/>
      <c r="AI80" s="408"/>
      <c r="AJ80" s="408"/>
      <c r="AK80" s="408"/>
      <c r="AL80" s="408"/>
      <c r="AM80" s="408"/>
      <c r="AN80" s="322"/>
      <c r="AO80" s="322"/>
      <c r="AP80" s="489"/>
      <c r="AQ80" s="489"/>
      <c r="AR80" s="484"/>
      <c r="BD80"/>
    </row>
    <row r="81" spans="1:56" ht="86.65" hidden="1" customHeight="1" x14ac:dyDescent="0.25">
      <c r="A81" s="270"/>
      <c r="B81" s="270"/>
      <c r="C81" s="497"/>
      <c r="D81" s="497"/>
      <c r="E81" s="497"/>
      <c r="F81" s="497"/>
      <c r="G81" s="497"/>
      <c r="H81" s="497"/>
      <c r="I81" s="497"/>
      <c r="J81" s="497"/>
      <c r="K81" s="497"/>
      <c r="L81" s="497"/>
      <c r="M81" s="497"/>
      <c r="N81" s="497"/>
      <c r="O81" s="497"/>
      <c r="P81" s="821"/>
      <c r="Q81" s="822"/>
      <c r="R81" s="822"/>
      <c r="S81" s="822"/>
      <c r="T81" s="822"/>
      <c r="U81" s="822"/>
      <c r="V81" s="822"/>
      <c r="W81" s="823"/>
      <c r="X81" s="408" t="s">
        <v>1667</v>
      </c>
      <c r="Y81" s="408"/>
      <c r="Z81" s="408"/>
      <c r="AA81" s="408"/>
      <c r="AB81" s="408"/>
      <c r="AC81" s="408"/>
      <c r="AD81" s="408"/>
      <c r="AE81" s="408"/>
      <c r="AF81" s="408"/>
      <c r="AG81" s="408"/>
      <c r="AH81" s="408"/>
      <c r="AI81" s="408"/>
      <c r="AJ81" s="408"/>
      <c r="AK81" s="408"/>
      <c r="AL81" s="408"/>
      <c r="AM81" s="408"/>
      <c r="AN81" s="322"/>
      <c r="AO81" s="322"/>
      <c r="AP81" s="489"/>
      <c r="AQ81" s="489"/>
      <c r="AR81" s="484"/>
      <c r="BD81"/>
    </row>
    <row r="82" spans="1:56" ht="46.5" hidden="1" customHeight="1" x14ac:dyDescent="0.25">
      <c r="A82" s="270">
        <v>8</v>
      </c>
      <c r="B82" s="270"/>
      <c r="C82" s="988" t="s">
        <v>1503</v>
      </c>
      <c r="D82" s="497"/>
      <c r="E82" s="497"/>
      <c r="F82" s="497"/>
      <c r="G82" s="497"/>
      <c r="H82" s="497"/>
      <c r="I82" s="497"/>
      <c r="J82" s="497"/>
      <c r="K82" s="497"/>
      <c r="L82" s="497"/>
      <c r="M82" s="497"/>
      <c r="N82" s="497"/>
      <c r="O82" s="497"/>
      <c r="P82" s="818" t="s">
        <v>1470</v>
      </c>
      <c r="Q82" s="819"/>
      <c r="R82" s="819"/>
      <c r="S82" s="819"/>
      <c r="T82" s="819"/>
      <c r="U82" s="819"/>
      <c r="V82" s="819"/>
      <c r="W82" s="820"/>
      <c r="X82" s="1043" t="s">
        <v>9</v>
      </c>
      <c r="Y82" s="1044"/>
      <c r="Z82" s="1044"/>
      <c r="AA82" s="1045"/>
      <c r="AB82" s="408"/>
      <c r="AC82" s="408"/>
      <c r="AD82" s="408"/>
      <c r="AE82" s="408"/>
      <c r="AF82" s="498"/>
      <c r="AG82" s="498"/>
      <c r="AH82" s="498"/>
      <c r="AI82" s="498"/>
      <c r="AJ82" s="408"/>
      <c r="AK82" s="408"/>
      <c r="AL82" s="408"/>
      <c r="AM82" s="408"/>
      <c r="AN82" s="322"/>
      <c r="AO82" s="322"/>
      <c r="AP82" s="489"/>
      <c r="AQ82" s="489"/>
      <c r="AR82" s="484"/>
      <c r="BD82"/>
    </row>
    <row r="83" spans="1:56" ht="68.099999999999994" hidden="1" customHeight="1" x14ac:dyDescent="0.25">
      <c r="A83" s="270"/>
      <c r="B83" s="270"/>
      <c r="C83" s="497"/>
      <c r="D83" s="497"/>
      <c r="E83" s="497"/>
      <c r="F83" s="497"/>
      <c r="G83" s="497"/>
      <c r="H83" s="497"/>
      <c r="I83" s="497"/>
      <c r="J83" s="497"/>
      <c r="K83" s="497"/>
      <c r="L83" s="497"/>
      <c r="M83" s="497"/>
      <c r="N83" s="497"/>
      <c r="O83" s="497"/>
      <c r="P83" s="821"/>
      <c r="Q83" s="822"/>
      <c r="R83" s="822"/>
      <c r="S83" s="822"/>
      <c r="T83" s="822"/>
      <c r="U83" s="822"/>
      <c r="V83" s="822"/>
      <c r="W83" s="823"/>
      <c r="X83" s="408" t="s">
        <v>1500</v>
      </c>
      <c r="Y83" s="408"/>
      <c r="Z83" s="408"/>
      <c r="AA83" s="408"/>
      <c r="AB83" s="408"/>
      <c r="AC83" s="408"/>
      <c r="AD83" s="408"/>
      <c r="AE83" s="408"/>
      <c r="AF83" s="498"/>
      <c r="AG83" s="498"/>
      <c r="AH83" s="498"/>
      <c r="AI83" s="498"/>
      <c r="AJ83" s="408"/>
      <c r="AK83" s="408"/>
      <c r="AL83" s="408"/>
      <c r="AM83" s="408"/>
      <c r="AN83" s="322"/>
      <c r="AO83" s="322"/>
      <c r="AP83" s="489"/>
      <c r="AQ83" s="489"/>
      <c r="AR83" s="484"/>
      <c r="BD83"/>
    </row>
    <row r="84" spans="1:56" ht="39.75" hidden="1" customHeight="1" x14ac:dyDescent="0.25">
      <c r="A84" s="270">
        <v>8</v>
      </c>
      <c r="B84" s="270"/>
      <c r="C84" s="497" t="s">
        <v>1501</v>
      </c>
      <c r="D84" s="497"/>
      <c r="E84" s="497"/>
      <c r="F84" s="497"/>
      <c r="G84" s="497"/>
      <c r="H84" s="497"/>
      <c r="I84" s="497"/>
      <c r="J84" s="497"/>
      <c r="K84" s="497"/>
      <c r="L84" s="497"/>
      <c r="M84" s="497"/>
      <c r="N84" s="497"/>
      <c r="O84" s="497"/>
      <c r="P84" s="408" t="s">
        <v>267</v>
      </c>
      <c r="Q84" s="408"/>
      <c r="R84" s="408"/>
      <c r="S84" s="408"/>
      <c r="T84" s="408"/>
      <c r="U84" s="408"/>
      <c r="V84" s="408"/>
      <c r="W84" s="408"/>
      <c r="X84" s="1043" t="s">
        <v>9</v>
      </c>
      <c r="Y84" s="1044"/>
      <c r="Z84" s="1044"/>
      <c r="AA84" s="1045"/>
      <c r="AB84" s="408"/>
      <c r="AC84" s="408"/>
      <c r="AD84" s="408"/>
      <c r="AE84" s="408"/>
      <c r="AF84" s="498"/>
      <c r="AG84" s="498"/>
      <c r="AH84" s="498"/>
      <c r="AI84" s="498"/>
      <c r="AJ84" s="408"/>
      <c r="AK84" s="408"/>
      <c r="AL84" s="408"/>
      <c r="AM84" s="408"/>
      <c r="AN84" s="322"/>
      <c r="AO84" s="322"/>
      <c r="AP84" s="489"/>
      <c r="AQ84" s="489"/>
      <c r="AR84" s="484"/>
      <c r="BD84"/>
    </row>
    <row r="85" spans="1:56" ht="22.5" hidden="1" customHeight="1" x14ac:dyDescent="0.25">
      <c r="A85" s="270"/>
      <c r="B85" s="270"/>
      <c r="C85" s="497"/>
      <c r="D85" s="497"/>
      <c r="E85" s="497"/>
      <c r="F85" s="497"/>
      <c r="G85" s="497"/>
      <c r="H85" s="497"/>
      <c r="I85" s="497"/>
      <c r="J85" s="497"/>
      <c r="K85" s="497"/>
      <c r="L85" s="497"/>
      <c r="M85" s="497"/>
      <c r="N85" s="497"/>
      <c r="O85" s="497"/>
      <c r="P85" s="408"/>
      <c r="Q85" s="408"/>
      <c r="R85" s="408"/>
      <c r="S85" s="408"/>
      <c r="T85" s="408"/>
      <c r="U85" s="408"/>
      <c r="V85" s="408"/>
      <c r="W85" s="408"/>
      <c r="X85" s="408" t="s">
        <v>1502</v>
      </c>
      <c r="Y85" s="408"/>
      <c r="Z85" s="408"/>
      <c r="AA85" s="408"/>
      <c r="AB85" s="408"/>
      <c r="AC85" s="408"/>
      <c r="AD85" s="408"/>
      <c r="AE85" s="408"/>
      <c r="AF85" s="498"/>
      <c r="AG85" s="498"/>
      <c r="AH85" s="498"/>
      <c r="AI85" s="498"/>
      <c r="AJ85" s="408"/>
      <c r="AK85" s="408"/>
      <c r="AL85" s="408"/>
      <c r="AM85" s="408"/>
      <c r="AN85" s="322"/>
      <c r="AO85" s="322"/>
      <c r="AP85" s="489"/>
      <c r="AQ85" s="489"/>
      <c r="AR85" s="484"/>
      <c r="BD85"/>
    </row>
    <row r="86" spans="1:56" ht="84" hidden="1" customHeight="1" x14ac:dyDescent="0.25">
      <c r="A86" s="270">
        <v>8</v>
      </c>
      <c r="B86" s="270"/>
      <c r="C86" s="497" t="s">
        <v>1474</v>
      </c>
      <c r="D86" s="497"/>
      <c r="E86" s="497"/>
      <c r="F86" s="497"/>
      <c r="G86" s="497"/>
      <c r="H86" s="497"/>
      <c r="I86" s="497"/>
      <c r="J86" s="497"/>
      <c r="K86" s="497"/>
      <c r="L86" s="497"/>
      <c r="M86" s="497"/>
      <c r="N86" s="497"/>
      <c r="O86" s="497"/>
      <c r="P86" s="408" t="s">
        <v>206</v>
      </c>
      <c r="Q86" s="408"/>
      <c r="R86" s="408"/>
      <c r="S86" s="408"/>
      <c r="T86" s="408"/>
      <c r="U86" s="408"/>
      <c r="V86" s="408"/>
      <c r="W86" s="408"/>
      <c r="X86" s="408" t="s">
        <v>1277</v>
      </c>
      <c r="Y86" s="408"/>
      <c r="Z86" s="408"/>
      <c r="AA86" s="408"/>
      <c r="AB86" s="408"/>
      <c r="AC86" s="408"/>
      <c r="AD86" s="408"/>
      <c r="AE86" s="408"/>
      <c r="AF86" s="408"/>
      <c r="AG86" s="408"/>
      <c r="AH86" s="408"/>
      <c r="AI86" s="408"/>
      <c r="AJ86" s="408"/>
      <c r="AK86" s="408"/>
      <c r="AL86" s="408"/>
      <c r="AM86" s="408"/>
      <c r="AN86" s="322"/>
      <c r="AO86" s="322"/>
      <c r="AP86" s="489"/>
      <c r="AQ86" s="489"/>
      <c r="AR86" s="484"/>
      <c r="BD86"/>
    </row>
    <row r="87" spans="1:56" ht="90" hidden="1" customHeight="1" x14ac:dyDescent="0.25">
      <c r="A87" s="270"/>
      <c r="B87" s="270"/>
      <c r="C87" s="497"/>
      <c r="D87" s="497"/>
      <c r="E87" s="497"/>
      <c r="F87" s="497"/>
      <c r="G87" s="497"/>
      <c r="H87" s="497"/>
      <c r="I87" s="497"/>
      <c r="J87" s="497"/>
      <c r="K87" s="497"/>
      <c r="L87" s="497"/>
      <c r="M87" s="497"/>
      <c r="N87" s="497"/>
      <c r="O87" s="497"/>
      <c r="P87" s="408"/>
      <c r="Q87" s="408"/>
      <c r="R87" s="408"/>
      <c r="S87" s="408"/>
      <c r="T87" s="408"/>
      <c r="U87" s="408"/>
      <c r="V87" s="408"/>
      <c r="W87" s="408"/>
      <c r="X87" s="408" t="s">
        <v>1475</v>
      </c>
      <c r="Y87" s="408"/>
      <c r="Z87" s="408"/>
      <c r="AA87" s="408"/>
      <c r="AB87" s="408"/>
      <c r="AC87" s="408"/>
      <c r="AD87" s="408"/>
      <c r="AE87" s="408"/>
      <c r="AF87" s="408"/>
      <c r="AG87" s="408"/>
      <c r="AH87" s="408"/>
      <c r="AI87" s="408"/>
      <c r="AJ87" s="408"/>
      <c r="AK87" s="408"/>
      <c r="AL87" s="408"/>
      <c r="AM87" s="408"/>
      <c r="AN87" s="322"/>
      <c r="AO87" s="322"/>
      <c r="AP87" s="489"/>
      <c r="AQ87" s="489"/>
      <c r="AR87" s="484"/>
      <c r="BD87"/>
    </row>
    <row r="88" spans="1:56" x14ac:dyDescent="0.25">
      <c r="A88" s="255" t="s">
        <v>1278</v>
      </c>
      <c r="B88" s="256"/>
      <c r="C88" s="256"/>
      <c r="D88" s="256"/>
      <c r="E88" s="256"/>
      <c r="F88" s="256"/>
      <c r="G88" s="256"/>
      <c r="H88" s="256"/>
      <c r="I88" s="256"/>
      <c r="J88" s="256"/>
      <c r="K88" s="256"/>
      <c r="L88" s="256"/>
      <c r="M88" s="256"/>
      <c r="N88" s="256"/>
      <c r="O88" s="256"/>
      <c r="P88" s="256"/>
      <c r="Q88" s="256"/>
      <c r="R88" s="256"/>
      <c r="S88" s="256"/>
      <c r="T88" s="256"/>
      <c r="U88" s="256"/>
      <c r="V88" s="256"/>
      <c r="W88" s="255" t="s">
        <v>1052</v>
      </c>
      <c r="X88" s="256"/>
      <c r="Y88" s="256"/>
      <c r="Z88" s="256"/>
      <c r="AA88" s="256"/>
      <c r="AB88" s="256"/>
      <c r="AC88" s="256"/>
      <c r="AD88" s="256"/>
      <c r="AE88" s="256"/>
      <c r="AF88" s="256"/>
      <c r="AG88" s="256"/>
      <c r="AH88" s="256"/>
      <c r="AI88" s="256"/>
      <c r="AJ88" s="256"/>
      <c r="AK88" s="256"/>
      <c r="AL88" s="256"/>
      <c r="AM88" s="256"/>
      <c r="AN88" s="256"/>
      <c r="AO88" s="256"/>
      <c r="AP88" s="256"/>
      <c r="AQ88" s="256"/>
      <c r="AR88" s="257"/>
      <c r="AS88" s="22"/>
      <c r="AT88" s="5"/>
    </row>
    <row r="89" spans="1:56" x14ac:dyDescent="0.25">
      <c r="A89" s="229"/>
      <c r="B89" s="231"/>
      <c r="C89" s="231"/>
      <c r="D89" s="231"/>
      <c r="E89" s="231"/>
      <c r="F89" s="231"/>
      <c r="G89" s="231"/>
      <c r="H89" s="231"/>
      <c r="I89" s="231"/>
      <c r="J89" s="231"/>
      <c r="K89" s="231"/>
      <c r="L89" s="231"/>
      <c r="M89" s="231"/>
      <c r="N89" s="231"/>
      <c r="O89" s="231"/>
      <c r="P89" s="231"/>
      <c r="Q89" s="231"/>
      <c r="R89" s="231"/>
      <c r="S89" s="231"/>
      <c r="T89" s="231"/>
      <c r="U89" s="231"/>
      <c r="V89" s="231"/>
      <c r="W89" s="229"/>
      <c r="X89" s="231"/>
      <c r="Y89" s="231"/>
      <c r="Z89" s="231"/>
      <c r="AA89" s="231"/>
      <c r="AB89" s="231"/>
      <c r="AC89" s="231"/>
      <c r="AD89" s="231"/>
      <c r="AE89" s="231"/>
      <c r="AF89" s="231"/>
      <c r="AG89" s="231"/>
      <c r="AH89" s="231"/>
      <c r="AI89" s="231"/>
      <c r="AJ89" s="231"/>
      <c r="AK89" s="231"/>
      <c r="AL89" s="231"/>
      <c r="AM89" s="231"/>
      <c r="AN89" s="231"/>
      <c r="AO89" s="231"/>
      <c r="AP89" s="231"/>
      <c r="AQ89" s="231"/>
      <c r="AR89" s="432"/>
      <c r="AS89" s="22"/>
      <c r="AT89" s="5"/>
    </row>
    <row r="90" spans="1:56" x14ac:dyDescent="0.25">
      <c r="A90" s="270" t="s">
        <v>175</v>
      </c>
      <c r="B90" s="270"/>
      <c r="C90" s="270"/>
      <c r="D90" s="270"/>
      <c r="E90" s="270"/>
      <c r="F90" s="270"/>
      <c r="G90" s="766"/>
      <c r="H90" s="767"/>
      <c r="I90" s="767"/>
      <c r="J90" s="767"/>
      <c r="K90" s="767"/>
      <c r="L90" s="767"/>
      <c r="M90" s="767"/>
      <c r="N90" s="767"/>
      <c r="O90" s="767"/>
      <c r="P90" s="767"/>
      <c r="Q90" s="767"/>
      <c r="R90" s="767"/>
      <c r="S90" s="767"/>
      <c r="T90" s="767"/>
      <c r="U90" s="767"/>
      <c r="V90" s="768"/>
      <c r="W90" s="270" t="s">
        <v>175</v>
      </c>
      <c r="X90" s="270"/>
      <c r="Y90" s="270"/>
      <c r="Z90" s="270"/>
      <c r="AA90" s="270"/>
      <c r="AB90" s="270"/>
      <c r="AC90" s="766"/>
      <c r="AD90" s="767"/>
      <c r="AE90" s="767"/>
      <c r="AF90" s="767"/>
      <c r="AG90" s="767"/>
      <c r="AH90" s="767"/>
      <c r="AI90" s="767"/>
      <c r="AJ90" s="767"/>
      <c r="AK90" s="767"/>
      <c r="AL90" s="767"/>
      <c r="AM90" s="767"/>
      <c r="AN90" s="767"/>
      <c r="AO90" s="767"/>
      <c r="AP90" s="767"/>
      <c r="AQ90" s="767"/>
      <c r="AR90" s="768"/>
    </row>
    <row r="91" spans="1:56" ht="43.35" customHeight="1" x14ac:dyDescent="0.25">
      <c r="A91" s="270"/>
      <c r="B91" s="270"/>
      <c r="C91" s="270"/>
      <c r="D91" s="270"/>
      <c r="E91" s="270"/>
      <c r="F91" s="270"/>
      <c r="G91" s="769"/>
      <c r="H91" s="770"/>
      <c r="I91" s="770"/>
      <c r="J91" s="770"/>
      <c r="K91" s="770"/>
      <c r="L91" s="770"/>
      <c r="M91" s="770"/>
      <c r="N91" s="770"/>
      <c r="O91" s="770"/>
      <c r="P91" s="770"/>
      <c r="Q91" s="770"/>
      <c r="R91" s="770"/>
      <c r="S91" s="770"/>
      <c r="T91" s="770"/>
      <c r="U91" s="770"/>
      <c r="V91" s="771"/>
      <c r="W91" s="270"/>
      <c r="X91" s="270"/>
      <c r="Y91" s="270"/>
      <c r="Z91" s="270"/>
      <c r="AA91" s="270"/>
      <c r="AB91" s="270"/>
      <c r="AC91" s="769"/>
      <c r="AD91" s="770"/>
      <c r="AE91" s="770"/>
      <c r="AF91" s="770"/>
      <c r="AG91" s="770"/>
      <c r="AH91" s="770"/>
      <c r="AI91" s="770"/>
      <c r="AJ91" s="770"/>
      <c r="AK91" s="770"/>
      <c r="AL91" s="770"/>
      <c r="AM91" s="770"/>
      <c r="AN91" s="770"/>
      <c r="AO91" s="770"/>
      <c r="AP91" s="770"/>
      <c r="AQ91" s="770"/>
      <c r="AR91" s="771"/>
    </row>
    <row r="92" spans="1:56" x14ac:dyDescent="0.25">
      <c r="A92" s="270" t="s">
        <v>176</v>
      </c>
      <c r="B92" s="270"/>
      <c r="C92" s="270"/>
      <c r="D92" s="270"/>
      <c r="E92" s="270"/>
      <c r="F92" s="270"/>
      <c r="G92" s="766"/>
      <c r="H92" s="767"/>
      <c r="I92" s="767"/>
      <c r="J92" s="767"/>
      <c r="K92" s="767"/>
      <c r="L92" s="767"/>
      <c r="M92" s="767"/>
      <c r="N92" s="768"/>
      <c r="O92" s="270" t="s">
        <v>177</v>
      </c>
      <c r="P92" s="270"/>
      <c r="Q92" s="766"/>
      <c r="R92" s="767"/>
      <c r="S92" s="767"/>
      <c r="T92" s="767"/>
      <c r="U92" s="767"/>
      <c r="V92" s="768"/>
      <c r="W92" s="270" t="s">
        <v>176</v>
      </c>
      <c r="X92" s="270"/>
      <c r="Y92" s="270"/>
      <c r="Z92" s="270"/>
      <c r="AA92" s="270"/>
      <c r="AB92" s="270"/>
      <c r="AC92" s="766"/>
      <c r="AD92" s="767"/>
      <c r="AE92" s="767"/>
      <c r="AF92" s="767"/>
      <c r="AG92" s="767"/>
      <c r="AH92" s="767"/>
      <c r="AI92" s="767"/>
      <c r="AJ92" s="768"/>
      <c r="AK92" s="270" t="s">
        <v>177</v>
      </c>
      <c r="AL92" s="270"/>
      <c r="AM92" s="766"/>
      <c r="AN92" s="767"/>
      <c r="AO92" s="767"/>
      <c r="AP92" s="767"/>
      <c r="AQ92" s="767"/>
      <c r="AR92" s="768"/>
    </row>
    <row r="93" spans="1:56" ht="33" customHeight="1" x14ac:dyDescent="0.25">
      <c r="A93" s="270"/>
      <c r="B93" s="270"/>
      <c r="C93" s="270"/>
      <c r="D93" s="270"/>
      <c r="E93" s="270"/>
      <c r="F93" s="270"/>
      <c r="G93" s="769"/>
      <c r="H93" s="770"/>
      <c r="I93" s="770"/>
      <c r="J93" s="770"/>
      <c r="K93" s="770"/>
      <c r="L93" s="770"/>
      <c r="M93" s="770"/>
      <c r="N93" s="771"/>
      <c r="O93" s="270"/>
      <c r="P93" s="270"/>
      <c r="Q93" s="769"/>
      <c r="R93" s="770"/>
      <c r="S93" s="770"/>
      <c r="T93" s="770"/>
      <c r="U93" s="770"/>
      <c r="V93" s="771"/>
      <c r="W93" s="270"/>
      <c r="X93" s="270"/>
      <c r="Y93" s="270"/>
      <c r="Z93" s="270"/>
      <c r="AA93" s="270"/>
      <c r="AB93" s="270"/>
      <c r="AC93" s="769"/>
      <c r="AD93" s="770"/>
      <c r="AE93" s="770"/>
      <c r="AF93" s="770"/>
      <c r="AG93" s="770"/>
      <c r="AH93" s="770"/>
      <c r="AI93" s="770"/>
      <c r="AJ93" s="771"/>
      <c r="AK93" s="270"/>
      <c r="AL93" s="270"/>
      <c r="AM93" s="769"/>
      <c r="AN93" s="770"/>
      <c r="AO93" s="770"/>
      <c r="AP93" s="770"/>
      <c r="AQ93" s="770"/>
      <c r="AR93" s="771"/>
    </row>
    <row r="94" spans="1:56" x14ac:dyDescent="0.25">
      <c r="A94" s="559" t="s">
        <v>178</v>
      </c>
      <c r="B94" s="560"/>
      <c r="C94" s="560"/>
      <c r="D94" s="560"/>
      <c r="E94" s="560"/>
      <c r="F94" s="560"/>
      <c r="G94" s="560"/>
      <c r="H94" s="560"/>
      <c r="I94" s="560"/>
      <c r="J94" s="560"/>
      <c r="K94" s="560"/>
      <c r="L94" s="560"/>
      <c r="M94" s="560"/>
      <c r="N94" s="560"/>
      <c r="O94" s="560"/>
      <c r="P94" s="560"/>
      <c r="Q94" s="560"/>
      <c r="R94" s="560"/>
      <c r="S94" s="560"/>
      <c r="T94" s="560"/>
      <c r="U94" s="560"/>
      <c r="V94" s="560"/>
      <c r="W94" s="560"/>
      <c r="X94" s="560"/>
      <c r="Y94" s="560"/>
      <c r="Z94" s="560"/>
      <c r="AA94" s="560"/>
      <c r="AB94" s="560"/>
      <c r="AC94" s="560"/>
      <c r="AD94" s="560"/>
      <c r="AE94" s="560"/>
      <c r="AF94" s="560"/>
      <c r="AG94" s="560"/>
      <c r="AH94" s="560"/>
      <c r="AI94" s="560"/>
      <c r="AJ94" s="560"/>
      <c r="AK94" s="560"/>
      <c r="AL94" s="560"/>
      <c r="AM94" s="560"/>
      <c r="AN94" s="560"/>
      <c r="AO94" s="560"/>
      <c r="AP94" s="560"/>
      <c r="AQ94" s="560"/>
      <c r="AR94" s="561"/>
    </row>
    <row r="95" spans="1:56" x14ac:dyDescent="0.25">
      <c r="A95" s="562"/>
      <c r="B95" s="563"/>
      <c r="C95" s="563"/>
      <c r="D95" s="563"/>
      <c r="E95" s="563"/>
      <c r="F95" s="563"/>
      <c r="G95" s="563"/>
      <c r="H95" s="563"/>
      <c r="I95" s="563"/>
      <c r="J95" s="563"/>
      <c r="K95" s="563"/>
      <c r="L95" s="563"/>
      <c r="M95" s="563"/>
      <c r="N95" s="563"/>
      <c r="O95" s="563"/>
      <c r="P95" s="563"/>
      <c r="Q95" s="563"/>
      <c r="R95" s="563"/>
      <c r="S95" s="563"/>
      <c r="T95" s="563"/>
      <c r="U95" s="563"/>
      <c r="V95" s="563"/>
      <c r="W95" s="563"/>
      <c r="X95" s="563"/>
      <c r="Y95" s="563"/>
      <c r="Z95" s="563"/>
      <c r="AA95" s="563"/>
      <c r="AB95" s="563"/>
      <c r="AC95" s="563"/>
      <c r="AD95" s="563"/>
      <c r="AE95" s="563"/>
      <c r="AF95" s="563"/>
      <c r="AG95" s="563"/>
      <c r="AH95" s="563"/>
      <c r="AI95" s="563"/>
      <c r="AJ95" s="563"/>
      <c r="AK95" s="563"/>
      <c r="AL95" s="563"/>
      <c r="AM95" s="563"/>
      <c r="AN95" s="563"/>
      <c r="AO95" s="563"/>
      <c r="AP95" s="563"/>
      <c r="AQ95" s="563"/>
      <c r="AR95" s="564"/>
    </row>
    <row r="96" spans="1:56" x14ac:dyDescent="0.25">
      <c r="A96" s="23"/>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7"/>
    </row>
    <row r="97" spans="1:44" x14ac:dyDescent="0.25">
      <c r="A97" s="34"/>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5"/>
    </row>
    <row r="98" spans="1:44" x14ac:dyDescent="0.25">
      <c r="A98" s="25"/>
      <c r="AR98" s="33"/>
    </row>
    <row r="99" spans="1:44" x14ac:dyDescent="0.25">
      <c r="A99" s="26"/>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28"/>
    </row>
  </sheetData>
  <mergeCells count="486">
    <mergeCell ref="AN18:AO19"/>
    <mergeCell ref="AP18:AP19"/>
    <mergeCell ref="AQ18:AQ19"/>
    <mergeCell ref="AR18:AR19"/>
    <mergeCell ref="X19:AA19"/>
    <mergeCell ref="AK92:AL93"/>
    <mergeCell ref="AM92:AR93"/>
    <mergeCell ref="A94:AR95"/>
    <mergeCell ref="A18:B19"/>
    <mergeCell ref="C18:O19"/>
    <mergeCell ref="P18:W19"/>
    <mergeCell ref="X18:AA18"/>
    <mergeCell ref="AB18:AE19"/>
    <mergeCell ref="AF18:AI19"/>
    <mergeCell ref="AJ18:AM19"/>
    <mergeCell ref="A92:F93"/>
    <mergeCell ref="G92:N93"/>
    <mergeCell ref="O92:P93"/>
    <mergeCell ref="Q92:V93"/>
    <mergeCell ref="W92:AB93"/>
    <mergeCell ref="AC92:AJ93"/>
    <mergeCell ref="A88:V89"/>
    <mergeCell ref="W88:AR89"/>
    <mergeCell ref="A90:F91"/>
    <mergeCell ref="G90:V91"/>
    <mergeCell ref="W90:AB91"/>
    <mergeCell ref="AC90:AR91"/>
    <mergeCell ref="AJ86:AM87"/>
    <mergeCell ref="AN86:AO87"/>
    <mergeCell ref="AP86:AP87"/>
    <mergeCell ref="AQ86:AQ87"/>
    <mergeCell ref="AR86:AR87"/>
    <mergeCell ref="X87:AA87"/>
    <mergeCell ref="A86:B87"/>
    <mergeCell ref="C86:O87"/>
    <mergeCell ref="P86:W87"/>
    <mergeCell ref="X86:AA86"/>
    <mergeCell ref="AB86:AE87"/>
    <mergeCell ref="AF86:AI87"/>
    <mergeCell ref="AJ84:AM85"/>
    <mergeCell ref="AN84:AO85"/>
    <mergeCell ref="AP84:AP85"/>
    <mergeCell ref="AQ84:AQ85"/>
    <mergeCell ref="AR84:AR85"/>
    <mergeCell ref="X85:AA85"/>
    <mergeCell ref="A84:B85"/>
    <mergeCell ref="C84:O85"/>
    <mergeCell ref="P84:W85"/>
    <mergeCell ref="X84:AA84"/>
    <mergeCell ref="AB84:AE85"/>
    <mergeCell ref="AF84:AI85"/>
    <mergeCell ref="AJ82:AM83"/>
    <mergeCell ref="AN82:AO83"/>
    <mergeCell ref="AP82:AP83"/>
    <mergeCell ref="AQ82:AQ83"/>
    <mergeCell ref="AR82:AR83"/>
    <mergeCell ref="X83:AA83"/>
    <mergeCell ref="A82:B83"/>
    <mergeCell ref="C82:O83"/>
    <mergeCell ref="P82:W83"/>
    <mergeCell ref="X82:AA82"/>
    <mergeCell ref="AB82:AE83"/>
    <mergeCell ref="AF82:AI83"/>
    <mergeCell ref="AJ80:AM81"/>
    <mergeCell ref="AN80:AO81"/>
    <mergeCell ref="AP80:AP81"/>
    <mergeCell ref="AQ80:AQ81"/>
    <mergeCell ref="AR80:AR81"/>
    <mergeCell ref="X81:AA81"/>
    <mergeCell ref="A80:B81"/>
    <mergeCell ref="C80:O81"/>
    <mergeCell ref="P80:W81"/>
    <mergeCell ref="X80:AA80"/>
    <mergeCell ref="AB80:AE81"/>
    <mergeCell ref="AF80:AI81"/>
    <mergeCell ref="AJ78:AM79"/>
    <mergeCell ref="AN78:AO79"/>
    <mergeCell ref="AP78:AP79"/>
    <mergeCell ref="AQ78:AQ79"/>
    <mergeCell ref="AR78:AR79"/>
    <mergeCell ref="X79:AA79"/>
    <mergeCell ref="A78:B79"/>
    <mergeCell ref="C78:O79"/>
    <mergeCell ref="P78:W79"/>
    <mergeCell ref="X78:AA78"/>
    <mergeCell ref="AB78:AE79"/>
    <mergeCell ref="AF78:AI79"/>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26:B27"/>
    <mergeCell ref="C26:O27"/>
    <mergeCell ref="P26:W27"/>
    <mergeCell ref="X26:AA26"/>
    <mergeCell ref="AB26:AE27"/>
    <mergeCell ref="AF26:AI27"/>
    <mergeCell ref="X27:AA27"/>
    <mergeCell ref="A24:B25"/>
    <mergeCell ref="C24:O25"/>
    <mergeCell ref="P24:W25"/>
    <mergeCell ref="X24:AA24"/>
    <mergeCell ref="AB24:AE25"/>
    <mergeCell ref="AF24:AI25"/>
    <mergeCell ref="X25:AA25"/>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F16:AI17"/>
    <mergeCell ref="AJ16:AM17"/>
    <mergeCell ref="AN16:AO17"/>
    <mergeCell ref="AP16:AP17"/>
    <mergeCell ref="AQ16:AQ17"/>
    <mergeCell ref="AR16:AR17"/>
    <mergeCell ref="X15:AA15"/>
    <mergeCell ref="A16:B17"/>
    <mergeCell ref="C16:O17"/>
    <mergeCell ref="P16:W17"/>
    <mergeCell ref="X16:AA16"/>
    <mergeCell ref="AB16:AE17"/>
    <mergeCell ref="X17:AA17"/>
    <mergeCell ref="AF14:AI15"/>
    <mergeCell ref="AJ14:AM15"/>
    <mergeCell ref="AN14:AO15"/>
    <mergeCell ref="AP14:AP15"/>
    <mergeCell ref="AQ14:AQ15"/>
    <mergeCell ref="AR14:AR15"/>
    <mergeCell ref="AP12:AR13"/>
    <mergeCell ref="X13:AA13"/>
    <mergeCell ref="AB13:AE13"/>
    <mergeCell ref="AF13:AI13"/>
    <mergeCell ref="AJ13:AM13"/>
    <mergeCell ref="A14:B15"/>
    <mergeCell ref="C14:O15"/>
    <mergeCell ref="P14:W15"/>
    <mergeCell ref="X14:AA14"/>
    <mergeCell ref="AB14:AE15"/>
    <mergeCell ref="A12:B13"/>
    <mergeCell ref="C12:O13"/>
    <mergeCell ref="P12:W13"/>
    <mergeCell ref="X12:AA12"/>
    <mergeCell ref="AB12:AM12"/>
    <mergeCell ref="AN12:AO13"/>
    <mergeCell ref="A10:D11"/>
    <mergeCell ref="E10:O11"/>
    <mergeCell ref="P10:S11"/>
    <mergeCell ref="T10:V11"/>
    <mergeCell ref="W10:Y11"/>
    <mergeCell ref="Z10:AA11"/>
    <mergeCell ref="AE7:AH7"/>
    <mergeCell ref="I8:L9"/>
    <mergeCell ref="AE8:AH8"/>
    <mergeCell ref="AI8:AL11"/>
    <mergeCell ref="AM8:AR11"/>
    <mergeCell ref="AE9:AH9"/>
    <mergeCell ref="AB10:AB11"/>
    <mergeCell ref="AC10:AD11"/>
    <mergeCell ref="AE10:AH10"/>
    <mergeCell ref="AE11:AH11"/>
    <mergeCell ref="I4:Y5"/>
    <mergeCell ref="Z4:AD4"/>
    <mergeCell ref="AE4:AH4"/>
    <mergeCell ref="AI4:AR7"/>
    <mergeCell ref="Z5:AD5"/>
    <mergeCell ref="AE5:AH5"/>
    <mergeCell ref="I6:L7"/>
    <mergeCell ref="M6:P9"/>
    <mergeCell ref="Q6:AD9"/>
    <mergeCell ref="AE6:AH6"/>
  </mergeCells>
  <conditionalFormatting sqref="X18">
    <cfRule type="expression" dxfId="120" priority="7">
      <formula>OR(ISNUMBER(SEARCH("Hold Point",X18)),ISNUMBER(SEARCH("Witness Point",X18)))</formula>
    </cfRule>
  </conditionalFormatting>
  <conditionalFormatting sqref="X24">
    <cfRule type="expression" dxfId="119" priority="21">
      <formula>OR(ISNUMBER(SEARCH("Hold Point",X24)),ISNUMBER(SEARCH("Witness Point",X24)))</formula>
    </cfRule>
  </conditionalFormatting>
  <conditionalFormatting sqref="X26">
    <cfRule type="expression" dxfId="118" priority="15">
      <formula>OR(ISNUMBER(SEARCH("Hold Point",X26)),ISNUMBER(SEARCH("Witness Point",X26)))</formula>
    </cfRule>
  </conditionalFormatting>
  <conditionalFormatting sqref="X28">
    <cfRule type="expression" dxfId="117" priority="1">
      <formula>OR(ISNUMBER(SEARCH("Hold Point",X28)),ISNUMBER(SEARCH("Witness Point",X28)))</formula>
    </cfRule>
  </conditionalFormatting>
  <conditionalFormatting sqref="X80">
    <cfRule type="expression" dxfId="116" priority="9">
      <formula>OR(ISNUMBER(SEARCH("Hold Point",X80)),ISNUMBER(SEARCH("Witness Point",X80)))</formula>
    </cfRule>
  </conditionalFormatting>
  <conditionalFormatting sqref="X82">
    <cfRule type="expression" dxfId="115" priority="19">
      <formula>OR(ISNUMBER(SEARCH("Hold Point",X82)),ISNUMBER(SEARCH("Witness Point",X82)))</formula>
    </cfRule>
  </conditionalFormatting>
  <conditionalFormatting sqref="X84">
    <cfRule type="expression" dxfId="114" priority="11">
      <formula>OR(ISNUMBER(SEARCH("Hold Point",X84)),ISNUMBER(SEARCH("Witness Point",X84)))</formula>
    </cfRule>
  </conditionalFormatting>
  <conditionalFormatting sqref="X14:AA17">
    <cfRule type="expression" dxfId="113" priority="22">
      <formula>OR(ISNUMBER(SEARCH("Hold Point",X14)),ISNUMBER(SEARCH("Witness Point",X14)))</formula>
    </cfRule>
  </conditionalFormatting>
  <conditionalFormatting sqref="X19:AA23">
    <cfRule type="expression" dxfId="112" priority="5">
      <formula>OR(ISNUMBER(SEARCH("Hold Point",X19)),ISNUMBER(SEARCH("Witness Point",X19)))</formula>
    </cfRule>
  </conditionalFormatting>
  <conditionalFormatting sqref="X25:AA25">
    <cfRule type="expression" dxfId="111" priority="4">
      <formula>OR(ISNUMBER(SEARCH("Hold Point",X25)),ISNUMBER(SEARCH("Witness Point",X25)))</formula>
    </cfRule>
  </conditionalFormatting>
  <conditionalFormatting sqref="X27:AA27">
    <cfRule type="expression" dxfId="110" priority="3">
      <formula>OR(ISNUMBER(SEARCH("Hold Point",X27)),ISNUMBER(SEARCH("Witness Point",X27)))</formula>
    </cfRule>
  </conditionalFormatting>
  <conditionalFormatting sqref="X29:AA79">
    <cfRule type="expression" dxfId="109" priority="2">
      <formula>OR(ISNUMBER(SEARCH("Hold Point",X29)),ISNUMBER(SEARCH("Witness Point",X29)))</formula>
    </cfRule>
  </conditionalFormatting>
  <conditionalFormatting sqref="X81:AA81">
    <cfRule type="expression" dxfId="108" priority="8">
      <formula>OR(ISNUMBER(SEARCH("Hold Point",X81)),ISNUMBER(SEARCH("Witness Point",X81)))</formula>
    </cfRule>
  </conditionalFormatting>
  <conditionalFormatting sqref="X83:AA83">
    <cfRule type="expression" dxfId="107" priority="12">
      <formula>OR(ISNUMBER(SEARCH("Hold Point",X83)),ISNUMBER(SEARCH("Witness Point",X83)))</formula>
    </cfRule>
  </conditionalFormatting>
  <conditionalFormatting sqref="X85:AA87">
    <cfRule type="expression" dxfId="106" priority="10">
      <formula>OR(ISNUMBER(SEARCH("Hold Point",X85)),ISNUMBER(SEARCH("Witness Point",X85)))</formula>
    </cfRule>
  </conditionalFormatting>
  <conditionalFormatting sqref="AE7">
    <cfRule type="expression" dxfId="105" priority="30">
      <formula>$U7="y"</formula>
    </cfRule>
    <cfRule type="expression" dxfId="104" priority="31">
      <formula>$S7="y"</formula>
    </cfRule>
  </conditionalFormatting>
  <conditionalFormatting sqref="AE9">
    <cfRule type="expression" dxfId="103" priority="28">
      <formula>$U9="y"</formula>
    </cfRule>
    <cfRule type="expression" dxfId="102" priority="29">
      <formula>$S9="y"</formula>
    </cfRule>
  </conditionalFormatting>
  <conditionalFormatting sqref="AE11">
    <cfRule type="expression" dxfId="101" priority="26">
      <formula>$U11="y"</formula>
    </cfRule>
    <cfRule type="expression" dxfId="100" priority="27">
      <formula>$S11="y"</formula>
    </cfRule>
  </conditionalFormatting>
  <conditionalFormatting sqref="AJ30:AM79">
    <cfRule type="expression" dxfId="99" priority="24">
      <formula>OR(X30="Check Item",X30="Milestone")</formula>
    </cfRule>
  </conditionalFormatting>
  <pageMargins left="0.7" right="0.7" top="0.75" bottom="0.75" header="0.3" footer="0.3"/>
  <pageSetup paperSize="9" scale="44" orientation="portrait" horizontalDpi="300" verticalDpi="300" r:id="rId1"/>
  <rowBreaks count="1" manualBreakCount="1">
    <brk id="27" max="44" man="1"/>
  </rowBreaks>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F7AB8-940F-4157-A16A-ED0018E0479B}">
  <dimension ref="A1:BQ99"/>
  <sheetViews>
    <sheetView topLeftCell="A3" zoomScale="70" zoomScaleNormal="70" workbookViewId="0">
      <selection activeCell="I4" sqref="I4:AH5"/>
    </sheetView>
  </sheetViews>
  <sheetFormatPr defaultColWidth="9.140625" defaultRowHeight="15" x14ac:dyDescent="0.25"/>
  <cols>
    <col min="1" max="8" width="3.5703125" customWidth="1"/>
    <col min="9" max="11" width="5" customWidth="1"/>
    <col min="12" max="12" width="5.85546875" customWidth="1"/>
    <col min="13" max="19" width="3.5703125" customWidth="1"/>
    <col min="20" max="20" width="0.140625" customWidth="1"/>
    <col min="21" max="21" width="3.5703125" customWidth="1"/>
    <col min="22" max="22" width="4.85546875" customWidth="1"/>
    <col min="23" max="26" width="3.5703125" customWidth="1"/>
    <col min="27" max="27" width="11.5703125" customWidth="1"/>
    <col min="28" max="29" width="3.5703125" customWidth="1"/>
    <col min="30" max="30" width="11.85546875" customWidth="1"/>
    <col min="31" max="33" width="3.5703125" customWidth="1"/>
    <col min="34" max="34" width="5.140625" customWidth="1"/>
    <col min="35" max="41" width="3.5703125" customWidth="1"/>
    <col min="42" max="43" width="5" customWidth="1"/>
    <col min="44" max="44" width="7"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Supplementary Specifications, Annexure MRTS14.1, March 2022</v>
      </c>
      <c r="BF2">
        <f>$I$8</f>
        <v>0</v>
      </c>
      <c r="BG2">
        <f>$J$8</f>
        <v>0</v>
      </c>
      <c r="BH2" s="1">
        <f>$K$8</f>
        <v>0</v>
      </c>
      <c r="BI2">
        <f>$P$6</f>
        <v>0</v>
      </c>
      <c r="BJ2">
        <f>$I$10</f>
        <v>0</v>
      </c>
      <c r="BK2">
        <f>$T$10</f>
        <v>0</v>
      </c>
      <c r="BL2">
        <f>$Z$10</f>
        <v>0</v>
      </c>
      <c r="BM2">
        <f>$AC$10</f>
        <v>0</v>
      </c>
      <c r="BN2" s="2">
        <f>$AE$7</f>
        <v>0</v>
      </c>
      <c r="BO2" s="2">
        <f>$AE$9</f>
        <v>0</v>
      </c>
      <c r="BP2" s="2">
        <f>$AE$11</f>
        <v>0</v>
      </c>
      <c r="BQ2" t="str">
        <f>$AM$8</f>
        <v>Supplementary Specifications, Annexure MRTS14.1, March 2022</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849" t="s">
        <v>1699</v>
      </c>
      <c r="R6" s="434"/>
      <c r="S6" s="434"/>
      <c r="T6" s="434"/>
      <c r="U6" s="434"/>
      <c r="V6" s="434"/>
      <c r="W6" s="434"/>
      <c r="X6" s="434"/>
      <c r="Y6" s="434"/>
      <c r="Z6" s="434"/>
      <c r="AA6" s="434"/>
      <c r="AB6" s="434"/>
      <c r="AC6" s="434"/>
      <c r="AD6" s="435"/>
      <c r="AE6" s="213" t="s">
        <v>16</v>
      </c>
      <c r="AF6" s="213"/>
      <c r="AG6" s="213"/>
      <c r="AH6" s="213"/>
      <c r="AI6" s="504"/>
      <c r="AJ6" s="505"/>
      <c r="AK6" s="505"/>
      <c r="AL6" s="505"/>
      <c r="AM6" s="505"/>
      <c r="AN6" s="505"/>
      <c r="AO6" s="505"/>
      <c r="AP6" s="505"/>
      <c r="AQ6" s="505"/>
      <c r="AR6" s="506"/>
      <c r="BD6"/>
      <c r="BF6" s="3"/>
      <c r="BG6" s="3"/>
      <c r="BH6" s="3"/>
      <c r="BI6" s="3"/>
      <c r="BJ6" s="3"/>
    </row>
    <row r="7" spans="1:69" ht="21.75" customHeight="1" thickBot="1" x14ac:dyDescent="0.3">
      <c r="A7" s="16"/>
      <c r="D7" s="17"/>
      <c r="I7" s="201"/>
      <c r="J7" s="202"/>
      <c r="K7" s="202"/>
      <c r="L7" s="203"/>
      <c r="M7" s="198"/>
      <c r="N7" s="199"/>
      <c r="O7" s="199"/>
      <c r="P7" s="200"/>
      <c r="Q7" s="437"/>
      <c r="R7" s="437"/>
      <c r="S7" s="437"/>
      <c r="T7" s="437"/>
      <c r="U7" s="437"/>
      <c r="V7" s="437"/>
      <c r="W7" s="437"/>
      <c r="X7" s="437"/>
      <c r="Y7" s="437"/>
      <c r="Z7" s="437"/>
      <c r="AA7" s="437"/>
      <c r="AB7" s="437"/>
      <c r="AC7" s="437"/>
      <c r="AD7" s="438"/>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55"/>
      <c r="J8" s="256"/>
      <c r="K8" s="256"/>
      <c r="L8" s="257"/>
      <c r="M8" s="198"/>
      <c r="N8" s="199"/>
      <c r="O8" s="199"/>
      <c r="P8" s="200"/>
      <c r="Q8" s="437"/>
      <c r="R8" s="437"/>
      <c r="S8" s="437"/>
      <c r="T8" s="437"/>
      <c r="U8" s="437"/>
      <c r="V8" s="437"/>
      <c r="W8" s="437"/>
      <c r="X8" s="437"/>
      <c r="Y8" s="437"/>
      <c r="Z8" s="437"/>
      <c r="AA8" s="437"/>
      <c r="AB8" s="437"/>
      <c r="AC8" s="437"/>
      <c r="AD8" s="438"/>
      <c r="AE8" s="213" t="s">
        <v>30</v>
      </c>
      <c r="AF8" s="213"/>
      <c r="AG8" s="213"/>
      <c r="AH8" s="499"/>
      <c r="AI8" s="511">
        <v>42</v>
      </c>
      <c r="AJ8" s="512"/>
      <c r="AK8" s="512"/>
      <c r="AL8" s="512"/>
      <c r="AM8" s="517" t="s">
        <v>1700</v>
      </c>
      <c r="AN8" s="517"/>
      <c r="AO8" s="517"/>
      <c r="AP8" s="517"/>
      <c r="AQ8" s="517"/>
      <c r="AR8" s="518"/>
      <c r="BD8"/>
      <c r="BF8" s="3"/>
      <c r="BG8" s="3"/>
      <c r="BH8" s="3"/>
      <c r="BI8" s="3"/>
      <c r="BJ8" s="3"/>
    </row>
    <row r="9" spans="1:69" ht="18" customHeight="1" x14ac:dyDescent="0.25">
      <c r="A9" s="18"/>
      <c r="B9" s="19"/>
      <c r="C9" s="19"/>
      <c r="D9" s="19"/>
      <c r="E9" s="19"/>
      <c r="F9" s="19"/>
      <c r="G9" s="19"/>
      <c r="H9" s="19"/>
      <c r="I9" s="229"/>
      <c r="J9" s="231"/>
      <c r="K9" s="231"/>
      <c r="L9" s="432"/>
      <c r="M9" s="201"/>
      <c r="N9" s="202"/>
      <c r="O9" s="202"/>
      <c r="P9" s="203"/>
      <c r="Q9" s="440"/>
      <c r="R9" s="440"/>
      <c r="S9" s="440"/>
      <c r="T9" s="440"/>
      <c r="U9" s="440"/>
      <c r="V9" s="440"/>
      <c r="W9" s="440"/>
      <c r="X9" s="440"/>
      <c r="Y9" s="440"/>
      <c r="Z9" s="440"/>
      <c r="AA9" s="440"/>
      <c r="AB9" s="440"/>
      <c r="AC9" s="440"/>
      <c r="AD9" s="441"/>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523" t="s">
        <v>22</v>
      </c>
      <c r="Q10" s="523"/>
      <c r="R10" s="523"/>
      <c r="S10" s="523"/>
      <c r="T10" s="255"/>
      <c r="U10" s="256"/>
      <c r="V10" s="257"/>
      <c r="W10" s="523" t="s">
        <v>23</v>
      </c>
      <c r="X10" s="523"/>
      <c r="Y10" s="523"/>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38.25" customHeight="1" thickBot="1" x14ac:dyDescent="0.3">
      <c r="A11" s="252"/>
      <c r="B11" s="253"/>
      <c r="C11" s="253"/>
      <c r="D11" s="253"/>
      <c r="E11" s="528"/>
      <c r="F11" s="253"/>
      <c r="G11" s="253"/>
      <c r="H11" s="253"/>
      <c r="I11" s="253"/>
      <c r="J11" s="253"/>
      <c r="K11" s="253"/>
      <c r="L11" s="253"/>
      <c r="M11" s="253"/>
      <c r="N11" s="253"/>
      <c r="O11" s="254"/>
      <c r="P11" s="525"/>
      <c r="Q11" s="525"/>
      <c r="R11" s="525"/>
      <c r="S11" s="525"/>
      <c r="T11" s="226"/>
      <c r="U11" s="227"/>
      <c r="V11" s="258"/>
      <c r="W11" s="525"/>
      <c r="X11" s="525"/>
      <c r="Y11" s="525"/>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957</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987"/>
      <c r="AG14" s="987"/>
      <c r="AH14" s="987"/>
      <c r="AI14" s="987"/>
      <c r="AJ14" s="496"/>
      <c r="AK14" s="496"/>
      <c r="AL14" s="496"/>
      <c r="AM14" s="496"/>
      <c r="AN14" s="328"/>
      <c r="AO14" s="328"/>
      <c r="AP14" s="473"/>
      <c r="AQ14" s="473"/>
      <c r="AR14" s="468"/>
      <c r="BD14"/>
    </row>
    <row r="15" spans="1:69" ht="75.7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8"/>
      <c r="AG15" s="498"/>
      <c r="AH15" s="498"/>
      <c r="AI15" s="498"/>
      <c r="AJ15" s="408"/>
      <c r="AK15" s="408"/>
      <c r="AL15" s="408"/>
      <c r="AM15" s="408"/>
      <c r="AN15" s="322"/>
      <c r="AO15" s="322"/>
      <c r="AP15" s="489"/>
      <c r="AQ15" s="489"/>
      <c r="AR15" s="484"/>
      <c r="BD15"/>
    </row>
    <row r="16" spans="1:69" ht="22.5" customHeight="1" x14ac:dyDescent="0.25">
      <c r="A16" s="270">
        <v>2</v>
      </c>
      <c r="B16" s="270"/>
      <c r="C16" s="474" t="s">
        <v>958</v>
      </c>
      <c r="D16" s="475"/>
      <c r="E16" s="475"/>
      <c r="F16" s="475"/>
      <c r="G16" s="475"/>
      <c r="H16" s="475"/>
      <c r="I16" s="475"/>
      <c r="J16" s="475"/>
      <c r="K16" s="475"/>
      <c r="L16" s="475"/>
      <c r="M16" s="475"/>
      <c r="N16" s="475"/>
      <c r="O16" s="476"/>
      <c r="P16" s="496" t="s">
        <v>959</v>
      </c>
      <c r="Q16" s="496"/>
      <c r="R16" s="496"/>
      <c r="S16" s="496"/>
      <c r="T16" s="496"/>
      <c r="U16" s="496"/>
      <c r="V16" s="496"/>
      <c r="W16" s="496"/>
      <c r="X16" s="408" t="s">
        <v>9</v>
      </c>
      <c r="Y16" s="408"/>
      <c r="Z16" s="408"/>
      <c r="AA16" s="408"/>
      <c r="AB16" s="408"/>
      <c r="AC16" s="408"/>
      <c r="AD16" s="408"/>
      <c r="AE16" s="408"/>
      <c r="AF16" s="498"/>
      <c r="AG16" s="498"/>
      <c r="AH16" s="498"/>
      <c r="AI16" s="498"/>
      <c r="AJ16" s="408"/>
      <c r="AK16" s="408"/>
      <c r="AL16" s="408"/>
      <c r="AM16" s="408"/>
      <c r="AN16" s="322"/>
      <c r="AO16" s="322"/>
      <c r="AP16" s="489"/>
      <c r="AQ16" s="489"/>
      <c r="AR16" s="484"/>
      <c r="BD16"/>
    </row>
    <row r="17" spans="1:56" ht="42.6"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8"/>
      <c r="AG17" s="498"/>
      <c r="AH17" s="498"/>
      <c r="AI17" s="498"/>
      <c r="AJ17" s="408"/>
      <c r="AK17" s="408"/>
      <c r="AL17" s="408"/>
      <c r="AM17" s="408"/>
      <c r="AN17" s="322"/>
      <c r="AO17" s="322"/>
      <c r="AP17" s="489"/>
      <c r="AQ17" s="489"/>
      <c r="AR17" s="484"/>
      <c r="BD17"/>
    </row>
    <row r="18" spans="1:56" ht="45.75" customHeight="1" x14ac:dyDescent="0.25">
      <c r="A18" s="270">
        <v>3</v>
      </c>
      <c r="B18" s="270"/>
      <c r="C18" s="474" t="s">
        <v>1702</v>
      </c>
      <c r="D18" s="475"/>
      <c r="E18" s="475"/>
      <c r="F18" s="475"/>
      <c r="G18" s="475"/>
      <c r="H18" s="475"/>
      <c r="I18" s="475"/>
      <c r="J18" s="475"/>
      <c r="K18" s="475"/>
      <c r="L18" s="475"/>
      <c r="M18" s="475"/>
      <c r="N18" s="475"/>
      <c r="O18" s="476"/>
      <c r="P18" s="408" t="s">
        <v>184</v>
      </c>
      <c r="Q18" s="408"/>
      <c r="R18" s="408"/>
      <c r="S18" s="408"/>
      <c r="T18" s="408"/>
      <c r="U18" s="408"/>
      <c r="V18" s="408"/>
      <c r="W18" s="408"/>
      <c r="X18" s="1029" t="s">
        <v>196</v>
      </c>
      <c r="Y18" s="586"/>
      <c r="Z18" s="586"/>
      <c r="AA18" s="587"/>
      <c r="AB18" s="408"/>
      <c r="AC18" s="408"/>
      <c r="AD18" s="408"/>
      <c r="AE18" s="408"/>
      <c r="AF18" s="408"/>
      <c r="AG18" s="408"/>
      <c r="AH18" s="408"/>
      <c r="AI18" s="408"/>
      <c r="AJ18" s="408"/>
      <c r="AK18" s="408"/>
      <c r="AL18" s="408"/>
      <c r="AM18" s="408"/>
      <c r="AN18" s="322"/>
      <c r="AO18" s="322"/>
      <c r="AP18" s="489"/>
      <c r="AQ18" s="489"/>
      <c r="AR18" s="484"/>
      <c r="BD18"/>
    </row>
    <row r="19" spans="1:56" ht="65.099999999999994"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1701</v>
      </c>
      <c r="Y19" s="408"/>
      <c r="Z19" s="408"/>
      <c r="AA19" s="408"/>
      <c r="AB19" s="408"/>
      <c r="AC19" s="408"/>
      <c r="AD19" s="408"/>
      <c r="AE19" s="408"/>
      <c r="AF19" s="408"/>
      <c r="AG19" s="408"/>
      <c r="AH19" s="408"/>
      <c r="AI19" s="408"/>
      <c r="AJ19" s="408"/>
      <c r="AK19" s="408"/>
      <c r="AL19" s="408"/>
      <c r="AM19" s="408"/>
      <c r="AN19" s="322"/>
      <c r="AO19" s="322"/>
      <c r="AP19" s="489"/>
      <c r="AQ19" s="489"/>
      <c r="AR19" s="484"/>
      <c r="BD19"/>
    </row>
    <row r="20" spans="1:56" ht="45.75" customHeight="1" x14ac:dyDescent="0.25">
      <c r="A20" s="1086">
        <v>3</v>
      </c>
      <c r="B20" s="1086"/>
      <c r="C20" s="474" t="s">
        <v>1703</v>
      </c>
      <c r="D20" s="475"/>
      <c r="E20" s="475"/>
      <c r="F20" s="475"/>
      <c r="G20" s="475"/>
      <c r="H20" s="475"/>
      <c r="I20" s="475"/>
      <c r="J20" s="475"/>
      <c r="K20" s="475"/>
      <c r="L20" s="475"/>
      <c r="M20" s="475"/>
      <c r="N20" s="475"/>
      <c r="O20" s="476"/>
      <c r="P20" s="408" t="s">
        <v>184</v>
      </c>
      <c r="Q20" s="408"/>
      <c r="R20" s="408"/>
      <c r="S20" s="408"/>
      <c r="T20" s="408"/>
      <c r="U20" s="408"/>
      <c r="V20" s="408"/>
      <c r="W20" s="408"/>
      <c r="X20" s="408" t="s">
        <v>9</v>
      </c>
      <c r="Y20" s="408"/>
      <c r="Z20" s="408"/>
      <c r="AA20" s="408"/>
      <c r="AB20" s="408"/>
      <c r="AC20" s="408"/>
      <c r="AD20" s="408"/>
      <c r="AE20" s="408"/>
      <c r="AF20" s="498"/>
      <c r="AG20" s="498"/>
      <c r="AH20" s="498"/>
      <c r="AI20" s="498"/>
      <c r="AJ20" s="408"/>
      <c r="AK20" s="408"/>
      <c r="AL20" s="408"/>
      <c r="AM20" s="408"/>
      <c r="AN20" s="322"/>
      <c r="AO20" s="322"/>
      <c r="AP20" s="489"/>
      <c r="AQ20" s="489"/>
      <c r="AR20" s="484"/>
      <c r="BD20"/>
    </row>
    <row r="21" spans="1:56" ht="79.349999999999994" customHeight="1" x14ac:dyDescent="0.25">
      <c r="A21" s="1086"/>
      <c r="B21" s="1086"/>
      <c r="C21" s="477"/>
      <c r="D21" s="478"/>
      <c r="E21" s="478"/>
      <c r="F21" s="478"/>
      <c r="G21" s="478"/>
      <c r="H21" s="478"/>
      <c r="I21" s="478"/>
      <c r="J21" s="478"/>
      <c r="K21" s="478"/>
      <c r="L21" s="478"/>
      <c r="M21" s="478"/>
      <c r="N21" s="478"/>
      <c r="O21" s="479"/>
      <c r="P21" s="408"/>
      <c r="Q21" s="408"/>
      <c r="R21" s="408"/>
      <c r="S21" s="408"/>
      <c r="T21" s="408"/>
      <c r="U21" s="408"/>
      <c r="V21" s="408"/>
      <c r="W21" s="408"/>
      <c r="X21" s="408" t="s">
        <v>1681</v>
      </c>
      <c r="Y21" s="408"/>
      <c r="Z21" s="408"/>
      <c r="AA21" s="408"/>
      <c r="AB21" s="408"/>
      <c r="AC21" s="408"/>
      <c r="AD21" s="408"/>
      <c r="AE21" s="408"/>
      <c r="AF21" s="498"/>
      <c r="AG21" s="498"/>
      <c r="AH21" s="498"/>
      <c r="AI21" s="498"/>
      <c r="AJ21" s="408"/>
      <c r="AK21" s="408"/>
      <c r="AL21" s="408"/>
      <c r="AM21" s="408"/>
      <c r="AN21" s="322"/>
      <c r="AO21" s="322"/>
      <c r="AP21" s="489"/>
      <c r="AQ21" s="489"/>
      <c r="AR21" s="484"/>
      <c r="BD21"/>
    </row>
    <row r="22" spans="1:56" ht="22.5" customHeight="1" x14ac:dyDescent="0.25">
      <c r="A22" s="270">
        <v>4</v>
      </c>
      <c r="B22" s="270"/>
      <c r="C22" s="483" t="s">
        <v>1683</v>
      </c>
      <c r="D22" s="475"/>
      <c r="E22" s="475"/>
      <c r="F22" s="475"/>
      <c r="G22" s="475"/>
      <c r="H22" s="475"/>
      <c r="I22" s="475"/>
      <c r="J22" s="475"/>
      <c r="K22" s="475"/>
      <c r="L22" s="475"/>
      <c r="M22" s="475"/>
      <c r="N22" s="475"/>
      <c r="O22" s="476"/>
      <c r="P22" s="408" t="s">
        <v>9</v>
      </c>
      <c r="Q22" s="408"/>
      <c r="R22" s="408"/>
      <c r="S22" s="408"/>
      <c r="T22" s="408"/>
      <c r="U22" s="408"/>
      <c r="V22" s="408"/>
      <c r="W22" s="408"/>
      <c r="X22" s="408" t="s">
        <v>9</v>
      </c>
      <c r="Y22" s="408"/>
      <c r="Z22" s="408"/>
      <c r="AA22" s="408"/>
      <c r="AB22" s="408"/>
      <c r="AC22" s="408"/>
      <c r="AD22" s="408"/>
      <c r="AE22" s="408"/>
      <c r="AF22" s="498"/>
      <c r="AG22" s="498"/>
      <c r="AH22" s="498"/>
      <c r="AI22" s="498"/>
      <c r="AJ22" s="408"/>
      <c r="AK22" s="408"/>
      <c r="AL22" s="408"/>
      <c r="AM22" s="408"/>
      <c r="AN22" s="322"/>
      <c r="AO22" s="322"/>
      <c r="AP22" s="489"/>
      <c r="AQ22" s="489"/>
      <c r="AR22" s="484"/>
      <c r="BD22"/>
    </row>
    <row r="23" spans="1:56" ht="176.25" customHeight="1" x14ac:dyDescent="0.25">
      <c r="A23" s="761"/>
      <c r="B23" s="761"/>
      <c r="C23" s="545"/>
      <c r="D23" s="546"/>
      <c r="E23" s="546"/>
      <c r="F23" s="546"/>
      <c r="G23" s="546"/>
      <c r="H23" s="546"/>
      <c r="I23" s="546"/>
      <c r="J23" s="546"/>
      <c r="K23" s="546"/>
      <c r="L23" s="546"/>
      <c r="M23" s="546"/>
      <c r="N23" s="546"/>
      <c r="O23" s="547"/>
      <c r="P23" s="408"/>
      <c r="Q23" s="408"/>
      <c r="R23" s="408"/>
      <c r="S23" s="408"/>
      <c r="T23" s="408"/>
      <c r="U23" s="408"/>
      <c r="V23" s="408"/>
      <c r="W23" s="408"/>
      <c r="X23" s="408" t="s">
        <v>1681</v>
      </c>
      <c r="Y23" s="408"/>
      <c r="Z23" s="408"/>
      <c r="AA23" s="408"/>
      <c r="AB23" s="798"/>
      <c r="AC23" s="798"/>
      <c r="AD23" s="798"/>
      <c r="AE23" s="798"/>
      <c r="AF23" s="498"/>
      <c r="AG23" s="498"/>
      <c r="AH23" s="498"/>
      <c r="AI23" s="498"/>
      <c r="AJ23" s="798"/>
      <c r="AK23" s="798"/>
      <c r="AL23" s="798"/>
      <c r="AM23" s="798"/>
      <c r="AN23" s="799"/>
      <c r="AO23" s="799"/>
      <c r="AP23" s="472"/>
      <c r="AQ23" s="472"/>
      <c r="AR23" s="467"/>
      <c r="BD23"/>
    </row>
    <row r="24" spans="1:56" ht="33" customHeight="1" x14ac:dyDescent="0.25">
      <c r="A24" s="1041">
        <v>5</v>
      </c>
      <c r="B24" s="1042"/>
      <c r="C24" s="474" t="s">
        <v>1686</v>
      </c>
      <c r="D24" s="475"/>
      <c r="E24" s="475"/>
      <c r="F24" s="475"/>
      <c r="G24" s="475"/>
      <c r="H24" s="475"/>
      <c r="I24" s="475"/>
      <c r="J24" s="475"/>
      <c r="K24" s="475"/>
      <c r="L24" s="475"/>
      <c r="M24" s="475"/>
      <c r="N24" s="475"/>
      <c r="O24" s="476"/>
      <c r="P24" s="818" t="s">
        <v>194</v>
      </c>
      <c r="Q24" s="819"/>
      <c r="R24" s="819"/>
      <c r="S24" s="819"/>
      <c r="T24" s="819"/>
      <c r="U24" s="819"/>
      <c r="V24" s="819"/>
      <c r="W24" s="820"/>
      <c r="X24" s="1043" t="s">
        <v>37</v>
      </c>
      <c r="Y24" s="1044"/>
      <c r="Z24" s="1044"/>
      <c r="AA24" s="1045"/>
      <c r="AB24" s="818"/>
      <c r="AC24" s="819"/>
      <c r="AD24" s="819"/>
      <c r="AE24" s="820"/>
      <c r="AF24" s="818"/>
      <c r="AG24" s="819"/>
      <c r="AH24" s="819"/>
      <c r="AI24" s="820"/>
      <c r="AJ24" s="122"/>
      <c r="AK24" s="122"/>
      <c r="AL24" s="122"/>
      <c r="AM24" s="122"/>
      <c r="AN24" s="127"/>
      <c r="AO24" s="115"/>
      <c r="AP24" s="129"/>
      <c r="AQ24" s="119"/>
      <c r="AR24" s="116"/>
      <c r="BD24"/>
    </row>
    <row r="25" spans="1:56" ht="144.75" customHeight="1" x14ac:dyDescent="0.25">
      <c r="A25" s="1032"/>
      <c r="B25" s="1033"/>
      <c r="C25" s="477"/>
      <c r="D25" s="478"/>
      <c r="E25" s="478"/>
      <c r="F25" s="478"/>
      <c r="G25" s="478"/>
      <c r="H25" s="478"/>
      <c r="I25" s="478"/>
      <c r="J25" s="478"/>
      <c r="K25" s="478"/>
      <c r="L25" s="478"/>
      <c r="M25" s="478"/>
      <c r="N25" s="478"/>
      <c r="O25" s="479"/>
      <c r="P25" s="821"/>
      <c r="Q25" s="822"/>
      <c r="R25" s="822"/>
      <c r="S25" s="822"/>
      <c r="T25" s="822"/>
      <c r="U25" s="822"/>
      <c r="V25" s="822"/>
      <c r="W25" s="823"/>
      <c r="X25" s="408" t="s">
        <v>1681</v>
      </c>
      <c r="Y25" s="408"/>
      <c r="Z25" s="408"/>
      <c r="AA25" s="408"/>
      <c r="AB25" s="821"/>
      <c r="AC25" s="822"/>
      <c r="AD25" s="822"/>
      <c r="AE25" s="823"/>
      <c r="AF25" s="821"/>
      <c r="AG25" s="822"/>
      <c r="AH25" s="822"/>
      <c r="AI25" s="823"/>
      <c r="AJ25" s="125"/>
      <c r="AK25" s="125"/>
      <c r="AL25" s="125"/>
      <c r="AM25" s="125"/>
      <c r="AN25" s="128"/>
      <c r="AO25" s="117"/>
      <c r="AP25" s="130"/>
      <c r="AQ25" s="120"/>
      <c r="AR25" s="118"/>
      <c r="BD25"/>
    </row>
    <row r="26" spans="1:56" ht="18.75" customHeight="1" x14ac:dyDescent="0.25">
      <c r="A26" s="1041">
        <v>6</v>
      </c>
      <c r="B26" s="1042"/>
      <c r="C26" s="474" t="s">
        <v>1684</v>
      </c>
      <c r="D26" s="475"/>
      <c r="E26" s="475"/>
      <c r="F26" s="475"/>
      <c r="G26" s="475"/>
      <c r="H26" s="475"/>
      <c r="I26" s="475"/>
      <c r="J26" s="475"/>
      <c r="K26" s="475"/>
      <c r="L26" s="475"/>
      <c r="M26" s="475"/>
      <c r="N26" s="475"/>
      <c r="O26" s="476"/>
      <c r="P26" s="818" t="s">
        <v>194</v>
      </c>
      <c r="Q26" s="819"/>
      <c r="R26" s="819"/>
      <c r="S26" s="819"/>
      <c r="T26" s="819"/>
      <c r="U26" s="819"/>
      <c r="V26" s="819"/>
      <c r="W26" s="820"/>
      <c r="X26" s="1043" t="s">
        <v>9</v>
      </c>
      <c r="Y26" s="1044"/>
      <c r="Z26" s="1044"/>
      <c r="AA26" s="1045"/>
      <c r="AB26" s="818"/>
      <c r="AC26" s="819"/>
      <c r="AD26" s="819"/>
      <c r="AE26" s="820"/>
      <c r="AF26" s="987"/>
      <c r="AG26" s="987"/>
      <c r="AH26" s="987"/>
      <c r="AI26" s="987"/>
      <c r="AJ26" s="122"/>
      <c r="AK26" s="122"/>
      <c r="AL26" s="122"/>
      <c r="AM26" s="122"/>
      <c r="AN26" s="127"/>
      <c r="AO26" s="115"/>
      <c r="AP26" s="129"/>
      <c r="AQ26" s="119"/>
      <c r="AR26" s="116"/>
      <c r="BD26"/>
    </row>
    <row r="27" spans="1:56" ht="131.25" customHeight="1" x14ac:dyDescent="0.25">
      <c r="A27" s="1032"/>
      <c r="B27" s="1033"/>
      <c r="C27" s="477"/>
      <c r="D27" s="478"/>
      <c r="E27" s="478"/>
      <c r="F27" s="478"/>
      <c r="G27" s="478"/>
      <c r="H27" s="478"/>
      <c r="I27" s="478"/>
      <c r="J27" s="478"/>
      <c r="K27" s="478"/>
      <c r="L27" s="478"/>
      <c r="M27" s="478"/>
      <c r="N27" s="478"/>
      <c r="O27" s="479"/>
      <c r="P27" s="821"/>
      <c r="Q27" s="822"/>
      <c r="R27" s="822"/>
      <c r="S27" s="822"/>
      <c r="T27" s="822"/>
      <c r="U27" s="822"/>
      <c r="V27" s="822"/>
      <c r="W27" s="823"/>
      <c r="X27" s="408" t="s">
        <v>1681</v>
      </c>
      <c r="Y27" s="408"/>
      <c r="Z27" s="408"/>
      <c r="AA27" s="408"/>
      <c r="AB27" s="821"/>
      <c r="AC27" s="822"/>
      <c r="AD27" s="822"/>
      <c r="AE27" s="823"/>
      <c r="AF27" s="498"/>
      <c r="AG27" s="498"/>
      <c r="AH27" s="498"/>
      <c r="AI27" s="498"/>
      <c r="AJ27" s="125"/>
      <c r="AK27" s="125"/>
      <c r="AL27" s="125"/>
      <c r="AM27" s="125"/>
      <c r="AN27" s="128"/>
      <c r="AO27" s="117"/>
      <c r="AP27" s="130"/>
      <c r="AQ27" s="120"/>
      <c r="AR27" s="118"/>
      <c r="BD27"/>
    </row>
    <row r="28" spans="1:56" ht="22.5" customHeight="1" x14ac:dyDescent="0.25">
      <c r="A28" s="543">
        <v>6</v>
      </c>
      <c r="B28" s="543"/>
      <c r="C28" s="1066" t="s">
        <v>1687</v>
      </c>
      <c r="D28" s="1066"/>
      <c r="E28" s="1066"/>
      <c r="F28" s="1066"/>
      <c r="G28" s="1066"/>
      <c r="H28" s="1066"/>
      <c r="I28" s="1066"/>
      <c r="J28" s="1066"/>
      <c r="K28" s="1066"/>
      <c r="L28" s="1066"/>
      <c r="M28" s="1066"/>
      <c r="N28" s="1066"/>
      <c r="O28" s="1066"/>
      <c r="P28" s="496" t="s">
        <v>547</v>
      </c>
      <c r="Q28" s="496"/>
      <c r="R28" s="496"/>
      <c r="S28" s="496"/>
      <c r="T28" s="496"/>
      <c r="U28" s="496"/>
      <c r="V28" s="496"/>
      <c r="W28" s="496"/>
      <c r="X28" s="1043" t="s">
        <v>37</v>
      </c>
      <c r="Y28" s="1044"/>
      <c r="Z28" s="1044"/>
      <c r="AA28" s="1045"/>
      <c r="AB28" s="496"/>
      <c r="AC28" s="496"/>
      <c r="AD28" s="496"/>
      <c r="AE28" s="496"/>
      <c r="AF28" s="496"/>
      <c r="AG28" s="496"/>
      <c r="AH28" s="496"/>
      <c r="AI28" s="496"/>
      <c r="AJ28" s="496"/>
      <c r="AK28" s="496"/>
      <c r="AL28" s="496"/>
      <c r="AM28" s="496"/>
      <c r="AN28" s="328"/>
      <c r="AO28" s="328"/>
      <c r="AP28" s="473"/>
      <c r="AQ28" s="473"/>
      <c r="AR28" s="468"/>
      <c r="BD28"/>
    </row>
    <row r="29" spans="1:56" ht="194.25"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t="s">
        <v>1681</v>
      </c>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6</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7</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8</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9</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10</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11</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12</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13</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14</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15</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16</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17</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18</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19</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20</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21</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22</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23</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24</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25</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26</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27</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22.5" hidden="1" customHeight="1" x14ac:dyDescent="0.25">
      <c r="A74" s="270">
        <v>28</v>
      </c>
      <c r="B74" s="270"/>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322"/>
      <c r="AO74" s="322"/>
      <c r="AP74" s="489"/>
      <c r="AQ74" s="489"/>
      <c r="AR74" s="484"/>
      <c r="BD74"/>
    </row>
    <row r="75" spans="1:56" ht="31.5" hidden="1"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22.5" hidden="1" customHeight="1" x14ac:dyDescent="0.25">
      <c r="A76" s="270">
        <v>29</v>
      </c>
      <c r="B76" s="270"/>
      <c r="C76" s="497"/>
      <c r="D76" s="497"/>
      <c r="E76" s="497"/>
      <c r="F76" s="497"/>
      <c r="G76" s="497"/>
      <c r="H76" s="497"/>
      <c r="I76" s="497"/>
      <c r="J76" s="497"/>
      <c r="K76" s="497"/>
      <c r="L76" s="497"/>
      <c r="M76" s="497"/>
      <c r="N76" s="497"/>
      <c r="O76" s="497"/>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322"/>
      <c r="AO76" s="322"/>
      <c r="AP76" s="489"/>
      <c r="AQ76" s="489"/>
      <c r="AR76" s="484"/>
      <c r="BD76"/>
    </row>
    <row r="77" spans="1:56" ht="31.5" hidden="1"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322"/>
      <c r="AO77" s="322"/>
      <c r="AP77" s="489"/>
      <c r="AQ77" s="489"/>
      <c r="AR77" s="484"/>
      <c r="BD77"/>
    </row>
    <row r="78" spans="1:56" ht="22.5" hidden="1" customHeight="1" x14ac:dyDescent="0.25">
      <c r="A78" s="270">
        <v>30</v>
      </c>
      <c r="B78" s="270"/>
      <c r="C78" s="497"/>
      <c r="D78" s="497"/>
      <c r="E78" s="497"/>
      <c r="F78" s="497"/>
      <c r="G78" s="497"/>
      <c r="H78" s="497"/>
      <c r="I78" s="497"/>
      <c r="J78" s="497"/>
      <c r="K78" s="497"/>
      <c r="L78" s="497"/>
      <c r="M78" s="497"/>
      <c r="N78" s="497"/>
      <c r="O78" s="497"/>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322"/>
      <c r="AO78" s="322"/>
      <c r="AP78" s="489"/>
      <c r="AQ78" s="489"/>
      <c r="AR78" s="484"/>
      <c r="BD78"/>
    </row>
    <row r="79" spans="1:56" ht="31.5" hidden="1" customHeight="1" x14ac:dyDescent="0.25">
      <c r="A79" s="270"/>
      <c r="B79" s="270"/>
      <c r="C79" s="497"/>
      <c r="D79" s="497"/>
      <c r="E79" s="497"/>
      <c r="F79" s="497"/>
      <c r="G79" s="497"/>
      <c r="H79" s="497"/>
      <c r="I79" s="497"/>
      <c r="J79" s="497"/>
      <c r="K79" s="497"/>
      <c r="L79" s="497"/>
      <c r="M79" s="497"/>
      <c r="N79" s="497"/>
      <c r="O79" s="497"/>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322"/>
      <c r="AO79" s="322"/>
      <c r="AP79" s="489"/>
      <c r="AQ79" s="489"/>
      <c r="AR79" s="484"/>
      <c r="BD79"/>
    </row>
    <row r="80" spans="1:56" ht="46.5" hidden="1" customHeight="1" x14ac:dyDescent="0.25">
      <c r="A80" s="270">
        <v>7</v>
      </c>
      <c r="B80" s="270"/>
      <c r="C80" s="988" t="s">
        <v>1666</v>
      </c>
      <c r="D80" s="497"/>
      <c r="E80" s="497"/>
      <c r="F80" s="497"/>
      <c r="G80" s="497"/>
      <c r="H80" s="497"/>
      <c r="I80" s="497"/>
      <c r="J80" s="497"/>
      <c r="K80" s="497"/>
      <c r="L80" s="497"/>
      <c r="M80" s="497"/>
      <c r="N80" s="497"/>
      <c r="O80" s="497"/>
      <c r="P80" s="818" t="s">
        <v>1470</v>
      </c>
      <c r="Q80" s="819"/>
      <c r="R80" s="819"/>
      <c r="S80" s="819"/>
      <c r="T80" s="819"/>
      <c r="U80" s="819"/>
      <c r="V80" s="819"/>
      <c r="W80" s="820"/>
      <c r="X80" s="1043" t="s">
        <v>196</v>
      </c>
      <c r="Y80" s="1044"/>
      <c r="Z80" s="1044"/>
      <c r="AA80" s="1045"/>
      <c r="AB80" s="408"/>
      <c r="AC80" s="408"/>
      <c r="AD80" s="408"/>
      <c r="AE80" s="408"/>
      <c r="AF80" s="408"/>
      <c r="AG80" s="408"/>
      <c r="AH80" s="408"/>
      <c r="AI80" s="408"/>
      <c r="AJ80" s="408"/>
      <c r="AK80" s="408"/>
      <c r="AL80" s="408"/>
      <c r="AM80" s="408"/>
      <c r="AN80" s="322"/>
      <c r="AO80" s="322"/>
      <c r="AP80" s="489"/>
      <c r="AQ80" s="489"/>
      <c r="AR80" s="484"/>
      <c r="BD80"/>
    </row>
    <row r="81" spans="1:56" ht="86.65" hidden="1" customHeight="1" x14ac:dyDescent="0.25">
      <c r="A81" s="270"/>
      <c r="B81" s="270"/>
      <c r="C81" s="497"/>
      <c r="D81" s="497"/>
      <c r="E81" s="497"/>
      <c r="F81" s="497"/>
      <c r="G81" s="497"/>
      <c r="H81" s="497"/>
      <c r="I81" s="497"/>
      <c r="J81" s="497"/>
      <c r="K81" s="497"/>
      <c r="L81" s="497"/>
      <c r="M81" s="497"/>
      <c r="N81" s="497"/>
      <c r="O81" s="497"/>
      <c r="P81" s="821"/>
      <c r="Q81" s="822"/>
      <c r="R81" s="822"/>
      <c r="S81" s="822"/>
      <c r="T81" s="822"/>
      <c r="U81" s="822"/>
      <c r="V81" s="822"/>
      <c r="W81" s="823"/>
      <c r="X81" s="408" t="s">
        <v>1667</v>
      </c>
      <c r="Y81" s="408"/>
      <c r="Z81" s="408"/>
      <c r="AA81" s="408"/>
      <c r="AB81" s="408"/>
      <c r="AC81" s="408"/>
      <c r="AD81" s="408"/>
      <c r="AE81" s="408"/>
      <c r="AF81" s="408"/>
      <c r="AG81" s="408"/>
      <c r="AH81" s="408"/>
      <c r="AI81" s="408"/>
      <c r="AJ81" s="408"/>
      <c r="AK81" s="408"/>
      <c r="AL81" s="408"/>
      <c r="AM81" s="408"/>
      <c r="AN81" s="322"/>
      <c r="AO81" s="322"/>
      <c r="AP81" s="489"/>
      <c r="AQ81" s="489"/>
      <c r="AR81" s="484"/>
      <c r="BD81"/>
    </row>
    <row r="82" spans="1:56" ht="46.5" hidden="1" customHeight="1" x14ac:dyDescent="0.25">
      <c r="A82" s="270">
        <v>8</v>
      </c>
      <c r="B82" s="270"/>
      <c r="C82" s="988" t="s">
        <v>1503</v>
      </c>
      <c r="D82" s="497"/>
      <c r="E82" s="497"/>
      <c r="F82" s="497"/>
      <c r="G82" s="497"/>
      <c r="H82" s="497"/>
      <c r="I82" s="497"/>
      <c r="J82" s="497"/>
      <c r="K82" s="497"/>
      <c r="L82" s="497"/>
      <c r="M82" s="497"/>
      <c r="N82" s="497"/>
      <c r="O82" s="497"/>
      <c r="P82" s="818" t="s">
        <v>1470</v>
      </c>
      <c r="Q82" s="819"/>
      <c r="R82" s="819"/>
      <c r="S82" s="819"/>
      <c r="T82" s="819"/>
      <c r="U82" s="819"/>
      <c r="V82" s="819"/>
      <c r="W82" s="820"/>
      <c r="X82" s="1043" t="s">
        <v>9</v>
      </c>
      <c r="Y82" s="1044"/>
      <c r="Z82" s="1044"/>
      <c r="AA82" s="1045"/>
      <c r="AB82" s="408"/>
      <c r="AC82" s="408"/>
      <c r="AD82" s="408"/>
      <c r="AE82" s="408"/>
      <c r="AF82" s="498"/>
      <c r="AG82" s="498"/>
      <c r="AH82" s="498"/>
      <c r="AI82" s="498"/>
      <c r="AJ82" s="408"/>
      <c r="AK82" s="408"/>
      <c r="AL82" s="408"/>
      <c r="AM82" s="408"/>
      <c r="AN82" s="322"/>
      <c r="AO82" s="322"/>
      <c r="AP82" s="489"/>
      <c r="AQ82" s="489"/>
      <c r="AR82" s="484"/>
      <c r="BD82"/>
    </row>
    <row r="83" spans="1:56" ht="68.099999999999994" hidden="1" customHeight="1" x14ac:dyDescent="0.25">
      <c r="A83" s="270"/>
      <c r="B83" s="270"/>
      <c r="C83" s="497"/>
      <c r="D83" s="497"/>
      <c r="E83" s="497"/>
      <c r="F83" s="497"/>
      <c r="G83" s="497"/>
      <c r="H83" s="497"/>
      <c r="I83" s="497"/>
      <c r="J83" s="497"/>
      <c r="K83" s="497"/>
      <c r="L83" s="497"/>
      <c r="M83" s="497"/>
      <c r="N83" s="497"/>
      <c r="O83" s="497"/>
      <c r="P83" s="821"/>
      <c r="Q83" s="822"/>
      <c r="R83" s="822"/>
      <c r="S83" s="822"/>
      <c r="T83" s="822"/>
      <c r="U83" s="822"/>
      <c r="V83" s="822"/>
      <c r="W83" s="823"/>
      <c r="X83" s="408" t="s">
        <v>1500</v>
      </c>
      <c r="Y83" s="408"/>
      <c r="Z83" s="408"/>
      <c r="AA83" s="408"/>
      <c r="AB83" s="408"/>
      <c r="AC83" s="408"/>
      <c r="AD83" s="408"/>
      <c r="AE83" s="408"/>
      <c r="AF83" s="498"/>
      <c r="AG83" s="498"/>
      <c r="AH83" s="498"/>
      <c r="AI83" s="498"/>
      <c r="AJ83" s="408"/>
      <c r="AK83" s="408"/>
      <c r="AL83" s="408"/>
      <c r="AM83" s="408"/>
      <c r="AN83" s="322"/>
      <c r="AO83" s="322"/>
      <c r="AP83" s="489"/>
      <c r="AQ83" s="489"/>
      <c r="AR83" s="484"/>
      <c r="BD83"/>
    </row>
    <row r="84" spans="1:56" ht="39.75" hidden="1" customHeight="1" x14ac:dyDescent="0.25">
      <c r="A84" s="270">
        <v>8</v>
      </c>
      <c r="B84" s="270"/>
      <c r="C84" s="497" t="s">
        <v>1501</v>
      </c>
      <c r="D84" s="497"/>
      <c r="E84" s="497"/>
      <c r="F84" s="497"/>
      <c r="G84" s="497"/>
      <c r="H84" s="497"/>
      <c r="I84" s="497"/>
      <c r="J84" s="497"/>
      <c r="K84" s="497"/>
      <c r="L84" s="497"/>
      <c r="M84" s="497"/>
      <c r="N84" s="497"/>
      <c r="O84" s="497"/>
      <c r="P84" s="408" t="s">
        <v>267</v>
      </c>
      <c r="Q84" s="408"/>
      <c r="R84" s="408"/>
      <c r="S84" s="408"/>
      <c r="T84" s="408"/>
      <c r="U84" s="408"/>
      <c r="V84" s="408"/>
      <c r="W84" s="408"/>
      <c r="X84" s="1043" t="s">
        <v>9</v>
      </c>
      <c r="Y84" s="1044"/>
      <c r="Z84" s="1044"/>
      <c r="AA84" s="1045"/>
      <c r="AB84" s="408"/>
      <c r="AC84" s="408"/>
      <c r="AD84" s="408"/>
      <c r="AE84" s="408"/>
      <c r="AF84" s="498"/>
      <c r="AG84" s="498"/>
      <c r="AH84" s="498"/>
      <c r="AI84" s="498"/>
      <c r="AJ84" s="408"/>
      <c r="AK84" s="408"/>
      <c r="AL84" s="408"/>
      <c r="AM84" s="408"/>
      <c r="AN84" s="322"/>
      <c r="AO84" s="322"/>
      <c r="AP84" s="489"/>
      <c r="AQ84" s="489"/>
      <c r="AR84" s="484"/>
      <c r="BD84"/>
    </row>
    <row r="85" spans="1:56" ht="22.5" hidden="1" customHeight="1" x14ac:dyDescent="0.25">
      <c r="A85" s="270"/>
      <c r="B85" s="270"/>
      <c r="C85" s="497"/>
      <c r="D85" s="497"/>
      <c r="E85" s="497"/>
      <c r="F85" s="497"/>
      <c r="G85" s="497"/>
      <c r="H85" s="497"/>
      <c r="I85" s="497"/>
      <c r="J85" s="497"/>
      <c r="K85" s="497"/>
      <c r="L85" s="497"/>
      <c r="M85" s="497"/>
      <c r="N85" s="497"/>
      <c r="O85" s="497"/>
      <c r="P85" s="408"/>
      <c r="Q85" s="408"/>
      <c r="R85" s="408"/>
      <c r="S85" s="408"/>
      <c r="T85" s="408"/>
      <c r="U85" s="408"/>
      <c r="V85" s="408"/>
      <c r="W85" s="408"/>
      <c r="X85" s="408" t="s">
        <v>1502</v>
      </c>
      <c r="Y85" s="408"/>
      <c r="Z85" s="408"/>
      <c r="AA85" s="408"/>
      <c r="AB85" s="408"/>
      <c r="AC85" s="408"/>
      <c r="AD85" s="408"/>
      <c r="AE85" s="408"/>
      <c r="AF85" s="498"/>
      <c r="AG85" s="498"/>
      <c r="AH85" s="498"/>
      <c r="AI85" s="498"/>
      <c r="AJ85" s="408"/>
      <c r="AK85" s="408"/>
      <c r="AL85" s="408"/>
      <c r="AM85" s="408"/>
      <c r="AN85" s="322"/>
      <c r="AO85" s="322"/>
      <c r="AP85" s="489"/>
      <c r="AQ85" s="489"/>
      <c r="AR85" s="484"/>
      <c r="BD85"/>
    </row>
    <row r="86" spans="1:56" ht="84" hidden="1" customHeight="1" x14ac:dyDescent="0.25">
      <c r="A86" s="270">
        <v>8</v>
      </c>
      <c r="B86" s="270"/>
      <c r="C86" s="497" t="s">
        <v>1474</v>
      </c>
      <c r="D86" s="497"/>
      <c r="E86" s="497"/>
      <c r="F86" s="497"/>
      <c r="G86" s="497"/>
      <c r="H86" s="497"/>
      <c r="I86" s="497"/>
      <c r="J86" s="497"/>
      <c r="K86" s="497"/>
      <c r="L86" s="497"/>
      <c r="M86" s="497"/>
      <c r="N86" s="497"/>
      <c r="O86" s="497"/>
      <c r="P86" s="408" t="s">
        <v>206</v>
      </c>
      <c r="Q86" s="408"/>
      <c r="R86" s="408"/>
      <c r="S86" s="408"/>
      <c r="T86" s="408"/>
      <c r="U86" s="408"/>
      <c r="V86" s="408"/>
      <c r="W86" s="408"/>
      <c r="X86" s="408" t="s">
        <v>1277</v>
      </c>
      <c r="Y86" s="408"/>
      <c r="Z86" s="408"/>
      <c r="AA86" s="408"/>
      <c r="AB86" s="408"/>
      <c r="AC86" s="408"/>
      <c r="AD86" s="408"/>
      <c r="AE86" s="408"/>
      <c r="AF86" s="408"/>
      <c r="AG86" s="408"/>
      <c r="AH86" s="408"/>
      <c r="AI86" s="408"/>
      <c r="AJ86" s="408"/>
      <c r="AK86" s="408"/>
      <c r="AL86" s="408"/>
      <c r="AM86" s="408"/>
      <c r="AN86" s="322"/>
      <c r="AO86" s="322"/>
      <c r="AP86" s="489"/>
      <c r="AQ86" s="489"/>
      <c r="AR86" s="484"/>
      <c r="BD86"/>
    </row>
    <row r="87" spans="1:56" ht="90" hidden="1" customHeight="1" x14ac:dyDescent="0.25">
      <c r="A87" s="270"/>
      <c r="B87" s="270"/>
      <c r="C87" s="497"/>
      <c r="D87" s="497"/>
      <c r="E87" s="497"/>
      <c r="F87" s="497"/>
      <c r="G87" s="497"/>
      <c r="H87" s="497"/>
      <c r="I87" s="497"/>
      <c r="J87" s="497"/>
      <c r="K87" s="497"/>
      <c r="L87" s="497"/>
      <c r="M87" s="497"/>
      <c r="N87" s="497"/>
      <c r="O87" s="497"/>
      <c r="P87" s="408"/>
      <c r="Q87" s="408"/>
      <c r="R87" s="408"/>
      <c r="S87" s="408"/>
      <c r="T87" s="408"/>
      <c r="U87" s="408"/>
      <c r="V87" s="408"/>
      <c r="W87" s="408"/>
      <c r="X87" s="408" t="s">
        <v>1475</v>
      </c>
      <c r="Y87" s="408"/>
      <c r="Z87" s="408"/>
      <c r="AA87" s="408"/>
      <c r="AB87" s="408"/>
      <c r="AC87" s="408"/>
      <c r="AD87" s="408"/>
      <c r="AE87" s="408"/>
      <c r="AF87" s="408"/>
      <c r="AG87" s="408"/>
      <c r="AH87" s="408"/>
      <c r="AI87" s="408"/>
      <c r="AJ87" s="408"/>
      <c r="AK87" s="408"/>
      <c r="AL87" s="408"/>
      <c r="AM87" s="408"/>
      <c r="AN87" s="322"/>
      <c r="AO87" s="322"/>
      <c r="AP87" s="489"/>
      <c r="AQ87" s="489"/>
      <c r="AR87" s="484"/>
      <c r="BD87"/>
    </row>
    <row r="88" spans="1:56" x14ac:dyDescent="0.25">
      <c r="A88" s="255" t="s">
        <v>1278</v>
      </c>
      <c r="B88" s="256"/>
      <c r="C88" s="256"/>
      <c r="D88" s="256"/>
      <c r="E88" s="256"/>
      <c r="F88" s="256"/>
      <c r="G88" s="256"/>
      <c r="H88" s="256"/>
      <c r="I88" s="256"/>
      <c r="J88" s="256"/>
      <c r="K88" s="256"/>
      <c r="L88" s="256"/>
      <c r="M88" s="256"/>
      <c r="N88" s="256"/>
      <c r="O88" s="256"/>
      <c r="P88" s="256"/>
      <c r="Q88" s="256"/>
      <c r="R88" s="256"/>
      <c r="S88" s="256"/>
      <c r="T88" s="256"/>
      <c r="U88" s="256"/>
      <c r="V88" s="256"/>
      <c r="W88" s="255" t="s">
        <v>1052</v>
      </c>
      <c r="X88" s="256"/>
      <c r="Y88" s="256"/>
      <c r="Z88" s="256"/>
      <c r="AA88" s="256"/>
      <c r="AB88" s="256"/>
      <c r="AC88" s="256"/>
      <c r="AD88" s="256"/>
      <c r="AE88" s="256"/>
      <c r="AF88" s="256"/>
      <c r="AG88" s="256"/>
      <c r="AH88" s="256"/>
      <c r="AI88" s="256"/>
      <c r="AJ88" s="256"/>
      <c r="AK88" s="256"/>
      <c r="AL88" s="256"/>
      <c r="AM88" s="256"/>
      <c r="AN88" s="256"/>
      <c r="AO88" s="256"/>
      <c r="AP88" s="256"/>
      <c r="AQ88" s="256"/>
      <c r="AR88" s="257"/>
      <c r="AS88" s="22"/>
      <c r="AT88" s="5"/>
    </row>
    <row r="89" spans="1:56" x14ac:dyDescent="0.25">
      <c r="A89" s="229"/>
      <c r="B89" s="231"/>
      <c r="C89" s="231"/>
      <c r="D89" s="231"/>
      <c r="E89" s="231"/>
      <c r="F89" s="231"/>
      <c r="G89" s="231"/>
      <c r="H89" s="231"/>
      <c r="I89" s="231"/>
      <c r="J89" s="231"/>
      <c r="K89" s="231"/>
      <c r="L89" s="231"/>
      <c r="M89" s="231"/>
      <c r="N89" s="231"/>
      <c r="O89" s="231"/>
      <c r="P89" s="231"/>
      <c r="Q89" s="231"/>
      <c r="R89" s="231"/>
      <c r="S89" s="231"/>
      <c r="T89" s="231"/>
      <c r="U89" s="231"/>
      <c r="V89" s="231"/>
      <c r="W89" s="229"/>
      <c r="X89" s="231"/>
      <c r="Y89" s="231"/>
      <c r="Z89" s="231"/>
      <c r="AA89" s="231"/>
      <c r="AB89" s="231"/>
      <c r="AC89" s="231"/>
      <c r="AD89" s="231"/>
      <c r="AE89" s="231"/>
      <c r="AF89" s="231"/>
      <c r="AG89" s="231"/>
      <c r="AH89" s="231"/>
      <c r="AI89" s="231"/>
      <c r="AJ89" s="231"/>
      <c r="AK89" s="231"/>
      <c r="AL89" s="231"/>
      <c r="AM89" s="231"/>
      <c r="AN89" s="231"/>
      <c r="AO89" s="231"/>
      <c r="AP89" s="231"/>
      <c r="AQ89" s="231"/>
      <c r="AR89" s="432"/>
      <c r="AS89" s="22"/>
      <c r="AT89" s="5"/>
    </row>
    <row r="90" spans="1:56" x14ac:dyDescent="0.25">
      <c r="A90" s="270" t="s">
        <v>175</v>
      </c>
      <c r="B90" s="270"/>
      <c r="C90" s="270"/>
      <c r="D90" s="270"/>
      <c r="E90" s="270"/>
      <c r="F90" s="270"/>
      <c r="G90" s="766"/>
      <c r="H90" s="767"/>
      <c r="I90" s="767"/>
      <c r="J90" s="767"/>
      <c r="K90" s="767"/>
      <c r="L90" s="767"/>
      <c r="M90" s="767"/>
      <c r="N90" s="767"/>
      <c r="O90" s="767"/>
      <c r="P90" s="767"/>
      <c r="Q90" s="767"/>
      <c r="R90" s="767"/>
      <c r="S90" s="767"/>
      <c r="T90" s="767"/>
      <c r="U90" s="767"/>
      <c r="V90" s="768"/>
      <c r="W90" s="270" t="s">
        <v>175</v>
      </c>
      <c r="X90" s="270"/>
      <c r="Y90" s="270"/>
      <c r="Z90" s="270"/>
      <c r="AA90" s="270"/>
      <c r="AB90" s="270"/>
      <c r="AC90" s="766"/>
      <c r="AD90" s="767"/>
      <c r="AE90" s="767"/>
      <c r="AF90" s="767"/>
      <c r="AG90" s="767"/>
      <c r="AH90" s="767"/>
      <c r="AI90" s="767"/>
      <c r="AJ90" s="767"/>
      <c r="AK90" s="767"/>
      <c r="AL90" s="767"/>
      <c r="AM90" s="767"/>
      <c r="AN90" s="767"/>
      <c r="AO90" s="767"/>
      <c r="AP90" s="767"/>
      <c r="AQ90" s="767"/>
      <c r="AR90" s="768"/>
    </row>
    <row r="91" spans="1:56" ht="43.35" customHeight="1" x14ac:dyDescent="0.25">
      <c r="A91" s="270"/>
      <c r="B91" s="270"/>
      <c r="C91" s="270"/>
      <c r="D91" s="270"/>
      <c r="E91" s="270"/>
      <c r="F91" s="270"/>
      <c r="G91" s="769"/>
      <c r="H91" s="770"/>
      <c r="I91" s="770"/>
      <c r="J91" s="770"/>
      <c r="K91" s="770"/>
      <c r="L91" s="770"/>
      <c r="M91" s="770"/>
      <c r="N91" s="770"/>
      <c r="O91" s="770"/>
      <c r="P91" s="770"/>
      <c r="Q91" s="770"/>
      <c r="R91" s="770"/>
      <c r="S91" s="770"/>
      <c r="T91" s="770"/>
      <c r="U91" s="770"/>
      <c r="V91" s="771"/>
      <c r="W91" s="270"/>
      <c r="X91" s="270"/>
      <c r="Y91" s="270"/>
      <c r="Z91" s="270"/>
      <c r="AA91" s="270"/>
      <c r="AB91" s="270"/>
      <c r="AC91" s="769"/>
      <c r="AD91" s="770"/>
      <c r="AE91" s="770"/>
      <c r="AF91" s="770"/>
      <c r="AG91" s="770"/>
      <c r="AH91" s="770"/>
      <c r="AI91" s="770"/>
      <c r="AJ91" s="770"/>
      <c r="AK91" s="770"/>
      <c r="AL91" s="770"/>
      <c r="AM91" s="770"/>
      <c r="AN91" s="770"/>
      <c r="AO91" s="770"/>
      <c r="AP91" s="770"/>
      <c r="AQ91" s="770"/>
      <c r="AR91" s="771"/>
    </row>
    <row r="92" spans="1:56" x14ac:dyDescent="0.25">
      <c r="A92" s="270" t="s">
        <v>176</v>
      </c>
      <c r="B92" s="270"/>
      <c r="C92" s="270"/>
      <c r="D92" s="270"/>
      <c r="E92" s="270"/>
      <c r="F92" s="270"/>
      <c r="G92" s="766"/>
      <c r="H92" s="767"/>
      <c r="I92" s="767"/>
      <c r="J92" s="767"/>
      <c r="K92" s="767"/>
      <c r="L92" s="767"/>
      <c r="M92" s="767"/>
      <c r="N92" s="768"/>
      <c r="O92" s="270" t="s">
        <v>177</v>
      </c>
      <c r="P92" s="270"/>
      <c r="Q92" s="766"/>
      <c r="R92" s="767"/>
      <c r="S92" s="767"/>
      <c r="T92" s="767"/>
      <c r="U92" s="767"/>
      <c r="V92" s="768"/>
      <c r="W92" s="270" t="s">
        <v>176</v>
      </c>
      <c r="X92" s="270"/>
      <c r="Y92" s="270"/>
      <c r="Z92" s="270"/>
      <c r="AA92" s="270"/>
      <c r="AB92" s="270"/>
      <c r="AC92" s="766"/>
      <c r="AD92" s="767"/>
      <c r="AE92" s="767"/>
      <c r="AF92" s="767"/>
      <c r="AG92" s="767"/>
      <c r="AH92" s="767"/>
      <c r="AI92" s="767"/>
      <c r="AJ92" s="768"/>
      <c r="AK92" s="270" t="s">
        <v>177</v>
      </c>
      <c r="AL92" s="270"/>
      <c r="AM92" s="766"/>
      <c r="AN92" s="767"/>
      <c r="AO92" s="767"/>
      <c r="AP92" s="767"/>
      <c r="AQ92" s="767"/>
      <c r="AR92" s="768"/>
    </row>
    <row r="93" spans="1:56" ht="33" customHeight="1" x14ac:dyDescent="0.25">
      <c r="A93" s="270"/>
      <c r="B93" s="270"/>
      <c r="C93" s="270"/>
      <c r="D93" s="270"/>
      <c r="E93" s="270"/>
      <c r="F93" s="270"/>
      <c r="G93" s="769"/>
      <c r="H93" s="770"/>
      <c r="I93" s="770"/>
      <c r="J93" s="770"/>
      <c r="K93" s="770"/>
      <c r="L93" s="770"/>
      <c r="M93" s="770"/>
      <c r="N93" s="771"/>
      <c r="O93" s="270"/>
      <c r="P93" s="270"/>
      <c r="Q93" s="769"/>
      <c r="R93" s="770"/>
      <c r="S93" s="770"/>
      <c r="T93" s="770"/>
      <c r="U93" s="770"/>
      <c r="V93" s="771"/>
      <c r="W93" s="270"/>
      <c r="X93" s="270"/>
      <c r="Y93" s="270"/>
      <c r="Z93" s="270"/>
      <c r="AA93" s="270"/>
      <c r="AB93" s="270"/>
      <c r="AC93" s="769"/>
      <c r="AD93" s="770"/>
      <c r="AE93" s="770"/>
      <c r="AF93" s="770"/>
      <c r="AG93" s="770"/>
      <c r="AH93" s="770"/>
      <c r="AI93" s="770"/>
      <c r="AJ93" s="771"/>
      <c r="AK93" s="270"/>
      <c r="AL93" s="270"/>
      <c r="AM93" s="769"/>
      <c r="AN93" s="770"/>
      <c r="AO93" s="770"/>
      <c r="AP93" s="770"/>
      <c r="AQ93" s="770"/>
      <c r="AR93" s="771"/>
    </row>
    <row r="94" spans="1:56" x14ac:dyDescent="0.25">
      <c r="A94" s="559" t="s">
        <v>178</v>
      </c>
      <c r="B94" s="560"/>
      <c r="C94" s="560"/>
      <c r="D94" s="560"/>
      <c r="E94" s="560"/>
      <c r="F94" s="560"/>
      <c r="G94" s="560"/>
      <c r="H94" s="560"/>
      <c r="I94" s="560"/>
      <c r="J94" s="560"/>
      <c r="K94" s="560"/>
      <c r="L94" s="560"/>
      <c r="M94" s="560"/>
      <c r="N94" s="560"/>
      <c r="O94" s="560"/>
      <c r="P94" s="560"/>
      <c r="Q94" s="560"/>
      <c r="R94" s="560"/>
      <c r="S94" s="560"/>
      <c r="T94" s="560"/>
      <c r="U94" s="560"/>
      <c r="V94" s="560"/>
      <c r="W94" s="560"/>
      <c r="X94" s="560"/>
      <c r="Y94" s="560"/>
      <c r="Z94" s="560"/>
      <c r="AA94" s="560"/>
      <c r="AB94" s="560"/>
      <c r="AC94" s="560"/>
      <c r="AD94" s="560"/>
      <c r="AE94" s="560"/>
      <c r="AF94" s="560"/>
      <c r="AG94" s="560"/>
      <c r="AH94" s="560"/>
      <c r="AI94" s="560"/>
      <c r="AJ94" s="560"/>
      <c r="AK94" s="560"/>
      <c r="AL94" s="560"/>
      <c r="AM94" s="560"/>
      <c r="AN94" s="560"/>
      <c r="AO94" s="560"/>
      <c r="AP94" s="560"/>
      <c r="AQ94" s="560"/>
      <c r="AR94" s="561"/>
    </row>
    <row r="95" spans="1:56" x14ac:dyDescent="0.25">
      <c r="A95" s="562"/>
      <c r="B95" s="563"/>
      <c r="C95" s="563"/>
      <c r="D95" s="563"/>
      <c r="E95" s="563"/>
      <c r="F95" s="563"/>
      <c r="G95" s="563"/>
      <c r="H95" s="563"/>
      <c r="I95" s="563"/>
      <c r="J95" s="563"/>
      <c r="K95" s="563"/>
      <c r="L95" s="563"/>
      <c r="M95" s="563"/>
      <c r="N95" s="563"/>
      <c r="O95" s="563"/>
      <c r="P95" s="563"/>
      <c r="Q95" s="563"/>
      <c r="R95" s="563"/>
      <c r="S95" s="563"/>
      <c r="T95" s="563"/>
      <c r="U95" s="563"/>
      <c r="V95" s="563"/>
      <c r="W95" s="563"/>
      <c r="X95" s="563"/>
      <c r="Y95" s="563"/>
      <c r="Z95" s="563"/>
      <c r="AA95" s="563"/>
      <c r="AB95" s="563"/>
      <c r="AC95" s="563"/>
      <c r="AD95" s="563"/>
      <c r="AE95" s="563"/>
      <c r="AF95" s="563"/>
      <c r="AG95" s="563"/>
      <c r="AH95" s="563"/>
      <c r="AI95" s="563"/>
      <c r="AJ95" s="563"/>
      <c r="AK95" s="563"/>
      <c r="AL95" s="563"/>
      <c r="AM95" s="563"/>
      <c r="AN95" s="563"/>
      <c r="AO95" s="563"/>
      <c r="AP95" s="563"/>
      <c r="AQ95" s="563"/>
      <c r="AR95" s="564"/>
    </row>
    <row r="96" spans="1:56" x14ac:dyDescent="0.25">
      <c r="A96" s="23"/>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7"/>
    </row>
    <row r="97" spans="1:44" x14ac:dyDescent="0.25">
      <c r="A97" s="34"/>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5"/>
    </row>
    <row r="98" spans="1:44" x14ac:dyDescent="0.25">
      <c r="A98" s="25"/>
      <c r="AR98" s="33"/>
    </row>
    <row r="99" spans="1:44" x14ac:dyDescent="0.25">
      <c r="A99" s="26"/>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28"/>
    </row>
  </sheetData>
  <mergeCells count="486">
    <mergeCell ref="AK92:AL93"/>
    <mergeCell ref="AM92:AR93"/>
    <mergeCell ref="A94:AR95"/>
    <mergeCell ref="A92:F93"/>
    <mergeCell ref="G92:N93"/>
    <mergeCell ref="O92:P93"/>
    <mergeCell ref="Q92:V93"/>
    <mergeCell ref="W92:AB93"/>
    <mergeCell ref="AC92:AJ93"/>
    <mergeCell ref="A88:V89"/>
    <mergeCell ref="W88:AR89"/>
    <mergeCell ref="A90:F91"/>
    <mergeCell ref="G90:V91"/>
    <mergeCell ref="W90:AB91"/>
    <mergeCell ref="AC90:AR91"/>
    <mergeCell ref="AJ86:AM87"/>
    <mergeCell ref="AN86:AO87"/>
    <mergeCell ref="AP86:AP87"/>
    <mergeCell ref="AQ86:AQ87"/>
    <mergeCell ref="AR86:AR87"/>
    <mergeCell ref="X87:AA87"/>
    <mergeCell ref="A86:B87"/>
    <mergeCell ref="C86:O87"/>
    <mergeCell ref="P86:W87"/>
    <mergeCell ref="X86:AA86"/>
    <mergeCell ref="AB86:AE87"/>
    <mergeCell ref="AF86:AI87"/>
    <mergeCell ref="AJ84:AM85"/>
    <mergeCell ref="AN84:AO85"/>
    <mergeCell ref="AP84:AP85"/>
    <mergeCell ref="AQ84:AQ85"/>
    <mergeCell ref="AR84:AR85"/>
    <mergeCell ref="X85:AA85"/>
    <mergeCell ref="A84:B85"/>
    <mergeCell ref="C84:O85"/>
    <mergeCell ref="P84:W85"/>
    <mergeCell ref="X84:AA84"/>
    <mergeCell ref="AB84:AE85"/>
    <mergeCell ref="AF84:AI85"/>
    <mergeCell ref="AJ82:AM83"/>
    <mergeCell ref="AN82:AO83"/>
    <mergeCell ref="AP82:AP83"/>
    <mergeCell ref="AQ82:AQ83"/>
    <mergeCell ref="AR82:AR83"/>
    <mergeCell ref="X83:AA83"/>
    <mergeCell ref="A82:B83"/>
    <mergeCell ref="C82:O83"/>
    <mergeCell ref="P82:W83"/>
    <mergeCell ref="X82:AA82"/>
    <mergeCell ref="AB82:AE83"/>
    <mergeCell ref="AF82:AI83"/>
    <mergeCell ref="AJ80:AM81"/>
    <mergeCell ref="AN80:AO81"/>
    <mergeCell ref="AP80:AP81"/>
    <mergeCell ref="AQ80:AQ81"/>
    <mergeCell ref="AR80:AR81"/>
    <mergeCell ref="X81:AA81"/>
    <mergeCell ref="A80:B81"/>
    <mergeCell ref="C80:O81"/>
    <mergeCell ref="P80:W81"/>
    <mergeCell ref="X80:AA80"/>
    <mergeCell ref="AB80:AE81"/>
    <mergeCell ref="AF80:AI81"/>
    <mergeCell ref="AJ78:AM79"/>
    <mergeCell ref="AN78:AO79"/>
    <mergeCell ref="AP78:AP79"/>
    <mergeCell ref="AQ78:AQ79"/>
    <mergeCell ref="AR78:AR79"/>
    <mergeCell ref="X79:AA79"/>
    <mergeCell ref="A78:B79"/>
    <mergeCell ref="C78:O79"/>
    <mergeCell ref="P78:W79"/>
    <mergeCell ref="X78:AA78"/>
    <mergeCell ref="AB78:AE79"/>
    <mergeCell ref="AF78:AI79"/>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26:B27"/>
    <mergeCell ref="C26:O27"/>
    <mergeCell ref="P26:W27"/>
    <mergeCell ref="X26:AA26"/>
    <mergeCell ref="AB26:AE27"/>
    <mergeCell ref="AF26:AI27"/>
    <mergeCell ref="X27:AA27"/>
    <mergeCell ref="A24:B25"/>
    <mergeCell ref="C24:O25"/>
    <mergeCell ref="P24:W25"/>
    <mergeCell ref="X24:AA24"/>
    <mergeCell ref="AB24:AE25"/>
    <mergeCell ref="AF24:AI25"/>
    <mergeCell ref="X25:AA25"/>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F16:AI17"/>
    <mergeCell ref="AJ16:AM17"/>
    <mergeCell ref="AN16:AO17"/>
    <mergeCell ref="AP16:AP17"/>
    <mergeCell ref="AQ16:AQ17"/>
    <mergeCell ref="AR16:AR17"/>
    <mergeCell ref="X15:AA15"/>
    <mergeCell ref="A16:B17"/>
    <mergeCell ref="C16:O17"/>
    <mergeCell ref="P16:W17"/>
    <mergeCell ref="X16:AA16"/>
    <mergeCell ref="AB16:AE17"/>
    <mergeCell ref="X17:AA17"/>
    <mergeCell ref="AF14:AI15"/>
    <mergeCell ref="AJ14:AM15"/>
    <mergeCell ref="AN14:AO15"/>
    <mergeCell ref="AP14:AP15"/>
    <mergeCell ref="AQ14:AQ15"/>
    <mergeCell ref="AR14:AR15"/>
    <mergeCell ref="AP12:AR13"/>
    <mergeCell ref="X13:AA13"/>
    <mergeCell ref="AB13:AE13"/>
    <mergeCell ref="AF13:AI13"/>
    <mergeCell ref="AJ13:AM13"/>
    <mergeCell ref="A14:B15"/>
    <mergeCell ref="C14:O15"/>
    <mergeCell ref="P14:W15"/>
    <mergeCell ref="X14:AA14"/>
    <mergeCell ref="AB14:AE15"/>
    <mergeCell ref="A12:B13"/>
    <mergeCell ref="C12:O13"/>
    <mergeCell ref="P12:W13"/>
    <mergeCell ref="X12:AA12"/>
    <mergeCell ref="AB12:AM12"/>
    <mergeCell ref="AN12:AO13"/>
    <mergeCell ref="A10:D11"/>
    <mergeCell ref="E10:O11"/>
    <mergeCell ref="P10:S11"/>
    <mergeCell ref="T10:V11"/>
    <mergeCell ref="W10:Y11"/>
    <mergeCell ref="Z10:AA11"/>
    <mergeCell ref="AE7:AH7"/>
    <mergeCell ref="I8:L9"/>
    <mergeCell ref="AE8:AH8"/>
    <mergeCell ref="AI8:AL11"/>
    <mergeCell ref="AM8:AR11"/>
    <mergeCell ref="AE9:AH9"/>
    <mergeCell ref="AB10:AB11"/>
    <mergeCell ref="AC10:AD11"/>
    <mergeCell ref="AE10:AH10"/>
    <mergeCell ref="AE11:AH11"/>
    <mergeCell ref="I4:Y5"/>
    <mergeCell ref="Z4:AD4"/>
    <mergeCell ref="AE4:AH4"/>
    <mergeCell ref="AI4:AR7"/>
    <mergeCell ref="Z5:AD5"/>
    <mergeCell ref="AE5:AH5"/>
    <mergeCell ref="I6:L7"/>
    <mergeCell ref="M6:P9"/>
    <mergeCell ref="Q6:AD9"/>
    <mergeCell ref="AE6:AH6"/>
  </mergeCells>
  <conditionalFormatting sqref="X18">
    <cfRule type="expression" dxfId="98" priority="7">
      <formula>OR(ISNUMBER(SEARCH("Hold Point",X18)),ISNUMBER(SEARCH("Witness Point",X18)))</formula>
    </cfRule>
  </conditionalFormatting>
  <conditionalFormatting sqref="X24">
    <cfRule type="expression" dxfId="97" priority="18">
      <formula>OR(ISNUMBER(SEARCH("Hold Point",X24)),ISNUMBER(SEARCH("Witness Point",X24)))</formula>
    </cfRule>
  </conditionalFormatting>
  <conditionalFormatting sqref="X26">
    <cfRule type="expression" dxfId="96" priority="13">
      <formula>OR(ISNUMBER(SEARCH("Hold Point",X26)),ISNUMBER(SEARCH("Witness Point",X26)))</formula>
    </cfRule>
  </conditionalFormatting>
  <conditionalFormatting sqref="X28">
    <cfRule type="expression" dxfId="95" priority="1">
      <formula>OR(ISNUMBER(SEARCH("Hold Point",X28)),ISNUMBER(SEARCH("Witness Point",X28)))</formula>
    </cfRule>
  </conditionalFormatting>
  <conditionalFormatting sqref="X80">
    <cfRule type="expression" dxfId="94" priority="9">
      <formula>OR(ISNUMBER(SEARCH("Hold Point",X80)),ISNUMBER(SEARCH("Witness Point",X80)))</formula>
    </cfRule>
  </conditionalFormatting>
  <conditionalFormatting sqref="X82">
    <cfRule type="expression" dxfId="93" priority="16">
      <formula>OR(ISNUMBER(SEARCH("Hold Point",X82)),ISNUMBER(SEARCH("Witness Point",X82)))</formula>
    </cfRule>
  </conditionalFormatting>
  <conditionalFormatting sqref="X84">
    <cfRule type="expression" dxfId="92" priority="11">
      <formula>OR(ISNUMBER(SEARCH("Hold Point",X84)),ISNUMBER(SEARCH("Witness Point",X84)))</formula>
    </cfRule>
  </conditionalFormatting>
  <conditionalFormatting sqref="X14:AA17">
    <cfRule type="expression" dxfId="91" priority="19">
      <formula>OR(ISNUMBER(SEARCH("Hold Point",X14)),ISNUMBER(SEARCH("Witness Point",X14)))</formula>
    </cfRule>
  </conditionalFormatting>
  <conditionalFormatting sqref="X19:AA23">
    <cfRule type="expression" dxfId="90" priority="5">
      <formula>OR(ISNUMBER(SEARCH("Hold Point",X19)),ISNUMBER(SEARCH("Witness Point",X19)))</formula>
    </cfRule>
  </conditionalFormatting>
  <conditionalFormatting sqref="X25:AA25">
    <cfRule type="expression" dxfId="89" priority="4">
      <formula>OR(ISNUMBER(SEARCH("Hold Point",X25)),ISNUMBER(SEARCH("Witness Point",X25)))</formula>
    </cfRule>
  </conditionalFormatting>
  <conditionalFormatting sqref="X27:AA27">
    <cfRule type="expression" dxfId="88" priority="3">
      <formula>OR(ISNUMBER(SEARCH("Hold Point",X27)),ISNUMBER(SEARCH("Witness Point",X27)))</formula>
    </cfRule>
  </conditionalFormatting>
  <conditionalFormatting sqref="X29:AA79">
    <cfRule type="expression" dxfId="87" priority="2">
      <formula>OR(ISNUMBER(SEARCH("Hold Point",X29)),ISNUMBER(SEARCH("Witness Point",X29)))</formula>
    </cfRule>
  </conditionalFormatting>
  <conditionalFormatting sqref="X81:AA81">
    <cfRule type="expression" dxfId="86" priority="8">
      <formula>OR(ISNUMBER(SEARCH("Hold Point",X81)),ISNUMBER(SEARCH("Witness Point",X81)))</formula>
    </cfRule>
  </conditionalFormatting>
  <conditionalFormatting sqref="X83:AA83">
    <cfRule type="expression" dxfId="85" priority="12">
      <formula>OR(ISNUMBER(SEARCH("Hold Point",X83)),ISNUMBER(SEARCH("Witness Point",X83)))</formula>
    </cfRule>
  </conditionalFormatting>
  <conditionalFormatting sqref="X85:AA87">
    <cfRule type="expression" dxfId="84" priority="10">
      <formula>OR(ISNUMBER(SEARCH("Hold Point",X85)),ISNUMBER(SEARCH("Witness Point",X85)))</formula>
    </cfRule>
  </conditionalFormatting>
  <conditionalFormatting sqref="AE7">
    <cfRule type="expression" dxfId="83" priority="27">
      <formula>$U7="y"</formula>
    </cfRule>
    <cfRule type="expression" dxfId="82" priority="28">
      <formula>$S7="y"</formula>
    </cfRule>
  </conditionalFormatting>
  <conditionalFormatting sqref="AE9">
    <cfRule type="expression" dxfId="81" priority="25">
      <formula>$U9="y"</formula>
    </cfRule>
    <cfRule type="expression" dxfId="80" priority="26">
      <formula>$S9="y"</formula>
    </cfRule>
  </conditionalFormatting>
  <conditionalFormatting sqref="AE11">
    <cfRule type="expression" dxfId="79" priority="23">
      <formula>$U11="y"</formula>
    </cfRule>
    <cfRule type="expression" dxfId="78" priority="24">
      <formula>$S11="y"</formula>
    </cfRule>
  </conditionalFormatting>
  <conditionalFormatting sqref="AJ30:AM79">
    <cfRule type="expression" dxfId="77" priority="21">
      <formula>OR(X30="Check Item",X30="Milestone")</formula>
    </cfRule>
  </conditionalFormatting>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4B478-96DF-47CC-A0EC-02AE1F9F9A42}">
  <dimension ref="A1:BQ99"/>
  <sheetViews>
    <sheetView topLeftCell="A3" zoomScale="70" zoomScaleNormal="70" workbookViewId="0">
      <selection activeCell="BF19" sqref="BF19"/>
    </sheetView>
  </sheetViews>
  <sheetFormatPr defaultColWidth="9.140625" defaultRowHeight="15" x14ac:dyDescent="0.25"/>
  <cols>
    <col min="1" max="8" width="3.5703125" customWidth="1"/>
    <col min="9" max="11" width="5" customWidth="1"/>
    <col min="12" max="12" width="5.85546875" customWidth="1"/>
    <col min="13" max="19" width="3.5703125" customWidth="1"/>
    <col min="20" max="20" width="0.140625" customWidth="1"/>
    <col min="21" max="21" width="3.5703125" customWidth="1"/>
    <col min="22" max="22" width="4.85546875" customWidth="1"/>
    <col min="23" max="24" width="3.5703125" customWidth="1"/>
    <col min="25" max="25" width="4" customWidth="1"/>
    <col min="26" max="26" width="3.5703125" customWidth="1"/>
    <col min="27" max="27" width="11.5703125" customWidth="1"/>
    <col min="28" max="29" width="3.5703125" customWidth="1"/>
    <col min="30" max="30" width="11.85546875" customWidth="1"/>
    <col min="31" max="33" width="3.5703125" customWidth="1"/>
    <col min="34" max="34" width="5.140625" customWidth="1"/>
    <col min="35" max="41" width="3.5703125" customWidth="1"/>
    <col min="42" max="43" width="5" customWidth="1"/>
    <col min="44" max="44" width="7" customWidth="1"/>
    <col min="45" max="46" width="3.5703125" customWidth="1"/>
    <col min="47" max="47" width="25.85546875" customWidth="1"/>
    <col min="48" max="50" width="4.42578125" customWidth="1"/>
    <col min="51" max="53" width="3.5703125" customWidth="1"/>
    <col min="54" max="55" width="5" customWidth="1"/>
    <col min="56" max="56" width="5" style="1" customWidth="1"/>
    <col min="58" max="60" width="103.42578125" customWidth="1"/>
    <col min="61" max="68" width="207.140625" customWidth="1"/>
    <col min="69" max="69" width="103.42578125" customWidth="1"/>
  </cols>
  <sheetData>
    <row r="1" spans="1:69" hidden="1" x14ac:dyDescent="0.25">
      <c r="A1" s="14">
        <v>2</v>
      </c>
      <c r="B1" s="15">
        <v>3</v>
      </c>
      <c r="C1" s="15">
        <v>4</v>
      </c>
      <c r="D1" s="15">
        <v>5</v>
      </c>
      <c r="E1" s="15">
        <v>6</v>
      </c>
      <c r="F1" s="15">
        <v>7</v>
      </c>
      <c r="G1" s="15">
        <v>8</v>
      </c>
      <c r="H1" s="15">
        <v>9</v>
      </c>
      <c r="I1" s="15">
        <v>10</v>
      </c>
      <c r="J1" s="15">
        <v>11</v>
      </c>
      <c r="K1" s="15">
        <v>12</v>
      </c>
      <c r="L1" s="15">
        <v>13</v>
      </c>
      <c r="M1" s="15">
        <v>14</v>
      </c>
      <c r="N1" s="15">
        <v>15</v>
      </c>
      <c r="O1" s="15">
        <v>16</v>
      </c>
      <c r="P1" s="15">
        <v>17</v>
      </c>
      <c r="Q1" s="15">
        <v>18</v>
      </c>
      <c r="R1" s="15">
        <v>19</v>
      </c>
      <c r="S1" s="15">
        <v>20</v>
      </c>
      <c r="T1" s="15">
        <v>21</v>
      </c>
      <c r="U1" s="15">
        <v>22</v>
      </c>
      <c r="V1" s="15">
        <v>23</v>
      </c>
      <c r="W1" s="15">
        <v>24</v>
      </c>
      <c r="X1" s="15">
        <v>25</v>
      </c>
      <c r="Y1" s="15">
        <v>26</v>
      </c>
      <c r="Z1" s="15">
        <v>27</v>
      </c>
      <c r="AA1" s="15">
        <v>28</v>
      </c>
      <c r="AB1" s="15">
        <v>29</v>
      </c>
      <c r="AC1" s="15">
        <v>30</v>
      </c>
      <c r="AD1" s="15">
        <v>31</v>
      </c>
      <c r="AE1" s="15">
        <v>32</v>
      </c>
      <c r="AF1" s="15">
        <v>33</v>
      </c>
      <c r="AG1" s="15">
        <v>34</v>
      </c>
      <c r="AH1" s="15">
        <v>35</v>
      </c>
      <c r="AI1" s="15">
        <v>36</v>
      </c>
      <c r="AJ1" s="15">
        <v>37</v>
      </c>
      <c r="AK1" s="15">
        <v>38</v>
      </c>
      <c r="AL1" s="15">
        <v>39</v>
      </c>
      <c r="AM1" s="15">
        <v>40</v>
      </c>
      <c r="AN1" s="15">
        <v>41</v>
      </c>
      <c r="AO1" s="15">
        <v>42</v>
      </c>
      <c r="AP1" s="15">
        <v>43</v>
      </c>
      <c r="AQ1" s="15">
        <v>44</v>
      </c>
      <c r="AR1" s="20">
        <v>45</v>
      </c>
      <c r="AS1">
        <v>46</v>
      </c>
      <c r="AT1">
        <v>47</v>
      </c>
      <c r="AU1">
        <v>48</v>
      </c>
      <c r="AV1">
        <v>49</v>
      </c>
      <c r="AW1">
        <v>50</v>
      </c>
      <c r="AX1">
        <v>51</v>
      </c>
      <c r="AY1">
        <v>52</v>
      </c>
      <c r="AZ1">
        <v>53</v>
      </c>
      <c r="BA1">
        <v>54</v>
      </c>
      <c r="BB1">
        <v>55</v>
      </c>
      <c r="BC1">
        <v>56</v>
      </c>
      <c r="BD1">
        <v>57</v>
      </c>
      <c r="BE1">
        <v>58</v>
      </c>
      <c r="BF1">
        <v>59</v>
      </c>
      <c r="BG1">
        <v>60</v>
      </c>
      <c r="BH1">
        <v>61</v>
      </c>
      <c r="BI1">
        <v>62</v>
      </c>
      <c r="BJ1">
        <v>63</v>
      </c>
      <c r="BK1">
        <v>64</v>
      </c>
      <c r="BL1">
        <v>65</v>
      </c>
      <c r="BM1">
        <v>66</v>
      </c>
      <c r="BN1">
        <v>67</v>
      </c>
      <c r="BO1">
        <v>68</v>
      </c>
      <c r="BP1">
        <v>69</v>
      </c>
      <c r="BQ1">
        <v>70</v>
      </c>
    </row>
    <row r="2" spans="1:69" hidden="1" x14ac:dyDescent="0.25">
      <c r="A2" s="16"/>
      <c r="B2">
        <f>$I$8</f>
        <v>0</v>
      </c>
      <c r="C2">
        <f>$J$8</f>
        <v>0</v>
      </c>
      <c r="D2" s="1">
        <f>$K$8</f>
        <v>0</v>
      </c>
      <c r="E2">
        <f>$P$6</f>
        <v>0</v>
      </c>
      <c r="F2">
        <f>$I$10</f>
        <v>0</v>
      </c>
      <c r="G2">
        <f>$T$10</f>
        <v>0</v>
      </c>
      <c r="H2">
        <f>$Z$10</f>
        <v>0</v>
      </c>
      <c r="I2">
        <f>$AC$10</f>
        <v>0</v>
      </c>
      <c r="J2" s="2">
        <f>$AE$7</f>
        <v>0</v>
      </c>
      <c r="K2" s="2">
        <f>$AE$9</f>
        <v>0</v>
      </c>
      <c r="L2" s="2">
        <f>$AE$11</f>
        <v>0</v>
      </c>
      <c r="AR2" s="21" t="str">
        <f>$AM$8</f>
        <v>Supplementary Specifications, Annexure MRTS14.1, March 2022</v>
      </c>
      <c r="BF2">
        <f>$I$8</f>
        <v>0</v>
      </c>
      <c r="BG2">
        <f>$J$8</f>
        <v>0</v>
      </c>
      <c r="BH2" s="1">
        <f>$K$8</f>
        <v>0</v>
      </c>
      <c r="BI2">
        <f>$P$6</f>
        <v>0</v>
      </c>
      <c r="BJ2">
        <f>$I$10</f>
        <v>0</v>
      </c>
      <c r="BK2">
        <f>$T$10</f>
        <v>0</v>
      </c>
      <c r="BL2">
        <f>$Z$10</f>
        <v>0</v>
      </c>
      <c r="BM2">
        <f>$AC$10</f>
        <v>0</v>
      </c>
      <c r="BN2" s="2">
        <f>$AE$7</f>
        <v>0</v>
      </c>
      <c r="BO2" s="2">
        <f>$AE$9</f>
        <v>0</v>
      </c>
      <c r="BP2" s="2">
        <f>$AE$11</f>
        <v>0</v>
      </c>
      <c r="BQ2" t="str">
        <f>$AM$8</f>
        <v>Supplementary Specifications, Annexure MRTS14.1, March 2022</v>
      </c>
    </row>
    <row r="3" spans="1:69" ht="15.75" thickBot="1" x14ac:dyDescent="0.3"/>
    <row r="4" spans="1:69" ht="15" customHeight="1" x14ac:dyDescent="0.25">
      <c r="A4" s="14"/>
      <c r="B4" s="15"/>
      <c r="C4" s="15"/>
      <c r="D4" s="15"/>
      <c r="E4" s="15"/>
      <c r="F4" s="15"/>
      <c r="G4" s="15"/>
      <c r="H4" s="15"/>
      <c r="I4" s="181" t="s">
        <v>1778</v>
      </c>
      <c r="J4" s="182"/>
      <c r="K4" s="182"/>
      <c r="L4" s="182"/>
      <c r="M4" s="182"/>
      <c r="N4" s="182"/>
      <c r="O4" s="182"/>
      <c r="P4" s="182"/>
      <c r="Q4" s="182"/>
      <c r="R4" s="182"/>
      <c r="S4" s="182"/>
      <c r="T4" s="182"/>
      <c r="U4" s="182"/>
      <c r="V4" s="182"/>
      <c r="W4" s="182"/>
      <c r="X4" s="182"/>
      <c r="Y4" s="183"/>
      <c r="Z4" s="418" t="s">
        <v>4</v>
      </c>
      <c r="AA4" s="418"/>
      <c r="AB4" s="418"/>
      <c r="AC4" s="418"/>
      <c r="AD4" s="418"/>
      <c r="AE4" s="418" t="s">
        <v>1779</v>
      </c>
      <c r="AF4" s="418"/>
      <c r="AG4" s="418"/>
      <c r="AH4" s="419"/>
      <c r="AI4" s="501" t="s">
        <v>13</v>
      </c>
      <c r="AJ4" s="502"/>
      <c r="AK4" s="502"/>
      <c r="AL4" s="502"/>
      <c r="AM4" s="502"/>
      <c r="AN4" s="502"/>
      <c r="AO4" s="502"/>
      <c r="AP4" s="502"/>
      <c r="AQ4" s="502"/>
      <c r="AR4" s="503"/>
      <c r="BD4"/>
      <c r="BH4" s="1"/>
      <c r="BN4" s="2"/>
      <c r="BO4" s="2"/>
      <c r="BP4" s="2"/>
    </row>
    <row r="5" spans="1:69" ht="15" customHeight="1" x14ac:dyDescent="0.25">
      <c r="A5" s="16"/>
      <c r="I5" s="184"/>
      <c r="J5" s="185"/>
      <c r="K5" s="185"/>
      <c r="L5" s="185"/>
      <c r="M5" s="185"/>
      <c r="N5" s="185"/>
      <c r="O5" s="185"/>
      <c r="P5" s="185"/>
      <c r="Q5" s="185"/>
      <c r="R5" s="185"/>
      <c r="S5" s="185"/>
      <c r="T5" s="185"/>
      <c r="U5" s="185"/>
      <c r="V5" s="185"/>
      <c r="W5" s="185"/>
      <c r="X5" s="185"/>
      <c r="Y5" s="186"/>
      <c r="Z5" s="429" t="s">
        <v>5</v>
      </c>
      <c r="AA5" s="429"/>
      <c r="AB5" s="429"/>
      <c r="AC5" s="429"/>
      <c r="AD5" s="429"/>
      <c r="AE5" s="429" t="s">
        <v>1777</v>
      </c>
      <c r="AF5" s="429"/>
      <c r="AG5" s="429"/>
      <c r="AH5" s="430"/>
      <c r="AI5" s="504"/>
      <c r="AJ5" s="505"/>
      <c r="AK5" s="505"/>
      <c r="AL5" s="505"/>
      <c r="AM5" s="505"/>
      <c r="AN5" s="505"/>
      <c r="AO5" s="505"/>
      <c r="AP5" s="505"/>
      <c r="AQ5" s="505"/>
      <c r="AR5" s="506"/>
      <c r="BD5"/>
      <c r="BF5" s="3"/>
      <c r="BG5" s="3"/>
      <c r="BH5" s="3"/>
      <c r="BI5" s="3"/>
      <c r="BJ5" s="3"/>
    </row>
    <row r="6" spans="1:69" ht="15" customHeight="1" x14ac:dyDescent="0.25">
      <c r="A6" s="16"/>
      <c r="D6" s="17"/>
      <c r="I6" s="195" t="s">
        <v>14</v>
      </c>
      <c r="J6" s="196"/>
      <c r="K6" s="196"/>
      <c r="L6" s="197"/>
      <c r="M6" s="195" t="s">
        <v>0</v>
      </c>
      <c r="N6" s="196"/>
      <c r="O6" s="196"/>
      <c r="P6" s="197"/>
      <c r="Q6" s="849" t="s">
        <v>1768</v>
      </c>
      <c r="R6" s="434"/>
      <c r="S6" s="434"/>
      <c r="T6" s="434"/>
      <c r="U6" s="434"/>
      <c r="V6" s="434"/>
      <c r="W6" s="434"/>
      <c r="X6" s="434"/>
      <c r="Y6" s="434"/>
      <c r="Z6" s="434"/>
      <c r="AA6" s="434"/>
      <c r="AB6" s="434"/>
      <c r="AC6" s="434"/>
      <c r="AD6" s="435"/>
      <c r="AE6" s="213" t="s">
        <v>16</v>
      </c>
      <c r="AF6" s="213"/>
      <c r="AG6" s="213"/>
      <c r="AH6" s="213"/>
      <c r="AI6" s="504"/>
      <c r="AJ6" s="505"/>
      <c r="AK6" s="505"/>
      <c r="AL6" s="505"/>
      <c r="AM6" s="505"/>
      <c r="AN6" s="505"/>
      <c r="AO6" s="505"/>
      <c r="AP6" s="505"/>
      <c r="AQ6" s="505"/>
      <c r="AR6" s="506"/>
      <c r="BD6"/>
      <c r="BF6" s="3"/>
      <c r="BG6" s="3"/>
      <c r="BH6" s="3"/>
      <c r="BI6" s="3"/>
      <c r="BJ6" s="3"/>
    </row>
    <row r="7" spans="1:69" ht="21.75" customHeight="1" thickBot="1" x14ac:dyDescent="0.3">
      <c r="A7" s="16"/>
      <c r="D7" s="17"/>
      <c r="I7" s="201"/>
      <c r="J7" s="202"/>
      <c r="K7" s="202"/>
      <c r="L7" s="203"/>
      <c r="M7" s="198"/>
      <c r="N7" s="199"/>
      <c r="O7" s="199"/>
      <c r="P7" s="200"/>
      <c r="Q7" s="437"/>
      <c r="R7" s="437"/>
      <c r="S7" s="437"/>
      <c r="T7" s="437"/>
      <c r="U7" s="437"/>
      <c r="V7" s="437"/>
      <c r="W7" s="437"/>
      <c r="X7" s="437"/>
      <c r="Y7" s="437"/>
      <c r="Z7" s="437"/>
      <c r="AA7" s="437"/>
      <c r="AB7" s="437"/>
      <c r="AC7" s="437"/>
      <c r="AD7" s="438"/>
      <c r="AE7" s="219"/>
      <c r="AF7" s="220"/>
      <c r="AG7" s="220"/>
      <c r="AH7" s="220"/>
      <c r="AI7" s="507"/>
      <c r="AJ7" s="508"/>
      <c r="AK7" s="508"/>
      <c r="AL7" s="508"/>
      <c r="AM7" s="508"/>
      <c r="AN7" s="508"/>
      <c r="AO7" s="508"/>
      <c r="AP7" s="508"/>
      <c r="AQ7" s="508"/>
      <c r="AR7" s="509"/>
      <c r="BD7"/>
      <c r="BF7" s="3"/>
      <c r="BG7" s="3"/>
      <c r="BH7" s="3"/>
      <c r="BI7" s="3"/>
      <c r="BJ7" s="3"/>
    </row>
    <row r="8" spans="1:69" ht="15" customHeight="1" x14ac:dyDescent="0.25">
      <c r="A8" s="16"/>
      <c r="D8" s="17"/>
      <c r="I8" s="255"/>
      <c r="J8" s="256"/>
      <c r="K8" s="256"/>
      <c r="L8" s="257"/>
      <c r="M8" s="198"/>
      <c r="N8" s="199"/>
      <c r="O8" s="199"/>
      <c r="P8" s="200"/>
      <c r="Q8" s="437"/>
      <c r="R8" s="437"/>
      <c r="S8" s="437"/>
      <c r="T8" s="437"/>
      <c r="U8" s="437"/>
      <c r="V8" s="437"/>
      <c r="W8" s="437"/>
      <c r="X8" s="437"/>
      <c r="Y8" s="437"/>
      <c r="Z8" s="437"/>
      <c r="AA8" s="437"/>
      <c r="AB8" s="437"/>
      <c r="AC8" s="437"/>
      <c r="AD8" s="438"/>
      <c r="AE8" s="213" t="s">
        <v>30</v>
      </c>
      <c r="AF8" s="213"/>
      <c r="AG8" s="213"/>
      <c r="AH8" s="499"/>
      <c r="AI8" s="511">
        <v>43</v>
      </c>
      <c r="AJ8" s="512"/>
      <c r="AK8" s="512"/>
      <c r="AL8" s="512"/>
      <c r="AM8" s="517" t="s">
        <v>1700</v>
      </c>
      <c r="AN8" s="517"/>
      <c r="AO8" s="517"/>
      <c r="AP8" s="517"/>
      <c r="AQ8" s="517"/>
      <c r="AR8" s="518"/>
      <c r="BD8"/>
      <c r="BF8" s="3"/>
      <c r="BG8" s="3"/>
      <c r="BH8" s="3"/>
      <c r="BI8" s="3"/>
      <c r="BJ8" s="3"/>
    </row>
    <row r="9" spans="1:69" ht="18" customHeight="1" x14ac:dyDescent="0.25">
      <c r="A9" s="18"/>
      <c r="B9" s="19"/>
      <c r="C9" s="19"/>
      <c r="D9" s="19"/>
      <c r="E9" s="19"/>
      <c r="F9" s="19"/>
      <c r="G9" s="19"/>
      <c r="H9" s="19"/>
      <c r="I9" s="229"/>
      <c r="J9" s="231"/>
      <c r="K9" s="231"/>
      <c r="L9" s="432"/>
      <c r="M9" s="201"/>
      <c r="N9" s="202"/>
      <c r="O9" s="202"/>
      <c r="P9" s="203"/>
      <c r="Q9" s="440"/>
      <c r="R9" s="440"/>
      <c r="S9" s="440"/>
      <c r="T9" s="440"/>
      <c r="U9" s="440"/>
      <c r="V9" s="440"/>
      <c r="W9" s="440"/>
      <c r="X9" s="440"/>
      <c r="Y9" s="440"/>
      <c r="Z9" s="440"/>
      <c r="AA9" s="440"/>
      <c r="AB9" s="440"/>
      <c r="AC9" s="440"/>
      <c r="AD9" s="441"/>
      <c r="AE9" s="219"/>
      <c r="AF9" s="220"/>
      <c r="AG9" s="220"/>
      <c r="AH9" s="510"/>
      <c r="AI9" s="513"/>
      <c r="AJ9" s="514"/>
      <c r="AK9" s="514"/>
      <c r="AL9" s="514"/>
      <c r="AM9" s="519"/>
      <c r="AN9" s="519"/>
      <c r="AO9" s="519"/>
      <c r="AP9" s="519"/>
      <c r="AQ9" s="519"/>
      <c r="AR9" s="520"/>
      <c r="BD9"/>
    </row>
    <row r="10" spans="1:69" ht="15.75" customHeight="1" x14ac:dyDescent="0.25">
      <c r="A10" s="251" t="s">
        <v>31</v>
      </c>
      <c r="B10" s="196"/>
      <c r="C10" s="196"/>
      <c r="D10" s="196"/>
      <c r="E10" s="195"/>
      <c r="F10" s="196"/>
      <c r="G10" s="196"/>
      <c r="H10" s="196"/>
      <c r="I10" s="196"/>
      <c r="J10" s="196"/>
      <c r="K10" s="196"/>
      <c r="L10" s="196"/>
      <c r="M10" s="196"/>
      <c r="N10" s="196"/>
      <c r="O10" s="197"/>
      <c r="P10" s="523" t="s">
        <v>22</v>
      </c>
      <c r="Q10" s="523"/>
      <c r="R10" s="523"/>
      <c r="S10" s="523"/>
      <c r="T10" s="255"/>
      <c r="U10" s="256"/>
      <c r="V10" s="257"/>
      <c r="W10" s="523" t="s">
        <v>23</v>
      </c>
      <c r="X10" s="523"/>
      <c r="Y10" s="523"/>
      <c r="Z10" s="255"/>
      <c r="AA10" s="257"/>
      <c r="AB10" s="256" t="s">
        <v>2</v>
      </c>
      <c r="AC10" s="255"/>
      <c r="AD10" s="257"/>
      <c r="AE10" s="213" t="s">
        <v>15</v>
      </c>
      <c r="AF10" s="213"/>
      <c r="AG10" s="213"/>
      <c r="AH10" s="499"/>
      <c r="AI10" s="513"/>
      <c r="AJ10" s="514"/>
      <c r="AK10" s="514"/>
      <c r="AL10" s="514"/>
      <c r="AM10" s="519"/>
      <c r="AN10" s="519"/>
      <c r="AO10" s="519"/>
      <c r="AP10" s="519"/>
      <c r="AQ10" s="519"/>
      <c r="AR10" s="520"/>
      <c r="BD10"/>
    </row>
    <row r="11" spans="1:69" ht="38.25" customHeight="1" thickBot="1" x14ac:dyDescent="0.3">
      <c r="A11" s="252"/>
      <c r="B11" s="253"/>
      <c r="C11" s="253"/>
      <c r="D11" s="253"/>
      <c r="E11" s="528"/>
      <c r="F11" s="253"/>
      <c r="G11" s="253"/>
      <c r="H11" s="253"/>
      <c r="I11" s="253"/>
      <c r="J11" s="253"/>
      <c r="K11" s="253"/>
      <c r="L11" s="253"/>
      <c r="M11" s="253"/>
      <c r="N11" s="253"/>
      <c r="O11" s="254"/>
      <c r="P11" s="525"/>
      <c r="Q11" s="525"/>
      <c r="R11" s="525"/>
      <c r="S11" s="525"/>
      <c r="T11" s="226"/>
      <c r="U11" s="227"/>
      <c r="V11" s="258"/>
      <c r="W11" s="525"/>
      <c r="X11" s="525"/>
      <c r="Y11" s="525"/>
      <c r="Z11" s="226"/>
      <c r="AA11" s="258"/>
      <c r="AB11" s="227"/>
      <c r="AC11" s="226"/>
      <c r="AD11" s="258"/>
      <c r="AE11" s="238"/>
      <c r="AF11" s="239"/>
      <c r="AG11" s="239"/>
      <c r="AH11" s="500"/>
      <c r="AI11" s="515"/>
      <c r="AJ11" s="516"/>
      <c r="AK11" s="516"/>
      <c r="AL11" s="516"/>
      <c r="AM11" s="521"/>
      <c r="AN11" s="521"/>
      <c r="AO11" s="521"/>
      <c r="AP11" s="521"/>
      <c r="AQ11" s="521"/>
      <c r="AR11" s="522"/>
      <c r="BD11"/>
    </row>
    <row r="12" spans="1:69" ht="22.5" customHeight="1" x14ac:dyDescent="0.25">
      <c r="A12" s="241" t="s">
        <v>7</v>
      </c>
      <c r="B12" s="222"/>
      <c r="C12" s="243" t="s">
        <v>17</v>
      </c>
      <c r="D12" s="244"/>
      <c r="E12" s="244"/>
      <c r="F12" s="244"/>
      <c r="G12" s="244"/>
      <c r="H12" s="244"/>
      <c r="I12" s="244"/>
      <c r="J12" s="244"/>
      <c r="K12" s="244"/>
      <c r="L12" s="244"/>
      <c r="M12" s="244"/>
      <c r="N12" s="244"/>
      <c r="O12" s="244"/>
      <c r="P12" s="245" t="s">
        <v>32</v>
      </c>
      <c r="Q12" s="246"/>
      <c r="R12" s="246"/>
      <c r="S12" s="246"/>
      <c r="T12" s="246"/>
      <c r="U12" s="246"/>
      <c r="V12" s="246"/>
      <c r="W12" s="247"/>
      <c r="X12" s="277" t="s">
        <v>9</v>
      </c>
      <c r="Y12" s="277"/>
      <c r="Z12" s="277"/>
      <c r="AA12" s="277"/>
      <c r="AB12" s="537" t="s">
        <v>10</v>
      </c>
      <c r="AC12" s="538"/>
      <c r="AD12" s="538"/>
      <c r="AE12" s="538"/>
      <c r="AF12" s="538"/>
      <c r="AG12" s="538"/>
      <c r="AH12" s="538"/>
      <c r="AI12" s="538"/>
      <c r="AJ12" s="538"/>
      <c r="AK12" s="538"/>
      <c r="AL12" s="538"/>
      <c r="AM12" s="539"/>
      <c r="AN12" s="222" t="s">
        <v>6</v>
      </c>
      <c r="AO12" s="222"/>
      <c r="AP12" s="222" t="s">
        <v>3</v>
      </c>
      <c r="AQ12" s="222"/>
      <c r="AR12" s="223"/>
      <c r="BD12"/>
    </row>
    <row r="13" spans="1:69" ht="22.5" customHeight="1" thickBot="1" x14ac:dyDescent="0.3">
      <c r="A13" s="242"/>
      <c r="B13" s="224"/>
      <c r="C13" s="226"/>
      <c r="D13" s="227"/>
      <c r="E13" s="227"/>
      <c r="F13" s="227"/>
      <c r="G13" s="227"/>
      <c r="H13" s="227"/>
      <c r="I13" s="227"/>
      <c r="J13" s="227"/>
      <c r="K13" s="227"/>
      <c r="L13" s="227"/>
      <c r="M13" s="227"/>
      <c r="N13" s="227"/>
      <c r="O13" s="227"/>
      <c r="P13" s="248"/>
      <c r="Q13" s="249"/>
      <c r="R13" s="249"/>
      <c r="S13" s="249"/>
      <c r="T13" s="249"/>
      <c r="U13" s="249"/>
      <c r="V13" s="249"/>
      <c r="W13" s="250"/>
      <c r="X13" s="224" t="s">
        <v>8</v>
      </c>
      <c r="Y13" s="224"/>
      <c r="Z13" s="224"/>
      <c r="AA13" s="224"/>
      <c r="AB13" s="226" t="s">
        <v>11</v>
      </c>
      <c r="AC13" s="227"/>
      <c r="AD13" s="227"/>
      <c r="AE13" s="227"/>
      <c r="AF13" s="227" t="s">
        <v>12</v>
      </c>
      <c r="AG13" s="227"/>
      <c r="AH13" s="227"/>
      <c r="AI13" s="227"/>
      <c r="AJ13" s="227" t="s">
        <v>27</v>
      </c>
      <c r="AK13" s="227"/>
      <c r="AL13" s="227"/>
      <c r="AM13" s="258"/>
      <c r="AN13" s="224"/>
      <c r="AO13" s="224"/>
      <c r="AP13" s="224"/>
      <c r="AQ13" s="224"/>
      <c r="AR13" s="225"/>
      <c r="BD13"/>
    </row>
    <row r="14" spans="1:69" ht="22.5" customHeight="1" x14ac:dyDescent="0.25">
      <c r="A14" s="543">
        <v>1</v>
      </c>
      <c r="B14" s="543"/>
      <c r="C14" s="540" t="s">
        <v>957</v>
      </c>
      <c r="D14" s="541"/>
      <c r="E14" s="541"/>
      <c r="F14" s="541"/>
      <c r="G14" s="541"/>
      <c r="H14" s="541"/>
      <c r="I14" s="541"/>
      <c r="J14" s="541"/>
      <c r="K14" s="541"/>
      <c r="L14" s="541"/>
      <c r="M14" s="541"/>
      <c r="N14" s="541"/>
      <c r="O14" s="542"/>
      <c r="P14" s="496" t="s">
        <v>182</v>
      </c>
      <c r="Q14" s="496"/>
      <c r="R14" s="496"/>
      <c r="S14" s="496"/>
      <c r="T14" s="496"/>
      <c r="U14" s="496"/>
      <c r="V14" s="496"/>
      <c r="W14" s="496"/>
      <c r="X14" s="496" t="s">
        <v>9</v>
      </c>
      <c r="Y14" s="496"/>
      <c r="Z14" s="496"/>
      <c r="AA14" s="496"/>
      <c r="AB14" s="496"/>
      <c r="AC14" s="496"/>
      <c r="AD14" s="496"/>
      <c r="AE14" s="496"/>
      <c r="AF14" s="987"/>
      <c r="AG14" s="987"/>
      <c r="AH14" s="987"/>
      <c r="AI14" s="987"/>
      <c r="AJ14" s="496"/>
      <c r="AK14" s="496"/>
      <c r="AL14" s="496"/>
      <c r="AM14" s="496"/>
      <c r="AN14" s="328"/>
      <c r="AO14" s="328"/>
      <c r="AP14" s="473"/>
      <c r="AQ14" s="473"/>
      <c r="AR14" s="468"/>
      <c r="BD14"/>
    </row>
    <row r="15" spans="1:69" ht="75.75" customHeight="1" x14ac:dyDescent="0.25">
      <c r="A15" s="270"/>
      <c r="B15" s="270"/>
      <c r="C15" s="477"/>
      <c r="D15" s="478"/>
      <c r="E15" s="478"/>
      <c r="F15" s="478"/>
      <c r="G15" s="478"/>
      <c r="H15" s="478"/>
      <c r="I15" s="478"/>
      <c r="J15" s="478"/>
      <c r="K15" s="478"/>
      <c r="L15" s="478"/>
      <c r="M15" s="478"/>
      <c r="N15" s="478"/>
      <c r="O15" s="479"/>
      <c r="P15" s="408"/>
      <c r="Q15" s="408"/>
      <c r="R15" s="408"/>
      <c r="S15" s="408"/>
      <c r="T15" s="408"/>
      <c r="U15" s="408"/>
      <c r="V15" s="408"/>
      <c r="W15" s="408"/>
      <c r="X15" s="408"/>
      <c r="Y15" s="408"/>
      <c r="Z15" s="408"/>
      <c r="AA15" s="408"/>
      <c r="AB15" s="408"/>
      <c r="AC15" s="408"/>
      <c r="AD15" s="408"/>
      <c r="AE15" s="408"/>
      <c r="AF15" s="498"/>
      <c r="AG15" s="498"/>
      <c r="AH15" s="498"/>
      <c r="AI15" s="498"/>
      <c r="AJ15" s="408"/>
      <c r="AK15" s="408"/>
      <c r="AL15" s="408"/>
      <c r="AM15" s="408"/>
      <c r="AN15" s="322"/>
      <c r="AO15" s="322"/>
      <c r="AP15" s="489"/>
      <c r="AQ15" s="489"/>
      <c r="AR15" s="484"/>
      <c r="BD15"/>
    </row>
    <row r="16" spans="1:69" ht="22.5" customHeight="1" x14ac:dyDescent="0.25">
      <c r="A16" s="270">
        <v>2</v>
      </c>
      <c r="B16" s="270"/>
      <c r="C16" s="474" t="s">
        <v>958</v>
      </c>
      <c r="D16" s="475"/>
      <c r="E16" s="475"/>
      <c r="F16" s="475"/>
      <c r="G16" s="475"/>
      <c r="H16" s="475"/>
      <c r="I16" s="475"/>
      <c r="J16" s="475"/>
      <c r="K16" s="475"/>
      <c r="L16" s="475"/>
      <c r="M16" s="475"/>
      <c r="N16" s="475"/>
      <c r="O16" s="476"/>
      <c r="P16" s="496" t="s">
        <v>959</v>
      </c>
      <c r="Q16" s="496"/>
      <c r="R16" s="496"/>
      <c r="S16" s="496"/>
      <c r="T16" s="496"/>
      <c r="U16" s="496"/>
      <c r="V16" s="496"/>
      <c r="W16" s="496"/>
      <c r="X16" s="408" t="s">
        <v>9</v>
      </c>
      <c r="Y16" s="408"/>
      <c r="Z16" s="408"/>
      <c r="AA16" s="408"/>
      <c r="AB16" s="408"/>
      <c r="AC16" s="408"/>
      <c r="AD16" s="408"/>
      <c r="AE16" s="408"/>
      <c r="AF16" s="498"/>
      <c r="AG16" s="498"/>
      <c r="AH16" s="498"/>
      <c r="AI16" s="498"/>
      <c r="AJ16" s="408"/>
      <c r="AK16" s="408"/>
      <c r="AL16" s="408"/>
      <c r="AM16" s="408"/>
      <c r="AN16" s="322"/>
      <c r="AO16" s="322"/>
      <c r="AP16" s="489"/>
      <c r="AQ16" s="489"/>
      <c r="AR16" s="484"/>
      <c r="BD16"/>
    </row>
    <row r="17" spans="1:56" ht="42.6" customHeight="1" x14ac:dyDescent="0.25">
      <c r="A17" s="270"/>
      <c r="B17" s="270"/>
      <c r="C17" s="477"/>
      <c r="D17" s="478"/>
      <c r="E17" s="478"/>
      <c r="F17" s="478"/>
      <c r="G17" s="478"/>
      <c r="H17" s="478"/>
      <c r="I17" s="478"/>
      <c r="J17" s="478"/>
      <c r="K17" s="478"/>
      <c r="L17" s="478"/>
      <c r="M17" s="478"/>
      <c r="N17" s="478"/>
      <c r="O17" s="479"/>
      <c r="P17" s="408"/>
      <c r="Q17" s="408"/>
      <c r="R17" s="408"/>
      <c r="S17" s="408"/>
      <c r="T17" s="408"/>
      <c r="U17" s="408"/>
      <c r="V17" s="408"/>
      <c r="W17" s="408"/>
      <c r="X17" s="408"/>
      <c r="Y17" s="408"/>
      <c r="Z17" s="408"/>
      <c r="AA17" s="408"/>
      <c r="AB17" s="408"/>
      <c r="AC17" s="408"/>
      <c r="AD17" s="408"/>
      <c r="AE17" s="408"/>
      <c r="AF17" s="498"/>
      <c r="AG17" s="498"/>
      <c r="AH17" s="498"/>
      <c r="AI17" s="498"/>
      <c r="AJ17" s="408"/>
      <c r="AK17" s="408"/>
      <c r="AL17" s="408"/>
      <c r="AM17" s="408"/>
      <c r="AN17" s="322"/>
      <c r="AO17" s="322"/>
      <c r="AP17" s="489"/>
      <c r="AQ17" s="489"/>
      <c r="AR17" s="484"/>
      <c r="BD17"/>
    </row>
    <row r="18" spans="1:56" ht="45.75" customHeight="1" x14ac:dyDescent="0.25">
      <c r="A18" s="270">
        <v>3</v>
      </c>
      <c r="B18" s="270"/>
      <c r="C18" s="474" t="s">
        <v>1702</v>
      </c>
      <c r="D18" s="475"/>
      <c r="E18" s="475"/>
      <c r="F18" s="475"/>
      <c r="G18" s="475"/>
      <c r="H18" s="475"/>
      <c r="I18" s="475"/>
      <c r="J18" s="475"/>
      <c r="K18" s="475"/>
      <c r="L18" s="475"/>
      <c r="M18" s="475"/>
      <c r="N18" s="475"/>
      <c r="O18" s="476"/>
      <c r="P18" s="408" t="s">
        <v>184</v>
      </c>
      <c r="Q18" s="408"/>
      <c r="R18" s="408"/>
      <c r="S18" s="408"/>
      <c r="T18" s="408"/>
      <c r="U18" s="408"/>
      <c r="V18" s="408"/>
      <c r="W18" s="408"/>
      <c r="X18" s="1029" t="s">
        <v>196</v>
      </c>
      <c r="Y18" s="586"/>
      <c r="Z18" s="586"/>
      <c r="AA18" s="587"/>
      <c r="AB18" s="408"/>
      <c r="AC18" s="408"/>
      <c r="AD18" s="408"/>
      <c r="AE18" s="408"/>
      <c r="AF18" s="408"/>
      <c r="AG18" s="408"/>
      <c r="AH18" s="408"/>
      <c r="AI18" s="408"/>
      <c r="AJ18" s="408"/>
      <c r="AK18" s="408"/>
      <c r="AL18" s="408"/>
      <c r="AM18" s="408"/>
      <c r="AN18" s="322"/>
      <c r="AO18" s="322"/>
      <c r="AP18" s="489"/>
      <c r="AQ18" s="489"/>
      <c r="AR18" s="484"/>
      <c r="BD18"/>
    </row>
    <row r="19" spans="1:56" ht="65.099999999999994" customHeight="1" x14ac:dyDescent="0.25">
      <c r="A19" s="270"/>
      <c r="B19" s="270"/>
      <c r="C19" s="477"/>
      <c r="D19" s="478"/>
      <c r="E19" s="478"/>
      <c r="F19" s="478"/>
      <c r="G19" s="478"/>
      <c r="H19" s="478"/>
      <c r="I19" s="478"/>
      <c r="J19" s="478"/>
      <c r="K19" s="478"/>
      <c r="L19" s="478"/>
      <c r="M19" s="478"/>
      <c r="N19" s="478"/>
      <c r="O19" s="479"/>
      <c r="P19" s="408"/>
      <c r="Q19" s="408"/>
      <c r="R19" s="408"/>
      <c r="S19" s="408"/>
      <c r="T19" s="408"/>
      <c r="U19" s="408"/>
      <c r="V19" s="408"/>
      <c r="W19" s="408"/>
      <c r="X19" s="408" t="s">
        <v>1701</v>
      </c>
      <c r="Y19" s="408"/>
      <c r="Z19" s="408"/>
      <c r="AA19" s="408"/>
      <c r="AB19" s="408"/>
      <c r="AC19" s="408"/>
      <c r="AD19" s="408"/>
      <c r="AE19" s="408"/>
      <c r="AF19" s="408"/>
      <c r="AG19" s="408"/>
      <c r="AH19" s="408"/>
      <c r="AI19" s="408"/>
      <c r="AJ19" s="408"/>
      <c r="AK19" s="408"/>
      <c r="AL19" s="408"/>
      <c r="AM19" s="408"/>
      <c r="AN19" s="322"/>
      <c r="AO19" s="322"/>
      <c r="AP19" s="489"/>
      <c r="AQ19" s="489"/>
      <c r="AR19" s="484"/>
      <c r="BD19"/>
    </row>
    <row r="20" spans="1:56" ht="45.75" customHeight="1" x14ac:dyDescent="0.25">
      <c r="A20" s="270">
        <v>3</v>
      </c>
      <c r="B20" s="270"/>
      <c r="C20" s="474" t="s">
        <v>1703</v>
      </c>
      <c r="D20" s="475"/>
      <c r="E20" s="475"/>
      <c r="F20" s="475"/>
      <c r="G20" s="475"/>
      <c r="H20" s="475"/>
      <c r="I20" s="475"/>
      <c r="J20" s="475"/>
      <c r="K20" s="475"/>
      <c r="L20" s="475"/>
      <c r="M20" s="475"/>
      <c r="N20" s="475"/>
      <c r="O20" s="476"/>
      <c r="P20" s="408" t="s">
        <v>184</v>
      </c>
      <c r="Q20" s="408"/>
      <c r="R20" s="408"/>
      <c r="S20" s="408"/>
      <c r="T20" s="408"/>
      <c r="U20" s="408"/>
      <c r="V20" s="408"/>
      <c r="W20" s="408"/>
      <c r="X20" s="408" t="s">
        <v>9</v>
      </c>
      <c r="Y20" s="408"/>
      <c r="Z20" s="408"/>
      <c r="AA20" s="408"/>
      <c r="AB20" s="408"/>
      <c r="AC20" s="408"/>
      <c r="AD20" s="408"/>
      <c r="AE20" s="408"/>
      <c r="AF20" s="498"/>
      <c r="AG20" s="498"/>
      <c r="AH20" s="498"/>
      <c r="AI20" s="498"/>
      <c r="AJ20" s="408"/>
      <c r="AK20" s="408"/>
      <c r="AL20" s="408"/>
      <c r="AM20" s="408"/>
      <c r="AN20" s="322"/>
      <c r="AO20" s="322"/>
      <c r="AP20" s="489"/>
      <c r="AQ20" s="489"/>
      <c r="AR20" s="484"/>
      <c r="BD20"/>
    </row>
    <row r="21" spans="1:56" ht="79.349999999999994" customHeight="1" x14ac:dyDescent="0.25">
      <c r="A21" s="270"/>
      <c r="B21" s="270"/>
      <c r="C21" s="477"/>
      <c r="D21" s="478"/>
      <c r="E21" s="478"/>
      <c r="F21" s="478"/>
      <c r="G21" s="478"/>
      <c r="H21" s="478"/>
      <c r="I21" s="478"/>
      <c r="J21" s="478"/>
      <c r="K21" s="478"/>
      <c r="L21" s="478"/>
      <c r="M21" s="478"/>
      <c r="N21" s="478"/>
      <c r="O21" s="479"/>
      <c r="P21" s="408"/>
      <c r="Q21" s="408"/>
      <c r="R21" s="408"/>
      <c r="S21" s="408"/>
      <c r="T21" s="408"/>
      <c r="U21" s="408"/>
      <c r="V21" s="408"/>
      <c r="W21" s="408"/>
      <c r="X21" s="408" t="s">
        <v>1681</v>
      </c>
      <c r="Y21" s="408"/>
      <c r="Z21" s="408"/>
      <c r="AA21" s="408"/>
      <c r="AB21" s="408"/>
      <c r="AC21" s="408"/>
      <c r="AD21" s="408"/>
      <c r="AE21" s="408"/>
      <c r="AF21" s="498"/>
      <c r="AG21" s="498"/>
      <c r="AH21" s="498"/>
      <c r="AI21" s="498"/>
      <c r="AJ21" s="408"/>
      <c r="AK21" s="408"/>
      <c r="AL21" s="408"/>
      <c r="AM21" s="408"/>
      <c r="AN21" s="322"/>
      <c r="AO21" s="322"/>
      <c r="AP21" s="489"/>
      <c r="AQ21" s="489"/>
      <c r="AR21" s="484"/>
      <c r="BD21"/>
    </row>
    <row r="22" spans="1:56" ht="22.5" customHeight="1" x14ac:dyDescent="0.25">
      <c r="A22" s="270">
        <v>4</v>
      </c>
      <c r="B22" s="270"/>
      <c r="C22" s="483" t="s">
        <v>1683</v>
      </c>
      <c r="D22" s="475"/>
      <c r="E22" s="475"/>
      <c r="F22" s="475"/>
      <c r="G22" s="475"/>
      <c r="H22" s="475"/>
      <c r="I22" s="475"/>
      <c r="J22" s="475"/>
      <c r="K22" s="475"/>
      <c r="L22" s="475"/>
      <c r="M22" s="475"/>
      <c r="N22" s="475"/>
      <c r="O22" s="476"/>
      <c r="P22" s="408" t="s">
        <v>9</v>
      </c>
      <c r="Q22" s="408"/>
      <c r="R22" s="408"/>
      <c r="S22" s="408"/>
      <c r="T22" s="408"/>
      <c r="U22" s="408"/>
      <c r="V22" s="408"/>
      <c r="W22" s="408"/>
      <c r="X22" s="408" t="s">
        <v>9</v>
      </c>
      <c r="Y22" s="408"/>
      <c r="Z22" s="408"/>
      <c r="AA22" s="408"/>
      <c r="AB22" s="408"/>
      <c r="AC22" s="408"/>
      <c r="AD22" s="408"/>
      <c r="AE22" s="408"/>
      <c r="AF22" s="498"/>
      <c r="AG22" s="498"/>
      <c r="AH22" s="498"/>
      <c r="AI22" s="498"/>
      <c r="AJ22" s="408"/>
      <c r="AK22" s="408"/>
      <c r="AL22" s="408"/>
      <c r="AM22" s="408"/>
      <c r="AN22" s="322"/>
      <c r="AO22" s="322"/>
      <c r="AP22" s="489"/>
      <c r="AQ22" s="489"/>
      <c r="AR22" s="484"/>
      <c r="BD22"/>
    </row>
    <row r="23" spans="1:56" ht="176.25" customHeight="1" x14ac:dyDescent="0.25">
      <c r="A23" s="761"/>
      <c r="B23" s="761"/>
      <c r="C23" s="545"/>
      <c r="D23" s="546"/>
      <c r="E23" s="546"/>
      <c r="F23" s="546"/>
      <c r="G23" s="546"/>
      <c r="H23" s="546"/>
      <c r="I23" s="546"/>
      <c r="J23" s="546"/>
      <c r="K23" s="546"/>
      <c r="L23" s="546"/>
      <c r="M23" s="546"/>
      <c r="N23" s="546"/>
      <c r="O23" s="547"/>
      <c r="P23" s="408"/>
      <c r="Q23" s="408"/>
      <c r="R23" s="408"/>
      <c r="S23" s="408"/>
      <c r="T23" s="408"/>
      <c r="U23" s="408"/>
      <c r="V23" s="408"/>
      <c r="W23" s="408"/>
      <c r="X23" s="408" t="s">
        <v>1681</v>
      </c>
      <c r="Y23" s="408"/>
      <c r="Z23" s="408"/>
      <c r="AA23" s="408"/>
      <c r="AB23" s="798"/>
      <c r="AC23" s="798"/>
      <c r="AD23" s="798"/>
      <c r="AE23" s="798"/>
      <c r="AF23" s="498"/>
      <c r="AG23" s="498"/>
      <c r="AH23" s="498"/>
      <c r="AI23" s="498"/>
      <c r="AJ23" s="798"/>
      <c r="AK23" s="798"/>
      <c r="AL23" s="798"/>
      <c r="AM23" s="798"/>
      <c r="AN23" s="799"/>
      <c r="AO23" s="799"/>
      <c r="AP23" s="472"/>
      <c r="AQ23" s="472"/>
      <c r="AR23" s="467"/>
      <c r="BD23"/>
    </row>
    <row r="24" spans="1:56" ht="33" customHeight="1" x14ac:dyDescent="0.25">
      <c r="A24" s="1041">
        <v>5</v>
      </c>
      <c r="B24" s="1042"/>
      <c r="C24" s="474" t="s">
        <v>1686</v>
      </c>
      <c r="D24" s="475"/>
      <c r="E24" s="475"/>
      <c r="F24" s="475"/>
      <c r="G24" s="475"/>
      <c r="H24" s="475"/>
      <c r="I24" s="475"/>
      <c r="J24" s="475"/>
      <c r="K24" s="475"/>
      <c r="L24" s="475"/>
      <c r="M24" s="475"/>
      <c r="N24" s="475"/>
      <c r="O24" s="476"/>
      <c r="P24" s="818" t="s">
        <v>194</v>
      </c>
      <c r="Q24" s="819"/>
      <c r="R24" s="819"/>
      <c r="S24" s="819"/>
      <c r="T24" s="819"/>
      <c r="U24" s="819"/>
      <c r="V24" s="819"/>
      <c r="W24" s="820"/>
      <c r="X24" s="1043" t="s">
        <v>37</v>
      </c>
      <c r="Y24" s="1044"/>
      <c r="Z24" s="1044"/>
      <c r="AA24" s="1045"/>
      <c r="AB24" s="818"/>
      <c r="AC24" s="819"/>
      <c r="AD24" s="819"/>
      <c r="AE24" s="820"/>
      <c r="AF24" s="818"/>
      <c r="AG24" s="819"/>
      <c r="AH24" s="819"/>
      <c r="AI24" s="820"/>
      <c r="AJ24" s="122"/>
      <c r="AK24" s="122"/>
      <c r="AL24" s="122"/>
      <c r="AM24" s="122"/>
      <c r="AN24" s="127"/>
      <c r="AO24" s="115"/>
      <c r="AP24" s="129"/>
      <c r="AQ24" s="119"/>
      <c r="AR24" s="116"/>
      <c r="BD24"/>
    </row>
    <row r="25" spans="1:56" ht="144.75" customHeight="1" x14ac:dyDescent="0.25">
      <c r="A25" s="1032"/>
      <c r="B25" s="1033"/>
      <c r="C25" s="477"/>
      <c r="D25" s="478"/>
      <c r="E25" s="478"/>
      <c r="F25" s="478"/>
      <c r="G25" s="478"/>
      <c r="H25" s="478"/>
      <c r="I25" s="478"/>
      <c r="J25" s="478"/>
      <c r="K25" s="478"/>
      <c r="L25" s="478"/>
      <c r="M25" s="478"/>
      <c r="N25" s="478"/>
      <c r="O25" s="479"/>
      <c r="P25" s="821"/>
      <c r="Q25" s="822"/>
      <c r="R25" s="822"/>
      <c r="S25" s="822"/>
      <c r="T25" s="822"/>
      <c r="U25" s="822"/>
      <c r="V25" s="822"/>
      <c r="W25" s="823"/>
      <c r="X25" s="408" t="s">
        <v>1681</v>
      </c>
      <c r="Y25" s="408"/>
      <c r="Z25" s="408"/>
      <c r="AA25" s="408"/>
      <c r="AB25" s="821"/>
      <c r="AC25" s="822"/>
      <c r="AD25" s="822"/>
      <c r="AE25" s="823"/>
      <c r="AF25" s="821"/>
      <c r="AG25" s="822"/>
      <c r="AH25" s="822"/>
      <c r="AI25" s="823"/>
      <c r="AJ25" s="125"/>
      <c r="AK25" s="125"/>
      <c r="AL25" s="125"/>
      <c r="AM25" s="125"/>
      <c r="AN25" s="128"/>
      <c r="AO25" s="117"/>
      <c r="AP25" s="130"/>
      <c r="AQ25" s="120"/>
      <c r="AR25" s="118"/>
      <c r="BD25"/>
    </row>
    <row r="26" spans="1:56" ht="18.75" customHeight="1" x14ac:dyDescent="0.25">
      <c r="A26" s="1041">
        <v>6</v>
      </c>
      <c r="B26" s="1042"/>
      <c r="C26" s="474" t="s">
        <v>1684</v>
      </c>
      <c r="D26" s="475"/>
      <c r="E26" s="475"/>
      <c r="F26" s="475"/>
      <c r="G26" s="475"/>
      <c r="H26" s="475"/>
      <c r="I26" s="475"/>
      <c r="J26" s="475"/>
      <c r="K26" s="475"/>
      <c r="L26" s="475"/>
      <c r="M26" s="475"/>
      <c r="N26" s="475"/>
      <c r="O26" s="476"/>
      <c r="P26" s="818" t="s">
        <v>194</v>
      </c>
      <c r="Q26" s="819"/>
      <c r="R26" s="819"/>
      <c r="S26" s="819"/>
      <c r="T26" s="819"/>
      <c r="U26" s="819"/>
      <c r="V26" s="819"/>
      <c r="W26" s="820"/>
      <c r="X26" s="1043" t="s">
        <v>9</v>
      </c>
      <c r="Y26" s="1044"/>
      <c r="Z26" s="1044"/>
      <c r="AA26" s="1045"/>
      <c r="AB26" s="818"/>
      <c r="AC26" s="819"/>
      <c r="AD26" s="819"/>
      <c r="AE26" s="820"/>
      <c r="AF26" s="987"/>
      <c r="AG26" s="987"/>
      <c r="AH26" s="987"/>
      <c r="AI26" s="987"/>
      <c r="AJ26" s="122"/>
      <c r="AK26" s="122"/>
      <c r="AL26" s="122"/>
      <c r="AM26" s="122"/>
      <c r="AN26" s="127"/>
      <c r="AO26" s="115"/>
      <c r="AP26" s="129"/>
      <c r="AQ26" s="119"/>
      <c r="AR26" s="116"/>
      <c r="BD26"/>
    </row>
    <row r="27" spans="1:56" ht="131.25" customHeight="1" x14ac:dyDescent="0.25">
      <c r="A27" s="1032"/>
      <c r="B27" s="1033"/>
      <c r="C27" s="477"/>
      <c r="D27" s="478"/>
      <c r="E27" s="478"/>
      <c r="F27" s="478"/>
      <c r="G27" s="478"/>
      <c r="H27" s="478"/>
      <c r="I27" s="478"/>
      <c r="J27" s="478"/>
      <c r="K27" s="478"/>
      <c r="L27" s="478"/>
      <c r="M27" s="478"/>
      <c r="N27" s="478"/>
      <c r="O27" s="479"/>
      <c r="P27" s="821"/>
      <c r="Q27" s="822"/>
      <c r="R27" s="822"/>
      <c r="S27" s="822"/>
      <c r="T27" s="822"/>
      <c r="U27" s="822"/>
      <c r="V27" s="822"/>
      <c r="W27" s="823"/>
      <c r="X27" s="408" t="s">
        <v>1681</v>
      </c>
      <c r="Y27" s="408"/>
      <c r="Z27" s="408"/>
      <c r="AA27" s="408"/>
      <c r="AB27" s="821"/>
      <c r="AC27" s="822"/>
      <c r="AD27" s="822"/>
      <c r="AE27" s="823"/>
      <c r="AF27" s="498"/>
      <c r="AG27" s="498"/>
      <c r="AH27" s="498"/>
      <c r="AI27" s="498"/>
      <c r="AJ27" s="125"/>
      <c r="AK27" s="125"/>
      <c r="AL27" s="125"/>
      <c r="AM27" s="125"/>
      <c r="AN27" s="128"/>
      <c r="AO27" s="117"/>
      <c r="AP27" s="130"/>
      <c r="AQ27" s="120"/>
      <c r="AR27" s="118"/>
      <c r="BD27"/>
    </row>
    <row r="28" spans="1:56" ht="22.5" customHeight="1" x14ac:dyDescent="0.25">
      <c r="A28" s="543">
        <v>6</v>
      </c>
      <c r="B28" s="543"/>
      <c r="C28" s="1066" t="s">
        <v>1687</v>
      </c>
      <c r="D28" s="1066"/>
      <c r="E28" s="1066"/>
      <c r="F28" s="1066"/>
      <c r="G28" s="1066"/>
      <c r="H28" s="1066"/>
      <c r="I28" s="1066"/>
      <c r="J28" s="1066"/>
      <c r="K28" s="1066"/>
      <c r="L28" s="1066"/>
      <c r="M28" s="1066"/>
      <c r="N28" s="1066"/>
      <c r="O28" s="1066"/>
      <c r="P28" s="496" t="s">
        <v>547</v>
      </c>
      <c r="Q28" s="496"/>
      <c r="R28" s="496"/>
      <c r="S28" s="496"/>
      <c r="T28" s="496"/>
      <c r="U28" s="496"/>
      <c r="V28" s="496"/>
      <c r="W28" s="496"/>
      <c r="X28" s="1043" t="s">
        <v>37</v>
      </c>
      <c r="Y28" s="1044"/>
      <c r="Z28" s="1044"/>
      <c r="AA28" s="1045"/>
      <c r="AB28" s="496"/>
      <c r="AC28" s="496"/>
      <c r="AD28" s="496"/>
      <c r="AE28" s="496"/>
      <c r="AF28" s="496"/>
      <c r="AG28" s="496"/>
      <c r="AH28" s="496"/>
      <c r="AI28" s="496"/>
      <c r="AJ28" s="496"/>
      <c r="AK28" s="496"/>
      <c r="AL28" s="496"/>
      <c r="AM28" s="496"/>
      <c r="AN28" s="328"/>
      <c r="AO28" s="328"/>
      <c r="AP28" s="473"/>
      <c r="AQ28" s="473"/>
      <c r="AR28" s="468"/>
      <c r="BD28"/>
    </row>
    <row r="29" spans="1:56" ht="194.25" customHeight="1" x14ac:dyDescent="0.25">
      <c r="A29" s="270"/>
      <c r="B29" s="270"/>
      <c r="C29" s="497"/>
      <c r="D29" s="497"/>
      <c r="E29" s="497"/>
      <c r="F29" s="497"/>
      <c r="G29" s="497"/>
      <c r="H29" s="497"/>
      <c r="I29" s="497"/>
      <c r="J29" s="497"/>
      <c r="K29" s="497"/>
      <c r="L29" s="497"/>
      <c r="M29" s="497"/>
      <c r="N29" s="497"/>
      <c r="O29" s="497"/>
      <c r="P29" s="408"/>
      <c r="Q29" s="408"/>
      <c r="R29" s="408"/>
      <c r="S29" s="408"/>
      <c r="T29" s="408"/>
      <c r="U29" s="408"/>
      <c r="V29" s="408"/>
      <c r="W29" s="408"/>
      <c r="X29" s="408" t="s">
        <v>1681</v>
      </c>
      <c r="Y29" s="408"/>
      <c r="Z29" s="408"/>
      <c r="AA29" s="408"/>
      <c r="AB29" s="408"/>
      <c r="AC29" s="408"/>
      <c r="AD29" s="408"/>
      <c r="AE29" s="408"/>
      <c r="AF29" s="408"/>
      <c r="AG29" s="408"/>
      <c r="AH29" s="408"/>
      <c r="AI29" s="408"/>
      <c r="AJ29" s="408"/>
      <c r="AK29" s="408"/>
      <c r="AL29" s="408"/>
      <c r="AM29" s="408"/>
      <c r="AN29" s="322"/>
      <c r="AO29" s="322"/>
      <c r="AP29" s="489"/>
      <c r="AQ29" s="489"/>
      <c r="AR29" s="484"/>
      <c r="BD29"/>
    </row>
    <row r="30" spans="1:56" ht="22.5" hidden="1" customHeight="1" x14ac:dyDescent="0.25">
      <c r="A30" s="270">
        <v>6</v>
      </c>
      <c r="B30" s="270"/>
      <c r="C30" s="497"/>
      <c r="D30" s="497"/>
      <c r="E30" s="497"/>
      <c r="F30" s="497"/>
      <c r="G30" s="497"/>
      <c r="H30" s="497"/>
      <c r="I30" s="497"/>
      <c r="J30" s="497"/>
      <c r="K30" s="497"/>
      <c r="L30" s="497"/>
      <c r="M30" s="497"/>
      <c r="N30" s="497"/>
      <c r="O30" s="497"/>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322"/>
      <c r="AO30" s="322"/>
      <c r="AP30" s="489"/>
      <c r="AQ30" s="489"/>
      <c r="AR30" s="484"/>
      <c r="BD30"/>
    </row>
    <row r="31" spans="1:56" ht="31.5" hidden="1" customHeight="1" x14ac:dyDescent="0.25">
      <c r="A31" s="270"/>
      <c r="B31" s="270"/>
      <c r="C31" s="497"/>
      <c r="D31" s="497"/>
      <c r="E31" s="497"/>
      <c r="F31" s="497"/>
      <c r="G31" s="497"/>
      <c r="H31" s="497"/>
      <c r="I31" s="497"/>
      <c r="J31" s="497"/>
      <c r="K31" s="497"/>
      <c r="L31" s="497"/>
      <c r="M31" s="497"/>
      <c r="N31" s="497"/>
      <c r="O31" s="497"/>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322"/>
      <c r="AO31" s="322"/>
      <c r="AP31" s="489"/>
      <c r="AQ31" s="489"/>
      <c r="AR31" s="484"/>
      <c r="BD31"/>
    </row>
    <row r="32" spans="1:56" ht="22.5" hidden="1" customHeight="1" x14ac:dyDescent="0.25">
      <c r="A32" s="270">
        <v>7</v>
      </c>
      <c r="B32" s="270"/>
      <c r="C32" s="497"/>
      <c r="D32" s="497"/>
      <c r="E32" s="497"/>
      <c r="F32" s="497"/>
      <c r="G32" s="497"/>
      <c r="H32" s="497"/>
      <c r="I32" s="497"/>
      <c r="J32" s="497"/>
      <c r="K32" s="497"/>
      <c r="L32" s="497"/>
      <c r="M32" s="497"/>
      <c r="N32" s="497"/>
      <c r="O32" s="497"/>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322"/>
      <c r="AO32" s="322"/>
      <c r="AP32" s="489"/>
      <c r="AQ32" s="489"/>
      <c r="AR32" s="484"/>
      <c r="BD32"/>
    </row>
    <row r="33" spans="1:56" ht="31.5" hidden="1" customHeight="1" x14ac:dyDescent="0.25">
      <c r="A33" s="270"/>
      <c r="B33" s="270"/>
      <c r="C33" s="497"/>
      <c r="D33" s="497"/>
      <c r="E33" s="497"/>
      <c r="F33" s="497"/>
      <c r="G33" s="497"/>
      <c r="H33" s="497"/>
      <c r="I33" s="497"/>
      <c r="J33" s="497"/>
      <c r="K33" s="497"/>
      <c r="L33" s="497"/>
      <c r="M33" s="497"/>
      <c r="N33" s="497"/>
      <c r="O33" s="497"/>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322"/>
      <c r="AO33" s="322"/>
      <c r="AP33" s="489"/>
      <c r="AQ33" s="489"/>
      <c r="AR33" s="484"/>
      <c r="BD33"/>
    </row>
    <row r="34" spans="1:56" ht="22.5" hidden="1" customHeight="1" x14ac:dyDescent="0.25">
      <c r="A34" s="270">
        <v>8</v>
      </c>
      <c r="B34" s="270"/>
      <c r="C34" s="497"/>
      <c r="D34" s="497"/>
      <c r="E34" s="497"/>
      <c r="F34" s="497"/>
      <c r="G34" s="497"/>
      <c r="H34" s="497"/>
      <c r="I34" s="497"/>
      <c r="J34" s="497"/>
      <c r="K34" s="497"/>
      <c r="L34" s="497"/>
      <c r="M34" s="497"/>
      <c r="N34" s="497"/>
      <c r="O34" s="497"/>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322"/>
      <c r="AO34" s="322"/>
      <c r="AP34" s="489"/>
      <c r="AQ34" s="489"/>
      <c r="AR34" s="484"/>
      <c r="BD34"/>
    </row>
    <row r="35" spans="1:56" ht="31.5" hidden="1" customHeight="1" x14ac:dyDescent="0.25">
      <c r="A35" s="270"/>
      <c r="B35" s="270"/>
      <c r="C35" s="497"/>
      <c r="D35" s="497"/>
      <c r="E35" s="497"/>
      <c r="F35" s="497"/>
      <c r="G35" s="497"/>
      <c r="H35" s="497"/>
      <c r="I35" s="497"/>
      <c r="J35" s="497"/>
      <c r="K35" s="497"/>
      <c r="L35" s="497"/>
      <c r="M35" s="497"/>
      <c r="N35" s="497"/>
      <c r="O35" s="497"/>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322"/>
      <c r="AO35" s="322"/>
      <c r="AP35" s="489"/>
      <c r="AQ35" s="489"/>
      <c r="AR35" s="484"/>
      <c r="BD35"/>
    </row>
    <row r="36" spans="1:56" ht="22.5" hidden="1" customHeight="1" x14ac:dyDescent="0.25">
      <c r="A36" s="270">
        <v>9</v>
      </c>
      <c r="B36" s="270"/>
      <c r="C36" s="497"/>
      <c r="D36" s="497"/>
      <c r="E36" s="497"/>
      <c r="F36" s="497"/>
      <c r="G36" s="497"/>
      <c r="H36" s="497"/>
      <c r="I36" s="497"/>
      <c r="J36" s="497"/>
      <c r="K36" s="497"/>
      <c r="L36" s="497"/>
      <c r="M36" s="497"/>
      <c r="N36" s="497"/>
      <c r="O36" s="497"/>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322"/>
      <c r="AO36" s="322"/>
      <c r="AP36" s="489"/>
      <c r="AQ36" s="489"/>
      <c r="AR36" s="484"/>
      <c r="BD36"/>
    </row>
    <row r="37" spans="1:56" ht="31.5" hidden="1" customHeight="1" x14ac:dyDescent="0.25">
      <c r="A37" s="270"/>
      <c r="B37" s="270"/>
      <c r="C37" s="497"/>
      <c r="D37" s="497"/>
      <c r="E37" s="497"/>
      <c r="F37" s="497"/>
      <c r="G37" s="497"/>
      <c r="H37" s="497"/>
      <c r="I37" s="497"/>
      <c r="J37" s="497"/>
      <c r="K37" s="497"/>
      <c r="L37" s="497"/>
      <c r="M37" s="497"/>
      <c r="N37" s="497"/>
      <c r="O37" s="497"/>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322"/>
      <c r="AO37" s="322"/>
      <c r="AP37" s="489"/>
      <c r="AQ37" s="489"/>
      <c r="AR37" s="484"/>
      <c r="BD37"/>
    </row>
    <row r="38" spans="1:56" ht="22.5" hidden="1" customHeight="1" x14ac:dyDescent="0.25">
      <c r="A38" s="270">
        <v>10</v>
      </c>
      <c r="B38" s="270"/>
      <c r="C38" s="497"/>
      <c r="D38" s="497"/>
      <c r="E38" s="497"/>
      <c r="F38" s="497"/>
      <c r="G38" s="497"/>
      <c r="H38" s="497"/>
      <c r="I38" s="497"/>
      <c r="J38" s="497"/>
      <c r="K38" s="497"/>
      <c r="L38" s="497"/>
      <c r="M38" s="497"/>
      <c r="N38" s="497"/>
      <c r="O38" s="497"/>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322"/>
      <c r="AO38" s="322"/>
      <c r="AP38" s="489"/>
      <c r="AQ38" s="489"/>
      <c r="AR38" s="484"/>
      <c r="BD38"/>
    </row>
    <row r="39" spans="1:56" ht="31.5" hidden="1" customHeight="1" x14ac:dyDescent="0.25">
      <c r="A39" s="270"/>
      <c r="B39" s="270"/>
      <c r="C39" s="497"/>
      <c r="D39" s="497"/>
      <c r="E39" s="497"/>
      <c r="F39" s="497"/>
      <c r="G39" s="497"/>
      <c r="H39" s="497"/>
      <c r="I39" s="497"/>
      <c r="J39" s="497"/>
      <c r="K39" s="497"/>
      <c r="L39" s="497"/>
      <c r="M39" s="497"/>
      <c r="N39" s="497"/>
      <c r="O39" s="497"/>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322"/>
      <c r="AO39" s="322"/>
      <c r="AP39" s="489"/>
      <c r="AQ39" s="489"/>
      <c r="AR39" s="484"/>
      <c r="BD39"/>
    </row>
    <row r="40" spans="1:56" ht="22.5" hidden="1" customHeight="1" x14ac:dyDescent="0.25">
      <c r="A40" s="270">
        <v>11</v>
      </c>
      <c r="B40" s="270"/>
      <c r="C40" s="497"/>
      <c r="D40" s="497"/>
      <c r="E40" s="497"/>
      <c r="F40" s="497"/>
      <c r="G40" s="497"/>
      <c r="H40" s="497"/>
      <c r="I40" s="497"/>
      <c r="J40" s="497"/>
      <c r="K40" s="497"/>
      <c r="L40" s="497"/>
      <c r="M40" s="497"/>
      <c r="N40" s="497"/>
      <c r="O40" s="497"/>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322"/>
      <c r="AO40" s="322"/>
      <c r="AP40" s="489"/>
      <c r="AQ40" s="489"/>
      <c r="AR40" s="484"/>
      <c r="BD40"/>
    </row>
    <row r="41" spans="1:56" ht="31.5" hidden="1" customHeight="1" x14ac:dyDescent="0.25">
      <c r="A41" s="270"/>
      <c r="B41" s="270"/>
      <c r="C41" s="497"/>
      <c r="D41" s="497"/>
      <c r="E41" s="497"/>
      <c r="F41" s="497"/>
      <c r="G41" s="497"/>
      <c r="H41" s="497"/>
      <c r="I41" s="497"/>
      <c r="J41" s="497"/>
      <c r="K41" s="497"/>
      <c r="L41" s="497"/>
      <c r="M41" s="497"/>
      <c r="N41" s="497"/>
      <c r="O41" s="497"/>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322"/>
      <c r="AO41" s="322"/>
      <c r="AP41" s="489"/>
      <c r="AQ41" s="489"/>
      <c r="AR41" s="484"/>
      <c r="BD41"/>
    </row>
    <row r="42" spans="1:56" ht="22.5" hidden="1" customHeight="1" x14ac:dyDescent="0.25">
      <c r="A42" s="270">
        <v>12</v>
      </c>
      <c r="B42" s="270"/>
      <c r="C42" s="497"/>
      <c r="D42" s="497"/>
      <c r="E42" s="497"/>
      <c r="F42" s="497"/>
      <c r="G42" s="497"/>
      <c r="H42" s="497"/>
      <c r="I42" s="497"/>
      <c r="J42" s="497"/>
      <c r="K42" s="497"/>
      <c r="L42" s="497"/>
      <c r="M42" s="497"/>
      <c r="N42" s="497"/>
      <c r="O42" s="497"/>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322"/>
      <c r="AO42" s="322"/>
      <c r="AP42" s="489"/>
      <c r="AQ42" s="489"/>
      <c r="AR42" s="484"/>
      <c r="BD42"/>
    </row>
    <row r="43" spans="1:56" ht="31.5" hidden="1" customHeight="1" x14ac:dyDescent="0.25">
      <c r="A43" s="270"/>
      <c r="B43" s="270"/>
      <c r="C43" s="497"/>
      <c r="D43" s="497"/>
      <c r="E43" s="497"/>
      <c r="F43" s="497"/>
      <c r="G43" s="497"/>
      <c r="H43" s="497"/>
      <c r="I43" s="497"/>
      <c r="J43" s="497"/>
      <c r="K43" s="497"/>
      <c r="L43" s="497"/>
      <c r="M43" s="497"/>
      <c r="N43" s="497"/>
      <c r="O43" s="497"/>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322"/>
      <c r="AO43" s="322"/>
      <c r="AP43" s="489"/>
      <c r="AQ43" s="489"/>
      <c r="AR43" s="484"/>
      <c r="BD43"/>
    </row>
    <row r="44" spans="1:56" ht="22.5" hidden="1" customHeight="1" x14ac:dyDescent="0.25">
      <c r="A44" s="270">
        <v>13</v>
      </c>
      <c r="B44" s="270"/>
      <c r="C44" s="497"/>
      <c r="D44" s="497"/>
      <c r="E44" s="497"/>
      <c r="F44" s="497"/>
      <c r="G44" s="497"/>
      <c r="H44" s="497"/>
      <c r="I44" s="497"/>
      <c r="J44" s="497"/>
      <c r="K44" s="497"/>
      <c r="L44" s="497"/>
      <c r="M44" s="497"/>
      <c r="N44" s="497"/>
      <c r="O44" s="497"/>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322"/>
      <c r="AO44" s="322"/>
      <c r="AP44" s="489"/>
      <c r="AQ44" s="489"/>
      <c r="AR44" s="484"/>
      <c r="BD44"/>
    </row>
    <row r="45" spans="1:56" ht="31.5" hidden="1" customHeight="1" x14ac:dyDescent="0.25">
      <c r="A45" s="270"/>
      <c r="B45" s="270"/>
      <c r="C45" s="497"/>
      <c r="D45" s="497"/>
      <c r="E45" s="497"/>
      <c r="F45" s="497"/>
      <c r="G45" s="497"/>
      <c r="H45" s="497"/>
      <c r="I45" s="497"/>
      <c r="J45" s="497"/>
      <c r="K45" s="497"/>
      <c r="L45" s="497"/>
      <c r="M45" s="497"/>
      <c r="N45" s="497"/>
      <c r="O45" s="497"/>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322"/>
      <c r="AO45" s="322"/>
      <c r="AP45" s="489"/>
      <c r="AQ45" s="489"/>
      <c r="AR45" s="484"/>
      <c r="BD45"/>
    </row>
    <row r="46" spans="1:56" ht="22.5" hidden="1" customHeight="1" x14ac:dyDescent="0.25">
      <c r="A46" s="270">
        <v>14</v>
      </c>
      <c r="B46" s="270"/>
      <c r="C46" s="497"/>
      <c r="D46" s="497"/>
      <c r="E46" s="497"/>
      <c r="F46" s="497"/>
      <c r="G46" s="497"/>
      <c r="H46" s="497"/>
      <c r="I46" s="497"/>
      <c r="J46" s="497"/>
      <c r="K46" s="497"/>
      <c r="L46" s="497"/>
      <c r="M46" s="497"/>
      <c r="N46" s="497"/>
      <c r="O46" s="497"/>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322"/>
      <c r="AO46" s="322"/>
      <c r="AP46" s="489"/>
      <c r="AQ46" s="489"/>
      <c r="AR46" s="484"/>
      <c r="BD46"/>
    </row>
    <row r="47" spans="1:56" ht="31.5" hidden="1" customHeight="1" x14ac:dyDescent="0.25">
      <c r="A47" s="270"/>
      <c r="B47" s="270"/>
      <c r="C47" s="497"/>
      <c r="D47" s="497"/>
      <c r="E47" s="497"/>
      <c r="F47" s="497"/>
      <c r="G47" s="497"/>
      <c r="H47" s="497"/>
      <c r="I47" s="497"/>
      <c r="J47" s="497"/>
      <c r="K47" s="497"/>
      <c r="L47" s="497"/>
      <c r="M47" s="497"/>
      <c r="N47" s="497"/>
      <c r="O47" s="497"/>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322"/>
      <c r="AO47" s="322"/>
      <c r="AP47" s="489"/>
      <c r="AQ47" s="489"/>
      <c r="AR47" s="484"/>
      <c r="BD47"/>
    </row>
    <row r="48" spans="1:56" ht="22.5" hidden="1" customHeight="1" x14ac:dyDescent="0.25">
      <c r="A48" s="270">
        <v>15</v>
      </c>
      <c r="B48" s="270"/>
      <c r="C48" s="497"/>
      <c r="D48" s="497"/>
      <c r="E48" s="497"/>
      <c r="F48" s="497"/>
      <c r="G48" s="497"/>
      <c r="H48" s="497"/>
      <c r="I48" s="497"/>
      <c r="J48" s="497"/>
      <c r="K48" s="497"/>
      <c r="L48" s="497"/>
      <c r="M48" s="497"/>
      <c r="N48" s="497"/>
      <c r="O48" s="497"/>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322"/>
      <c r="AO48" s="322"/>
      <c r="AP48" s="489"/>
      <c r="AQ48" s="489"/>
      <c r="AR48" s="484"/>
      <c r="BD48"/>
    </row>
    <row r="49" spans="1:56" ht="31.5" hidden="1" customHeight="1" x14ac:dyDescent="0.25">
      <c r="A49" s="270"/>
      <c r="B49" s="270"/>
      <c r="C49" s="497"/>
      <c r="D49" s="497"/>
      <c r="E49" s="497"/>
      <c r="F49" s="497"/>
      <c r="G49" s="497"/>
      <c r="H49" s="497"/>
      <c r="I49" s="497"/>
      <c r="J49" s="497"/>
      <c r="K49" s="497"/>
      <c r="L49" s="497"/>
      <c r="M49" s="497"/>
      <c r="N49" s="497"/>
      <c r="O49" s="497"/>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322"/>
      <c r="AO49" s="322"/>
      <c r="AP49" s="489"/>
      <c r="AQ49" s="489"/>
      <c r="AR49" s="484"/>
      <c r="BD49"/>
    </row>
    <row r="50" spans="1:56" ht="22.5" hidden="1" customHeight="1" x14ac:dyDescent="0.25">
      <c r="A50" s="270">
        <v>16</v>
      </c>
      <c r="B50" s="270"/>
      <c r="C50" s="497"/>
      <c r="D50" s="497"/>
      <c r="E50" s="497"/>
      <c r="F50" s="497"/>
      <c r="G50" s="497"/>
      <c r="H50" s="497"/>
      <c r="I50" s="497"/>
      <c r="J50" s="497"/>
      <c r="K50" s="497"/>
      <c r="L50" s="497"/>
      <c r="M50" s="497"/>
      <c r="N50" s="497"/>
      <c r="O50" s="497"/>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322"/>
      <c r="AO50" s="322"/>
      <c r="AP50" s="489"/>
      <c r="AQ50" s="489"/>
      <c r="AR50" s="484"/>
      <c r="BD50"/>
    </row>
    <row r="51" spans="1:56" ht="31.5" hidden="1" customHeight="1" x14ac:dyDescent="0.25">
      <c r="A51" s="270"/>
      <c r="B51" s="270"/>
      <c r="C51" s="497"/>
      <c r="D51" s="497"/>
      <c r="E51" s="497"/>
      <c r="F51" s="497"/>
      <c r="G51" s="497"/>
      <c r="H51" s="497"/>
      <c r="I51" s="497"/>
      <c r="J51" s="497"/>
      <c r="K51" s="497"/>
      <c r="L51" s="497"/>
      <c r="M51" s="497"/>
      <c r="N51" s="497"/>
      <c r="O51" s="497"/>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322"/>
      <c r="AO51" s="322"/>
      <c r="AP51" s="489"/>
      <c r="AQ51" s="489"/>
      <c r="AR51" s="484"/>
      <c r="BD51"/>
    </row>
    <row r="52" spans="1:56" ht="22.5" hidden="1" customHeight="1" x14ac:dyDescent="0.25">
      <c r="A52" s="270">
        <v>17</v>
      </c>
      <c r="B52" s="270"/>
      <c r="C52" s="497"/>
      <c r="D52" s="497"/>
      <c r="E52" s="497"/>
      <c r="F52" s="497"/>
      <c r="G52" s="497"/>
      <c r="H52" s="497"/>
      <c r="I52" s="497"/>
      <c r="J52" s="497"/>
      <c r="K52" s="497"/>
      <c r="L52" s="497"/>
      <c r="M52" s="497"/>
      <c r="N52" s="497"/>
      <c r="O52" s="497"/>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322"/>
      <c r="AO52" s="322"/>
      <c r="AP52" s="489"/>
      <c r="AQ52" s="489"/>
      <c r="AR52" s="484"/>
      <c r="BD52"/>
    </row>
    <row r="53" spans="1:56" ht="31.5" hidden="1" customHeight="1" x14ac:dyDescent="0.25">
      <c r="A53" s="270"/>
      <c r="B53" s="270"/>
      <c r="C53" s="497"/>
      <c r="D53" s="497"/>
      <c r="E53" s="497"/>
      <c r="F53" s="497"/>
      <c r="G53" s="497"/>
      <c r="H53" s="497"/>
      <c r="I53" s="497"/>
      <c r="J53" s="497"/>
      <c r="K53" s="497"/>
      <c r="L53" s="497"/>
      <c r="M53" s="497"/>
      <c r="N53" s="497"/>
      <c r="O53" s="497"/>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322"/>
      <c r="AO53" s="322"/>
      <c r="AP53" s="489"/>
      <c r="AQ53" s="489"/>
      <c r="AR53" s="484"/>
      <c r="BD53"/>
    </row>
    <row r="54" spans="1:56" ht="22.5" hidden="1" customHeight="1" x14ac:dyDescent="0.25">
      <c r="A54" s="270">
        <v>18</v>
      </c>
      <c r="B54" s="270"/>
      <c r="C54" s="497"/>
      <c r="D54" s="497"/>
      <c r="E54" s="497"/>
      <c r="F54" s="497"/>
      <c r="G54" s="497"/>
      <c r="H54" s="497"/>
      <c r="I54" s="497"/>
      <c r="J54" s="497"/>
      <c r="K54" s="497"/>
      <c r="L54" s="497"/>
      <c r="M54" s="497"/>
      <c r="N54" s="497"/>
      <c r="O54" s="497"/>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322"/>
      <c r="AO54" s="322"/>
      <c r="AP54" s="489"/>
      <c r="AQ54" s="489"/>
      <c r="AR54" s="484"/>
      <c r="BD54"/>
    </row>
    <row r="55" spans="1:56" ht="31.5" hidden="1" customHeight="1" x14ac:dyDescent="0.25">
      <c r="A55" s="270"/>
      <c r="B55" s="270"/>
      <c r="C55" s="497"/>
      <c r="D55" s="497"/>
      <c r="E55" s="497"/>
      <c r="F55" s="497"/>
      <c r="G55" s="497"/>
      <c r="H55" s="497"/>
      <c r="I55" s="497"/>
      <c r="J55" s="497"/>
      <c r="K55" s="497"/>
      <c r="L55" s="497"/>
      <c r="M55" s="497"/>
      <c r="N55" s="497"/>
      <c r="O55" s="497"/>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322"/>
      <c r="AO55" s="322"/>
      <c r="AP55" s="489"/>
      <c r="AQ55" s="489"/>
      <c r="AR55" s="484"/>
      <c r="BD55"/>
    </row>
    <row r="56" spans="1:56" ht="22.5" hidden="1" customHeight="1" x14ac:dyDescent="0.25">
      <c r="A56" s="270">
        <v>19</v>
      </c>
      <c r="B56" s="270"/>
      <c r="C56" s="497"/>
      <c r="D56" s="497"/>
      <c r="E56" s="497"/>
      <c r="F56" s="497"/>
      <c r="G56" s="497"/>
      <c r="H56" s="497"/>
      <c r="I56" s="497"/>
      <c r="J56" s="497"/>
      <c r="K56" s="497"/>
      <c r="L56" s="497"/>
      <c r="M56" s="497"/>
      <c r="N56" s="497"/>
      <c r="O56" s="497"/>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322"/>
      <c r="AO56" s="322"/>
      <c r="AP56" s="489"/>
      <c r="AQ56" s="489"/>
      <c r="AR56" s="484"/>
      <c r="BD56"/>
    </row>
    <row r="57" spans="1:56" ht="31.5" hidden="1" customHeight="1" x14ac:dyDescent="0.25">
      <c r="A57" s="270"/>
      <c r="B57" s="270"/>
      <c r="C57" s="497"/>
      <c r="D57" s="497"/>
      <c r="E57" s="497"/>
      <c r="F57" s="497"/>
      <c r="G57" s="497"/>
      <c r="H57" s="497"/>
      <c r="I57" s="497"/>
      <c r="J57" s="497"/>
      <c r="K57" s="497"/>
      <c r="L57" s="497"/>
      <c r="M57" s="497"/>
      <c r="N57" s="497"/>
      <c r="O57" s="497"/>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322"/>
      <c r="AO57" s="322"/>
      <c r="AP57" s="489"/>
      <c r="AQ57" s="489"/>
      <c r="AR57" s="484"/>
      <c r="BD57"/>
    </row>
    <row r="58" spans="1:56" ht="22.5" hidden="1" customHeight="1" x14ac:dyDescent="0.25">
      <c r="A58" s="270">
        <v>20</v>
      </c>
      <c r="B58" s="270"/>
      <c r="C58" s="497"/>
      <c r="D58" s="497"/>
      <c r="E58" s="497"/>
      <c r="F58" s="497"/>
      <c r="G58" s="497"/>
      <c r="H58" s="497"/>
      <c r="I58" s="497"/>
      <c r="J58" s="497"/>
      <c r="K58" s="497"/>
      <c r="L58" s="497"/>
      <c r="M58" s="497"/>
      <c r="N58" s="497"/>
      <c r="O58" s="497"/>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322"/>
      <c r="AO58" s="322"/>
      <c r="AP58" s="489"/>
      <c r="AQ58" s="489"/>
      <c r="AR58" s="484"/>
      <c r="BD58"/>
    </row>
    <row r="59" spans="1:56" ht="31.5" hidden="1" customHeight="1" x14ac:dyDescent="0.25">
      <c r="A59" s="270"/>
      <c r="B59" s="270"/>
      <c r="C59" s="497"/>
      <c r="D59" s="497"/>
      <c r="E59" s="497"/>
      <c r="F59" s="497"/>
      <c r="G59" s="497"/>
      <c r="H59" s="497"/>
      <c r="I59" s="497"/>
      <c r="J59" s="497"/>
      <c r="K59" s="497"/>
      <c r="L59" s="497"/>
      <c r="M59" s="497"/>
      <c r="N59" s="497"/>
      <c r="O59" s="497"/>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322"/>
      <c r="AO59" s="322"/>
      <c r="AP59" s="489"/>
      <c r="AQ59" s="489"/>
      <c r="AR59" s="484"/>
      <c r="BD59"/>
    </row>
    <row r="60" spans="1:56" ht="22.5" hidden="1" customHeight="1" x14ac:dyDescent="0.25">
      <c r="A60" s="270">
        <v>21</v>
      </c>
      <c r="B60" s="270"/>
      <c r="C60" s="497"/>
      <c r="D60" s="497"/>
      <c r="E60" s="497"/>
      <c r="F60" s="497"/>
      <c r="G60" s="497"/>
      <c r="H60" s="497"/>
      <c r="I60" s="497"/>
      <c r="J60" s="497"/>
      <c r="K60" s="497"/>
      <c r="L60" s="497"/>
      <c r="M60" s="497"/>
      <c r="N60" s="497"/>
      <c r="O60" s="497"/>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322"/>
      <c r="AO60" s="322"/>
      <c r="AP60" s="489"/>
      <c r="AQ60" s="489"/>
      <c r="AR60" s="484"/>
      <c r="BD60"/>
    </row>
    <row r="61" spans="1:56" ht="31.5" hidden="1" customHeight="1" x14ac:dyDescent="0.25">
      <c r="A61" s="270"/>
      <c r="B61" s="270"/>
      <c r="C61" s="497"/>
      <c r="D61" s="497"/>
      <c r="E61" s="497"/>
      <c r="F61" s="497"/>
      <c r="G61" s="497"/>
      <c r="H61" s="497"/>
      <c r="I61" s="497"/>
      <c r="J61" s="497"/>
      <c r="K61" s="497"/>
      <c r="L61" s="497"/>
      <c r="M61" s="497"/>
      <c r="N61" s="497"/>
      <c r="O61" s="497"/>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322"/>
      <c r="AO61" s="322"/>
      <c r="AP61" s="489"/>
      <c r="AQ61" s="489"/>
      <c r="AR61" s="484"/>
      <c r="BD61"/>
    </row>
    <row r="62" spans="1:56" ht="22.5" hidden="1" customHeight="1" x14ac:dyDescent="0.25">
      <c r="A62" s="270">
        <v>22</v>
      </c>
      <c r="B62" s="270"/>
      <c r="C62" s="497"/>
      <c r="D62" s="497"/>
      <c r="E62" s="497"/>
      <c r="F62" s="497"/>
      <c r="G62" s="497"/>
      <c r="H62" s="497"/>
      <c r="I62" s="497"/>
      <c r="J62" s="497"/>
      <c r="K62" s="497"/>
      <c r="L62" s="497"/>
      <c r="M62" s="497"/>
      <c r="N62" s="497"/>
      <c r="O62" s="497"/>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322"/>
      <c r="AO62" s="322"/>
      <c r="AP62" s="489"/>
      <c r="AQ62" s="489"/>
      <c r="AR62" s="484"/>
      <c r="BD62"/>
    </row>
    <row r="63" spans="1:56" ht="31.5" hidden="1" customHeight="1" x14ac:dyDescent="0.25">
      <c r="A63" s="270"/>
      <c r="B63" s="270"/>
      <c r="C63" s="497"/>
      <c r="D63" s="497"/>
      <c r="E63" s="497"/>
      <c r="F63" s="497"/>
      <c r="G63" s="497"/>
      <c r="H63" s="497"/>
      <c r="I63" s="497"/>
      <c r="J63" s="497"/>
      <c r="K63" s="497"/>
      <c r="L63" s="497"/>
      <c r="M63" s="497"/>
      <c r="N63" s="497"/>
      <c r="O63" s="497"/>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322"/>
      <c r="AO63" s="322"/>
      <c r="AP63" s="489"/>
      <c r="AQ63" s="489"/>
      <c r="AR63" s="484"/>
      <c r="BD63"/>
    </row>
    <row r="64" spans="1:56" ht="22.5" hidden="1" customHeight="1" x14ac:dyDescent="0.25">
      <c r="A64" s="270">
        <v>23</v>
      </c>
      <c r="B64" s="270"/>
      <c r="C64" s="497"/>
      <c r="D64" s="497"/>
      <c r="E64" s="497"/>
      <c r="F64" s="497"/>
      <c r="G64" s="497"/>
      <c r="H64" s="497"/>
      <c r="I64" s="497"/>
      <c r="J64" s="497"/>
      <c r="K64" s="497"/>
      <c r="L64" s="497"/>
      <c r="M64" s="497"/>
      <c r="N64" s="497"/>
      <c r="O64" s="497"/>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322"/>
      <c r="AO64" s="322"/>
      <c r="AP64" s="489"/>
      <c r="AQ64" s="489"/>
      <c r="AR64" s="484"/>
      <c r="BD64"/>
    </row>
    <row r="65" spans="1:56" ht="31.5" hidden="1" customHeight="1" x14ac:dyDescent="0.25">
      <c r="A65" s="270"/>
      <c r="B65" s="270"/>
      <c r="C65" s="497"/>
      <c r="D65" s="497"/>
      <c r="E65" s="497"/>
      <c r="F65" s="497"/>
      <c r="G65" s="497"/>
      <c r="H65" s="497"/>
      <c r="I65" s="497"/>
      <c r="J65" s="497"/>
      <c r="K65" s="497"/>
      <c r="L65" s="497"/>
      <c r="M65" s="497"/>
      <c r="N65" s="497"/>
      <c r="O65" s="497"/>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322"/>
      <c r="AO65" s="322"/>
      <c r="AP65" s="489"/>
      <c r="AQ65" s="489"/>
      <c r="AR65" s="484"/>
      <c r="BD65"/>
    </row>
    <row r="66" spans="1:56" ht="22.5" hidden="1" customHeight="1" x14ac:dyDescent="0.25">
      <c r="A66" s="270">
        <v>24</v>
      </c>
      <c r="B66" s="270"/>
      <c r="C66" s="497"/>
      <c r="D66" s="497"/>
      <c r="E66" s="497"/>
      <c r="F66" s="497"/>
      <c r="G66" s="497"/>
      <c r="H66" s="497"/>
      <c r="I66" s="497"/>
      <c r="J66" s="497"/>
      <c r="K66" s="497"/>
      <c r="L66" s="497"/>
      <c r="M66" s="497"/>
      <c r="N66" s="497"/>
      <c r="O66" s="497"/>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322"/>
      <c r="AO66" s="322"/>
      <c r="AP66" s="489"/>
      <c r="AQ66" s="489"/>
      <c r="AR66" s="484"/>
      <c r="BD66"/>
    </row>
    <row r="67" spans="1:56" ht="31.5" hidden="1" customHeight="1" x14ac:dyDescent="0.25">
      <c r="A67" s="270"/>
      <c r="B67" s="270"/>
      <c r="C67" s="497"/>
      <c r="D67" s="497"/>
      <c r="E67" s="497"/>
      <c r="F67" s="497"/>
      <c r="G67" s="497"/>
      <c r="H67" s="497"/>
      <c r="I67" s="497"/>
      <c r="J67" s="497"/>
      <c r="K67" s="497"/>
      <c r="L67" s="497"/>
      <c r="M67" s="497"/>
      <c r="N67" s="497"/>
      <c r="O67" s="497"/>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322"/>
      <c r="AO67" s="322"/>
      <c r="AP67" s="489"/>
      <c r="AQ67" s="489"/>
      <c r="AR67" s="484"/>
      <c r="BD67"/>
    </row>
    <row r="68" spans="1:56" ht="22.5" hidden="1" customHeight="1" x14ac:dyDescent="0.25">
      <c r="A68" s="270">
        <v>25</v>
      </c>
      <c r="B68" s="270"/>
      <c r="C68" s="497"/>
      <c r="D68" s="497"/>
      <c r="E68" s="497"/>
      <c r="F68" s="497"/>
      <c r="G68" s="497"/>
      <c r="H68" s="497"/>
      <c r="I68" s="497"/>
      <c r="J68" s="497"/>
      <c r="K68" s="497"/>
      <c r="L68" s="497"/>
      <c r="M68" s="497"/>
      <c r="N68" s="497"/>
      <c r="O68" s="497"/>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322"/>
      <c r="AO68" s="322"/>
      <c r="AP68" s="489"/>
      <c r="AQ68" s="489"/>
      <c r="AR68" s="484"/>
      <c r="BD68"/>
    </row>
    <row r="69" spans="1:56" ht="31.5" hidden="1" customHeight="1" x14ac:dyDescent="0.25">
      <c r="A69" s="270"/>
      <c r="B69" s="270"/>
      <c r="C69" s="497"/>
      <c r="D69" s="497"/>
      <c r="E69" s="497"/>
      <c r="F69" s="497"/>
      <c r="G69" s="497"/>
      <c r="H69" s="497"/>
      <c r="I69" s="497"/>
      <c r="J69" s="497"/>
      <c r="K69" s="497"/>
      <c r="L69" s="497"/>
      <c r="M69" s="497"/>
      <c r="N69" s="497"/>
      <c r="O69" s="497"/>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322"/>
      <c r="AO69" s="322"/>
      <c r="AP69" s="489"/>
      <c r="AQ69" s="489"/>
      <c r="AR69" s="484"/>
      <c r="BD69"/>
    </row>
    <row r="70" spans="1:56" ht="22.5" hidden="1" customHeight="1" x14ac:dyDescent="0.25">
      <c r="A70" s="270">
        <v>26</v>
      </c>
      <c r="B70" s="270"/>
      <c r="C70" s="497"/>
      <c r="D70" s="497"/>
      <c r="E70" s="497"/>
      <c r="F70" s="497"/>
      <c r="G70" s="497"/>
      <c r="H70" s="497"/>
      <c r="I70" s="497"/>
      <c r="J70" s="497"/>
      <c r="K70" s="497"/>
      <c r="L70" s="497"/>
      <c r="M70" s="497"/>
      <c r="N70" s="497"/>
      <c r="O70" s="497"/>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322"/>
      <c r="AO70" s="322"/>
      <c r="AP70" s="489"/>
      <c r="AQ70" s="489"/>
      <c r="AR70" s="484"/>
      <c r="BD70"/>
    </row>
    <row r="71" spans="1:56" ht="31.5" hidden="1" customHeight="1" x14ac:dyDescent="0.25">
      <c r="A71" s="270"/>
      <c r="B71" s="270"/>
      <c r="C71" s="497"/>
      <c r="D71" s="497"/>
      <c r="E71" s="497"/>
      <c r="F71" s="497"/>
      <c r="G71" s="497"/>
      <c r="H71" s="497"/>
      <c r="I71" s="497"/>
      <c r="J71" s="497"/>
      <c r="K71" s="497"/>
      <c r="L71" s="497"/>
      <c r="M71" s="497"/>
      <c r="N71" s="497"/>
      <c r="O71" s="497"/>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322"/>
      <c r="AO71" s="322"/>
      <c r="AP71" s="489"/>
      <c r="AQ71" s="489"/>
      <c r="AR71" s="484"/>
      <c r="BD71"/>
    </row>
    <row r="72" spans="1:56" ht="22.5" hidden="1" customHeight="1" x14ac:dyDescent="0.25">
      <c r="A72" s="270">
        <v>27</v>
      </c>
      <c r="B72" s="270"/>
      <c r="C72" s="497"/>
      <c r="D72" s="497"/>
      <c r="E72" s="497"/>
      <c r="F72" s="497"/>
      <c r="G72" s="497"/>
      <c r="H72" s="497"/>
      <c r="I72" s="497"/>
      <c r="J72" s="497"/>
      <c r="K72" s="497"/>
      <c r="L72" s="497"/>
      <c r="M72" s="497"/>
      <c r="N72" s="497"/>
      <c r="O72" s="497"/>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322"/>
      <c r="AO72" s="322"/>
      <c r="AP72" s="489"/>
      <c r="AQ72" s="489"/>
      <c r="AR72" s="484"/>
      <c r="BD72"/>
    </row>
    <row r="73" spans="1:56" ht="31.5" hidden="1" customHeight="1" x14ac:dyDescent="0.25">
      <c r="A73" s="270"/>
      <c r="B73" s="270"/>
      <c r="C73" s="497"/>
      <c r="D73" s="497"/>
      <c r="E73" s="497"/>
      <c r="F73" s="497"/>
      <c r="G73" s="497"/>
      <c r="H73" s="497"/>
      <c r="I73" s="497"/>
      <c r="J73" s="497"/>
      <c r="K73" s="497"/>
      <c r="L73" s="497"/>
      <c r="M73" s="497"/>
      <c r="N73" s="497"/>
      <c r="O73" s="497"/>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322"/>
      <c r="AO73" s="322"/>
      <c r="AP73" s="489"/>
      <c r="AQ73" s="489"/>
      <c r="AR73" s="484"/>
      <c r="BD73"/>
    </row>
    <row r="74" spans="1:56" ht="22.5" hidden="1" customHeight="1" x14ac:dyDescent="0.25">
      <c r="A74" s="270">
        <v>28</v>
      </c>
      <c r="B74" s="270"/>
      <c r="C74" s="497"/>
      <c r="D74" s="497"/>
      <c r="E74" s="497"/>
      <c r="F74" s="497"/>
      <c r="G74" s="497"/>
      <c r="H74" s="497"/>
      <c r="I74" s="497"/>
      <c r="J74" s="497"/>
      <c r="K74" s="497"/>
      <c r="L74" s="497"/>
      <c r="M74" s="497"/>
      <c r="N74" s="497"/>
      <c r="O74" s="497"/>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322"/>
      <c r="AO74" s="322"/>
      <c r="AP74" s="489"/>
      <c r="AQ74" s="489"/>
      <c r="AR74" s="484"/>
      <c r="BD74"/>
    </row>
    <row r="75" spans="1:56" ht="31.5" hidden="1" customHeight="1" x14ac:dyDescent="0.25">
      <c r="A75" s="270"/>
      <c r="B75" s="270"/>
      <c r="C75" s="497"/>
      <c r="D75" s="497"/>
      <c r="E75" s="497"/>
      <c r="F75" s="497"/>
      <c r="G75" s="497"/>
      <c r="H75" s="497"/>
      <c r="I75" s="497"/>
      <c r="J75" s="497"/>
      <c r="K75" s="497"/>
      <c r="L75" s="497"/>
      <c r="M75" s="497"/>
      <c r="N75" s="497"/>
      <c r="O75" s="497"/>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322"/>
      <c r="AO75" s="322"/>
      <c r="AP75" s="489"/>
      <c r="AQ75" s="489"/>
      <c r="AR75" s="484"/>
      <c r="BD75"/>
    </row>
    <row r="76" spans="1:56" ht="22.5" hidden="1" customHeight="1" x14ac:dyDescent="0.25">
      <c r="A76" s="270">
        <v>29</v>
      </c>
      <c r="B76" s="270"/>
      <c r="C76" s="497"/>
      <c r="D76" s="497"/>
      <c r="E76" s="497"/>
      <c r="F76" s="497"/>
      <c r="G76" s="497"/>
      <c r="H76" s="497"/>
      <c r="I76" s="497"/>
      <c r="J76" s="497"/>
      <c r="K76" s="497"/>
      <c r="L76" s="497"/>
      <c r="M76" s="497"/>
      <c r="N76" s="497"/>
      <c r="O76" s="497"/>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322"/>
      <c r="AO76" s="322"/>
      <c r="AP76" s="489"/>
      <c r="AQ76" s="489"/>
      <c r="AR76" s="484"/>
      <c r="BD76"/>
    </row>
    <row r="77" spans="1:56" ht="31.5" hidden="1" customHeight="1" x14ac:dyDescent="0.25">
      <c r="A77" s="270"/>
      <c r="B77" s="270"/>
      <c r="C77" s="497"/>
      <c r="D77" s="497"/>
      <c r="E77" s="497"/>
      <c r="F77" s="497"/>
      <c r="G77" s="497"/>
      <c r="H77" s="497"/>
      <c r="I77" s="497"/>
      <c r="J77" s="497"/>
      <c r="K77" s="497"/>
      <c r="L77" s="497"/>
      <c r="M77" s="497"/>
      <c r="N77" s="497"/>
      <c r="O77" s="497"/>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322"/>
      <c r="AO77" s="322"/>
      <c r="AP77" s="489"/>
      <c r="AQ77" s="489"/>
      <c r="AR77" s="484"/>
      <c r="BD77"/>
    </row>
    <row r="78" spans="1:56" ht="22.5" hidden="1" customHeight="1" x14ac:dyDescent="0.25">
      <c r="A78" s="270">
        <v>30</v>
      </c>
      <c r="B78" s="270"/>
      <c r="C78" s="497"/>
      <c r="D78" s="497"/>
      <c r="E78" s="497"/>
      <c r="F78" s="497"/>
      <c r="G78" s="497"/>
      <c r="H78" s="497"/>
      <c r="I78" s="497"/>
      <c r="J78" s="497"/>
      <c r="K78" s="497"/>
      <c r="L78" s="497"/>
      <c r="M78" s="497"/>
      <c r="N78" s="497"/>
      <c r="O78" s="497"/>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322"/>
      <c r="AO78" s="322"/>
      <c r="AP78" s="489"/>
      <c r="AQ78" s="489"/>
      <c r="AR78" s="484"/>
      <c r="BD78"/>
    </row>
    <row r="79" spans="1:56" ht="31.5" hidden="1" customHeight="1" x14ac:dyDescent="0.25">
      <c r="A79" s="270"/>
      <c r="B79" s="270"/>
      <c r="C79" s="497"/>
      <c r="D79" s="497"/>
      <c r="E79" s="497"/>
      <c r="F79" s="497"/>
      <c r="G79" s="497"/>
      <c r="H79" s="497"/>
      <c r="I79" s="497"/>
      <c r="J79" s="497"/>
      <c r="K79" s="497"/>
      <c r="L79" s="497"/>
      <c r="M79" s="497"/>
      <c r="N79" s="497"/>
      <c r="O79" s="497"/>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322"/>
      <c r="AO79" s="322"/>
      <c r="AP79" s="489"/>
      <c r="AQ79" s="489"/>
      <c r="AR79" s="484"/>
      <c r="BD79"/>
    </row>
    <row r="80" spans="1:56" ht="46.5" hidden="1" customHeight="1" x14ac:dyDescent="0.25">
      <c r="A80" s="270">
        <v>7</v>
      </c>
      <c r="B80" s="270"/>
      <c r="C80" s="988" t="s">
        <v>1666</v>
      </c>
      <c r="D80" s="497"/>
      <c r="E80" s="497"/>
      <c r="F80" s="497"/>
      <c r="G80" s="497"/>
      <c r="H80" s="497"/>
      <c r="I80" s="497"/>
      <c r="J80" s="497"/>
      <c r="K80" s="497"/>
      <c r="L80" s="497"/>
      <c r="M80" s="497"/>
      <c r="N80" s="497"/>
      <c r="O80" s="497"/>
      <c r="P80" s="818" t="s">
        <v>1470</v>
      </c>
      <c r="Q80" s="819"/>
      <c r="R80" s="819"/>
      <c r="S80" s="819"/>
      <c r="T80" s="819"/>
      <c r="U80" s="819"/>
      <c r="V80" s="819"/>
      <c r="W80" s="820"/>
      <c r="X80" s="1043" t="s">
        <v>196</v>
      </c>
      <c r="Y80" s="1044"/>
      <c r="Z80" s="1044"/>
      <c r="AA80" s="1045"/>
      <c r="AB80" s="408"/>
      <c r="AC80" s="408"/>
      <c r="AD80" s="408"/>
      <c r="AE80" s="408"/>
      <c r="AF80" s="408"/>
      <c r="AG80" s="408"/>
      <c r="AH80" s="408"/>
      <c r="AI80" s="408"/>
      <c r="AJ80" s="408"/>
      <c r="AK80" s="408"/>
      <c r="AL80" s="408"/>
      <c r="AM80" s="408"/>
      <c r="AN80" s="322"/>
      <c r="AO80" s="322"/>
      <c r="AP80" s="489"/>
      <c r="AQ80" s="489"/>
      <c r="AR80" s="484"/>
      <c r="BD80"/>
    </row>
    <row r="81" spans="1:56" ht="86.65" hidden="1" customHeight="1" x14ac:dyDescent="0.25">
      <c r="A81" s="270"/>
      <c r="B81" s="270"/>
      <c r="C81" s="497"/>
      <c r="D81" s="497"/>
      <c r="E81" s="497"/>
      <c r="F81" s="497"/>
      <c r="G81" s="497"/>
      <c r="H81" s="497"/>
      <c r="I81" s="497"/>
      <c r="J81" s="497"/>
      <c r="K81" s="497"/>
      <c r="L81" s="497"/>
      <c r="M81" s="497"/>
      <c r="N81" s="497"/>
      <c r="O81" s="497"/>
      <c r="P81" s="821"/>
      <c r="Q81" s="822"/>
      <c r="R81" s="822"/>
      <c r="S81" s="822"/>
      <c r="T81" s="822"/>
      <c r="U81" s="822"/>
      <c r="V81" s="822"/>
      <c r="W81" s="823"/>
      <c r="X81" s="408" t="s">
        <v>1667</v>
      </c>
      <c r="Y81" s="408"/>
      <c r="Z81" s="408"/>
      <c r="AA81" s="408"/>
      <c r="AB81" s="408"/>
      <c r="AC81" s="408"/>
      <c r="AD81" s="408"/>
      <c r="AE81" s="408"/>
      <c r="AF81" s="408"/>
      <c r="AG81" s="408"/>
      <c r="AH81" s="408"/>
      <c r="AI81" s="408"/>
      <c r="AJ81" s="408"/>
      <c r="AK81" s="408"/>
      <c r="AL81" s="408"/>
      <c r="AM81" s="408"/>
      <c r="AN81" s="322"/>
      <c r="AO81" s="322"/>
      <c r="AP81" s="489"/>
      <c r="AQ81" s="489"/>
      <c r="AR81" s="484"/>
      <c r="BD81"/>
    </row>
    <row r="82" spans="1:56" ht="46.5" hidden="1" customHeight="1" x14ac:dyDescent="0.25">
      <c r="A82" s="270">
        <v>8</v>
      </c>
      <c r="B82" s="270"/>
      <c r="C82" s="988" t="s">
        <v>1503</v>
      </c>
      <c r="D82" s="497"/>
      <c r="E82" s="497"/>
      <c r="F82" s="497"/>
      <c r="G82" s="497"/>
      <c r="H82" s="497"/>
      <c r="I82" s="497"/>
      <c r="J82" s="497"/>
      <c r="K82" s="497"/>
      <c r="L82" s="497"/>
      <c r="M82" s="497"/>
      <c r="N82" s="497"/>
      <c r="O82" s="497"/>
      <c r="P82" s="818" t="s">
        <v>1470</v>
      </c>
      <c r="Q82" s="819"/>
      <c r="R82" s="819"/>
      <c r="S82" s="819"/>
      <c r="T82" s="819"/>
      <c r="U82" s="819"/>
      <c r="V82" s="819"/>
      <c r="W82" s="820"/>
      <c r="X82" s="1043" t="s">
        <v>9</v>
      </c>
      <c r="Y82" s="1044"/>
      <c r="Z82" s="1044"/>
      <c r="AA82" s="1045"/>
      <c r="AB82" s="408"/>
      <c r="AC82" s="408"/>
      <c r="AD82" s="408"/>
      <c r="AE82" s="408"/>
      <c r="AF82" s="498"/>
      <c r="AG82" s="498"/>
      <c r="AH82" s="498"/>
      <c r="AI82" s="498"/>
      <c r="AJ82" s="408"/>
      <c r="AK82" s="408"/>
      <c r="AL82" s="408"/>
      <c r="AM82" s="408"/>
      <c r="AN82" s="322"/>
      <c r="AO82" s="322"/>
      <c r="AP82" s="489"/>
      <c r="AQ82" s="489"/>
      <c r="AR82" s="484"/>
      <c r="BD82"/>
    </row>
    <row r="83" spans="1:56" ht="68.099999999999994" hidden="1" customHeight="1" x14ac:dyDescent="0.25">
      <c r="A83" s="270"/>
      <c r="B83" s="270"/>
      <c r="C83" s="497"/>
      <c r="D83" s="497"/>
      <c r="E83" s="497"/>
      <c r="F83" s="497"/>
      <c r="G83" s="497"/>
      <c r="H83" s="497"/>
      <c r="I83" s="497"/>
      <c r="J83" s="497"/>
      <c r="K83" s="497"/>
      <c r="L83" s="497"/>
      <c r="M83" s="497"/>
      <c r="N83" s="497"/>
      <c r="O83" s="497"/>
      <c r="P83" s="821"/>
      <c r="Q83" s="822"/>
      <c r="R83" s="822"/>
      <c r="S83" s="822"/>
      <c r="T83" s="822"/>
      <c r="U83" s="822"/>
      <c r="V83" s="822"/>
      <c r="W83" s="823"/>
      <c r="X83" s="408" t="s">
        <v>1500</v>
      </c>
      <c r="Y83" s="408"/>
      <c r="Z83" s="408"/>
      <c r="AA83" s="408"/>
      <c r="AB83" s="408"/>
      <c r="AC83" s="408"/>
      <c r="AD83" s="408"/>
      <c r="AE83" s="408"/>
      <c r="AF83" s="498"/>
      <c r="AG83" s="498"/>
      <c r="AH83" s="498"/>
      <c r="AI83" s="498"/>
      <c r="AJ83" s="408"/>
      <c r="AK83" s="408"/>
      <c r="AL83" s="408"/>
      <c r="AM83" s="408"/>
      <c r="AN83" s="322"/>
      <c r="AO83" s="322"/>
      <c r="AP83" s="489"/>
      <c r="AQ83" s="489"/>
      <c r="AR83" s="484"/>
      <c r="BD83"/>
    </row>
    <row r="84" spans="1:56" ht="39.75" hidden="1" customHeight="1" x14ac:dyDescent="0.25">
      <c r="A84" s="270">
        <v>8</v>
      </c>
      <c r="B84" s="270"/>
      <c r="C84" s="497" t="s">
        <v>1501</v>
      </c>
      <c r="D84" s="497"/>
      <c r="E84" s="497"/>
      <c r="F84" s="497"/>
      <c r="G84" s="497"/>
      <c r="H84" s="497"/>
      <c r="I84" s="497"/>
      <c r="J84" s="497"/>
      <c r="K84" s="497"/>
      <c r="L84" s="497"/>
      <c r="M84" s="497"/>
      <c r="N84" s="497"/>
      <c r="O84" s="497"/>
      <c r="P84" s="408" t="s">
        <v>267</v>
      </c>
      <c r="Q84" s="408"/>
      <c r="R84" s="408"/>
      <c r="S84" s="408"/>
      <c r="T84" s="408"/>
      <c r="U84" s="408"/>
      <c r="V84" s="408"/>
      <c r="W84" s="408"/>
      <c r="X84" s="1043" t="s">
        <v>9</v>
      </c>
      <c r="Y84" s="1044"/>
      <c r="Z84" s="1044"/>
      <c r="AA84" s="1045"/>
      <c r="AB84" s="408"/>
      <c r="AC84" s="408"/>
      <c r="AD84" s="408"/>
      <c r="AE84" s="408"/>
      <c r="AF84" s="498"/>
      <c r="AG84" s="498"/>
      <c r="AH84" s="498"/>
      <c r="AI84" s="498"/>
      <c r="AJ84" s="408"/>
      <c r="AK84" s="408"/>
      <c r="AL84" s="408"/>
      <c r="AM84" s="408"/>
      <c r="AN84" s="322"/>
      <c r="AO84" s="322"/>
      <c r="AP84" s="489"/>
      <c r="AQ84" s="489"/>
      <c r="AR84" s="484"/>
      <c r="BD84"/>
    </row>
    <row r="85" spans="1:56" ht="22.5" hidden="1" customHeight="1" x14ac:dyDescent="0.25">
      <c r="A85" s="270"/>
      <c r="B85" s="270"/>
      <c r="C85" s="497"/>
      <c r="D85" s="497"/>
      <c r="E85" s="497"/>
      <c r="F85" s="497"/>
      <c r="G85" s="497"/>
      <c r="H85" s="497"/>
      <c r="I85" s="497"/>
      <c r="J85" s="497"/>
      <c r="K85" s="497"/>
      <c r="L85" s="497"/>
      <c r="M85" s="497"/>
      <c r="N85" s="497"/>
      <c r="O85" s="497"/>
      <c r="P85" s="408"/>
      <c r="Q85" s="408"/>
      <c r="R85" s="408"/>
      <c r="S85" s="408"/>
      <c r="T85" s="408"/>
      <c r="U85" s="408"/>
      <c r="V85" s="408"/>
      <c r="W85" s="408"/>
      <c r="X85" s="408" t="s">
        <v>1502</v>
      </c>
      <c r="Y85" s="408"/>
      <c r="Z85" s="408"/>
      <c r="AA85" s="408"/>
      <c r="AB85" s="408"/>
      <c r="AC85" s="408"/>
      <c r="AD85" s="408"/>
      <c r="AE85" s="408"/>
      <c r="AF85" s="498"/>
      <c r="AG85" s="498"/>
      <c r="AH85" s="498"/>
      <c r="AI85" s="498"/>
      <c r="AJ85" s="408"/>
      <c r="AK85" s="408"/>
      <c r="AL85" s="408"/>
      <c r="AM85" s="408"/>
      <c r="AN85" s="322"/>
      <c r="AO85" s="322"/>
      <c r="AP85" s="489"/>
      <c r="AQ85" s="489"/>
      <c r="AR85" s="484"/>
      <c r="BD85"/>
    </row>
    <row r="86" spans="1:56" ht="84" hidden="1" customHeight="1" x14ac:dyDescent="0.25">
      <c r="A86" s="270">
        <v>8</v>
      </c>
      <c r="B86" s="270"/>
      <c r="C86" s="497" t="s">
        <v>1474</v>
      </c>
      <c r="D86" s="497"/>
      <c r="E86" s="497"/>
      <c r="F86" s="497"/>
      <c r="G86" s="497"/>
      <c r="H86" s="497"/>
      <c r="I86" s="497"/>
      <c r="J86" s="497"/>
      <c r="K86" s="497"/>
      <c r="L86" s="497"/>
      <c r="M86" s="497"/>
      <c r="N86" s="497"/>
      <c r="O86" s="497"/>
      <c r="P86" s="408" t="s">
        <v>206</v>
      </c>
      <c r="Q86" s="408"/>
      <c r="R86" s="408"/>
      <c r="S86" s="408"/>
      <c r="T86" s="408"/>
      <c r="U86" s="408"/>
      <c r="V86" s="408"/>
      <c r="W86" s="408"/>
      <c r="X86" s="408" t="s">
        <v>1277</v>
      </c>
      <c r="Y86" s="408"/>
      <c r="Z86" s="408"/>
      <c r="AA86" s="408"/>
      <c r="AB86" s="408"/>
      <c r="AC86" s="408"/>
      <c r="AD86" s="408"/>
      <c r="AE86" s="408"/>
      <c r="AF86" s="408"/>
      <c r="AG86" s="408"/>
      <c r="AH86" s="408"/>
      <c r="AI86" s="408"/>
      <c r="AJ86" s="408"/>
      <c r="AK86" s="408"/>
      <c r="AL86" s="408"/>
      <c r="AM86" s="408"/>
      <c r="AN86" s="322"/>
      <c r="AO86" s="322"/>
      <c r="AP86" s="489"/>
      <c r="AQ86" s="489"/>
      <c r="AR86" s="484"/>
      <c r="BD86"/>
    </row>
    <row r="87" spans="1:56" ht="90" hidden="1" customHeight="1" x14ac:dyDescent="0.25">
      <c r="A87" s="270"/>
      <c r="B87" s="270"/>
      <c r="C87" s="497"/>
      <c r="D87" s="497"/>
      <c r="E87" s="497"/>
      <c r="F87" s="497"/>
      <c r="G87" s="497"/>
      <c r="H87" s="497"/>
      <c r="I87" s="497"/>
      <c r="J87" s="497"/>
      <c r="K87" s="497"/>
      <c r="L87" s="497"/>
      <c r="M87" s="497"/>
      <c r="N87" s="497"/>
      <c r="O87" s="497"/>
      <c r="P87" s="408"/>
      <c r="Q87" s="408"/>
      <c r="R87" s="408"/>
      <c r="S87" s="408"/>
      <c r="T87" s="408"/>
      <c r="U87" s="408"/>
      <c r="V87" s="408"/>
      <c r="W87" s="408"/>
      <c r="X87" s="408" t="s">
        <v>1475</v>
      </c>
      <c r="Y87" s="408"/>
      <c r="Z87" s="408"/>
      <c r="AA87" s="408"/>
      <c r="AB87" s="408"/>
      <c r="AC87" s="408"/>
      <c r="AD87" s="408"/>
      <c r="AE87" s="408"/>
      <c r="AF87" s="408"/>
      <c r="AG87" s="408"/>
      <c r="AH87" s="408"/>
      <c r="AI87" s="408"/>
      <c r="AJ87" s="408"/>
      <c r="AK87" s="408"/>
      <c r="AL87" s="408"/>
      <c r="AM87" s="408"/>
      <c r="AN87" s="322"/>
      <c r="AO87" s="322"/>
      <c r="AP87" s="489"/>
      <c r="AQ87" s="489"/>
      <c r="AR87" s="484"/>
      <c r="BD87"/>
    </row>
    <row r="88" spans="1:56" x14ac:dyDescent="0.25">
      <c r="A88" s="255" t="s">
        <v>1278</v>
      </c>
      <c r="B88" s="256"/>
      <c r="C88" s="256"/>
      <c r="D88" s="256"/>
      <c r="E88" s="256"/>
      <c r="F88" s="256"/>
      <c r="G88" s="256"/>
      <c r="H88" s="256"/>
      <c r="I88" s="256"/>
      <c r="J88" s="256"/>
      <c r="K88" s="256"/>
      <c r="L88" s="256"/>
      <c r="M88" s="256"/>
      <c r="N88" s="256"/>
      <c r="O88" s="256"/>
      <c r="P88" s="256"/>
      <c r="Q88" s="256"/>
      <c r="R88" s="256"/>
      <c r="S88" s="256"/>
      <c r="T88" s="256"/>
      <c r="U88" s="256"/>
      <c r="V88" s="256"/>
      <c r="W88" s="255" t="s">
        <v>1052</v>
      </c>
      <c r="X88" s="256"/>
      <c r="Y88" s="256"/>
      <c r="Z88" s="256"/>
      <c r="AA88" s="256"/>
      <c r="AB88" s="256"/>
      <c r="AC88" s="256"/>
      <c r="AD88" s="256"/>
      <c r="AE88" s="256"/>
      <c r="AF88" s="256"/>
      <c r="AG88" s="256"/>
      <c r="AH88" s="256"/>
      <c r="AI88" s="256"/>
      <c r="AJ88" s="256"/>
      <c r="AK88" s="256"/>
      <c r="AL88" s="256"/>
      <c r="AM88" s="256"/>
      <c r="AN88" s="256"/>
      <c r="AO88" s="256"/>
      <c r="AP88" s="256"/>
      <c r="AQ88" s="256"/>
      <c r="AR88" s="257"/>
      <c r="AS88" s="22"/>
      <c r="AT88" s="5"/>
    </row>
    <row r="89" spans="1:56" x14ac:dyDescent="0.25">
      <c r="A89" s="229"/>
      <c r="B89" s="231"/>
      <c r="C89" s="231"/>
      <c r="D89" s="231"/>
      <c r="E89" s="231"/>
      <c r="F89" s="231"/>
      <c r="G89" s="231"/>
      <c r="H89" s="231"/>
      <c r="I89" s="231"/>
      <c r="J89" s="231"/>
      <c r="K89" s="231"/>
      <c r="L89" s="231"/>
      <c r="M89" s="231"/>
      <c r="N89" s="231"/>
      <c r="O89" s="231"/>
      <c r="P89" s="231"/>
      <c r="Q89" s="231"/>
      <c r="R89" s="231"/>
      <c r="S89" s="231"/>
      <c r="T89" s="231"/>
      <c r="U89" s="231"/>
      <c r="V89" s="231"/>
      <c r="W89" s="229"/>
      <c r="X89" s="231"/>
      <c r="Y89" s="231"/>
      <c r="Z89" s="231"/>
      <c r="AA89" s="231"/>
      <c r="AB89" s="231"/>
      <c r="AC89" s="231"/>
      <c r="AD89" s="231"/>
      <c r="AE89" s="231"/>
      <c r="AF89" s="231"/>
      <c r="AG89" s="231"/>
      <c r="AH89" s="231"/>
      <c r="AI89" s="231"/>
      <c r="AJ89" s="231"/>
      <c r="AK89" s="231"/>
      <c r="AL89" s="231"/>
      <c r="AM89" s="231"/>
      <c r="AN89" s="231"/>
      <c r="AO89" s="231"/>
      <c r="AP89" s="231"/>
      <c r="AQ89" s="231"/>
      <c r="AR89" s="432"/>
      <c r="AS89" s="22"/>
      <c r="AT89" s="5"/>
    </row>
    <row r="90" spans="1:56" x14ac:dyDescent="0.25">
      <c r="A90" s="270" t="s">
        <v>175</v>
      </c>
      <c r="B90" s="270"/>
      <c r="C90" s="270"/>
      <c r="D90" s="270"/>
      <c r="E90" s="270"/>
      <c r="F90" s="270"/>
      <c r="G90" s="766"/>
      <c r="H90" s="767"/>
      <c r="I90" s="767"/>
      <c r="J90" s="767"/>
      <c r="K90" s="767"/>
      <c r="L90" s="767"/>
      <c r="M90" s="767"/>
      <c r="N90" s="767"/>
      <c r="O90" s="767"/>
      <c r="P90" s="767"/>
      <c r="Q90" s="767"/>
      <c r="R90" s="767"/>
      <c r="S90" s="767"/>
      <c r="T90" s="767"/>
      <c r="U90" s="767"/>
      <c r="V90" s="768"/>
      <c r="W90" s="270" t="s">
        <v>175</v>
      </c>
      <c r="X90" s="270"/>
      <c r="Y90" s="270"/>
      <c r="Z90" s="270"/>
      <c r="AA90" s="270"/>
      <c r="AB90" s="270"/>
      <c r="AC90" s="766"/>
      <c r="AD90" s="767"/>
      <c r="AE90" s="767"/>
      <c r="AF90" s="767"/>
      <c r="AG90" s="767"/>
      <c r="AH90" s="767"/>
      <c r="AI90" s="767"/>
      <c r="AJ90" s="767"/>
      <c r="AK90" s="767"/>
      <c r="AL90" s="767"/>
      <c r="AM90" s="767"/>
      <c r="AN90" s="767"/>
      <c r="AO90" s="767"/>
      <c r="AP90" s="767"/>
      <c r="AQ90" s="767"/>
      <c r="AR90" s="768"/>
    </row>
    <row r="91" spans="1:56" ht="43.35" customHeight="1" x14ac:dyDescent="0.25">
      <c r="A91" s="270"/>
      <c r="B91" s="270"/>
      <c r="C91" s="270"/>
      <c r="D91" s="270"/>
      <c r="E91" s="270"/>
      <c r="F91" s="270"/>
      <c r="G91" s="769"/>
      <c r="H91" s="770"/>
      <c r="I91" s="770"/>
      <c r="J91" s="770"/>
      <c r="K91" s="770"/>
      <c r="L91" s="770"/>
      <c r="M91" s="770"/>
      <c r="N91" s="770"/>
      <c r="O91" s="770"/>
      <c r="P91" s="770"/>
      <c r="Q91" s="770"/>
      <c r="R91" s="770"/>
      <c r="S91" s="770"/>
      <c r="T91" s="770"/>
      <c r="U91" s="770"/>
      <c r="V91" s="771"/>
      <c r="W91" s="270"/>
      <c r="X91" s="270"/>
      <c r="Y91" s="270"/>
      <c r="Z91" s="270"/>
      <c r="AA91" s="270"/>
      <c r="AB91" s="270"/>
      <c r="AC91" s="769"/>
      <c r="AD91" s="770"/>
      <c r="AE91" s="770"/>
      <c r="AF91" s="770"/>
      <c r="AG91" s="770"/>
      <c r="AH91" s="770"/>
      <c r="AI91" s="770"/>
      <c r="AJ91" s="770"/>
      <c r="AK91" s="770"/>
      <c r="AL91" s="770"/>
      <c r="AM91" s="770"/>
      <c r="AN91" s="770"/>
      <c r="AO91" s="770"/>
      <c r="AP91" s="770"/>
      <c r="AQ91" s="770"/>
      <c r="AR91" s="771"/>
    </row>
    <row r="92" spans="1:56" x14ac:dyDescent="0.25">
      <c r="A92" s="270" t="s">
        <v>176</v>
      </c>
      <c r="B92" s="270"/>
      <c r="C92" s="270"/>
      <c r="D92" s="270"/>
      <c r="E92" s="270"/>
      <c r="F92" s="270"/>
      <c r="G92" s="766"/>
      <c r="H92" s="767"/>
      <c r="I92" s="767"/>
      <c r="J92" s="767"/>
      <c r="K92" s="767"/>
      <c r="L92" s="767"/>
      <c r="M92" s="767"/>
      <c r="N92" s="768"/>
      <c r="O92" s="270" t="s">
        <v>177</v>
      </c>
      <c r="P92" s="270"/>
      <c r="Q92" s="766"/>
      <c r="R92" s="767"/>
      <c r="S92" s="767"/>
      <c r="T92" s="767"/>
      <c r="U92" s="767"/>
      <c r="V92" s="768"/>
      <c r="W92" s="270" t="s">
        <v>176</v>
      </c>
      <c r="X92" s="270"/>
      <c r="Y92" s="270"/>
      <c r="Z92" s="270"/>
      <c r="AA92" s="270"/>
      <c r="AB92" s="270"/>
      <c r="AC92" s="766"/>
      <c r="AD92" s="767"/>
      <c r="AE92" s="767"/>
      <c r="AF92" s="767"/>
      <c r="AG92" s="767"/>
      <c r="AH92" s="767"/>
      <c r="AI92" s="767"/>
      <c r="AJ92" s="768"/>
      <c r="AK92" s="270" t="s">
        <v>177</v>
      </c>
      <c r="AL92" s="270"/>
      <c r="AM92" s="766"/>
      <c r="AN92" s="767"/>
      <c r="AO92" s="767"/>
      <c r="AP92" s="767"/>
      <c r="AQ92" s="767"/>
      <c r="AR92" s="768"/>
    </row>
    <row r="93" spans="1:56" ht="33" customHeight="1" x14ac:dyDescent="0.25">
      <c r="A93" s="270"/>
      <c r="B93" s="270"/>
      <c r="C93" s="270"/>
      <c r="D93" s="270"/>
      <c r="E93" s="270"/>
      <c r="F93" s="270"/>
      <c r="G93" s="769"/>
      <c r="H93" s="770"/>
      <c r="I93" s="770"/>
      <c r="J93" s="770"/>
      <c r="K93" s="770"/>
      <c r="L93" s="770"/>
      <c r="M93" s="770"/>
      <c r="N93" s="771"/>
      <c r="O93" s="270"/>
      <c r="P93" s="270"/>
      <c r="Q93" s="769"/>
      <c r="R93" s="770"/>
      <c r="S93" s="770"/>
      <c r="T93" s="770"/>
      <c r="U93" s="770"/>
      <c r="V93" s="771"/>
      <c r="W93" s="270"/>
      <c r="X93" s="270"/>
      <c r="Y93" s="270"/>
      <c r="Z93" s="270"/>
      <c r="AA93" s="270"/>
      <c r="AB93" s="270"/>
      <c r="AC93" s="769"/>
      <c r="AD93" s="770"/>
      <c r="AE93" s="770"/>
      <c r="AF93" s="770"/>
      <c r="AG93" s="770"/>
      <c r="AH93" s="770"/>
      <c r="AI93" s="770"/>
      <c r="AJ93" s="771"/>
      <c r="AK93" s="270"/>
      <c r="AL93" s="270"/>
      <c r="AM93" s="769"/>
      <c r="AN93" s="770"/>
      <c r="AO93" s="770"/>
      <c r="AP93" s="770"/>
      <c r="AQ93" s="770"/>
      <c r="AR93" s="771"/>
    </row>
    <row r="94" spans="1:56" x14ac:dyDescent="0.25">
      <c r="A94" s="559" t="s">
        <v>178</v>
      </c>
      <c r="B94" s="560"/>
      <c r="C94" s="560"/>
      <c r="D94" s="560"/>
      <c r="E94" s="560"/>
      <c r="F94" s="560"/>
      <c r="G94" s="560"/>
      <c r="H94" s="560"/>
      <c r="I94" s="560"/>
      <c r="J94" s="560"/>
      <c r="K94" s="560"/>
      <c r="L94" s="560"/>
      <c r="M94" s="560"/>
      <c r="N94" s="560"/>
      <c r="O94" s="560"/>
      <c r="P94" s="560"/>
      <c r="Q94" s="560"/>
      <c r="R94" s="560"/>
      <c r="S94" s="560"/>
      <c r="T94" s="560"/>
      <c r="U94" s="560"/>
      <c r="V94" s="560"/>
      <c r="W94" s="560"/>
      <c r="X94" s="560"/>
      <c r="Y94" s="560"/>
      <c r="Z94" s="560"/>
      <c r="AA94" s="560"/>
      <c r="AB94" s="560"/>
      <c r="AC94" s="560"/>
      <c r="AD94" s="560"/>
      <c r="AE94" s="560"/>
      <c r="AF94" s="560"/>
      <c r="AG94" s="560"/>
      <c r="AH94" s="560"/>
      <c r="AI94" s="560"/>
      <c r="AJ94" s="560"/>
      <c r="AK94" s="560"/>
      <c r="AL94" s="560"/>
      <c r="AM94" s="560"/>
      <c r="AN94" s="560"/>
      <c r="AO94" s="560"/>
      <c r="AP94" s="560"/>
      <c r="AQ94" s="560"/>
      <c r="AR94" s="561"/>
    </row>
    <row r="95" spans="1:56" x14ac:dyDescent="0.25">
      <c r="A95" s="562"/>
      <c r="B95" s="563"/>
      <c r="C95" s="563"/>
      <c r="D95" s="563"/>
      <c r="E95" s="563"/>
      <c r="F95" s="563"/>
      <c r="G95" s="563"/>
      <c r="H95" s="563"/>
      <c r="I95" s="563"/>
      <c r="J95" s="563"/>
      <c r="K95" s="563"/>
      <c r="L95" s="563"/>
      <c r="M95" s="563"/>
      <c r="N95" s="563"/>
      <c r="O95" s="563"/>
      <c r="P95" s="563"/>
      <c r="Q95" s="563"/>
      <c r="R95" s="563"/>
      <c r="S95" s="563"/>
      <c r="T95" s="563"/>
      <c r="U95" s="563"/>
      <c r="V95" s="563"/>
      <c r="W95" s="563"/>
      <c r="X95" s="563"/>
      <c r="Y95" s="563"/>
      <c r="Z95" s="563"/>
      <c r="AA95" s="563"/>
      <c r="AB95" s="563"/>
      <c r="AC95" s="563"/>
      <c r="AD95" s="563"/>
      <c r="AE95" s="563"/>
      <c r="AF95" s="563"/>
      <c r="AG95" s="563"/>
      <c r="AH95" s="563"/>
      <c r="AI95" s="563"/>
      <c r="AJ95" s="563"/>
      <c r="AK95" s="563"/>
      <c r="AL95" s="563"/>
      <c r="AM95" s="563"/>
      <c r="AN95" s="563"/>
      <c r="AO95" s="563"/>
      <c r="AP95" s="563"/>
      <c r="AQ95" s="563"/>
      <c r="AR95" s="564"/>
    </row>
    <row r="96" spans="1:56" x14ac:dyDescent="0.25">
      <c r="A96" s="23"/>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7"/>
    </row>
    <row r="97" spans="1:44" x14ac:dyDescent="0.25">
      <c r="A97" s="34"/>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5"/>
    </row>
    <row r="98" spans="1:44" x14ac:dyDescent="0.25">
      <c r="A98" s="25"/>
      <c r="AR98" s="33"/>
    </row>
    <row r="99" spans="1:44" x14ac:dyDescent="0.25">
      <c r="A99" s="26"/>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28"/>
    </row>
  </sheetData>
  <mergeCells count="486">
    <mergeCell ref="AK92:AL93"/>
    <mergeCell ref="AM92:AR93"/>
    <mergeCell ref="A94:AR95"/>
    <mergeCell ref="A92:F93"/>
    <mergeCell ref="G92:N93"/>
    <mergeCell ref="O92:P93"/>
    <mergeCell ref="Q92:V93"/>
    <mergeCell ref="W92:AB93"/>
    <mergeCell ref="AC92:AJ93"/>
    <mergeCell ref="A88:V89"/>
    <mergeCell ref="W88:AR89"/>
    <mergeCell ref="A90:F91"/>
    <mergeCell ref="G90:V91"/>
    <mergeCell ref="W90:AB91"/>
    <mergeCell ref="AC90:AR91"/>
    <mergeCell ref="AJ86:AM87"/>
    <mergeCell ref="AN86:AO87"/>
    <mergeCell ref="AP86:AP87"/>
    <mergeCell ref="AQ86:AQ87"/>
    <mergeCell ref="AR86:AR87"/>
    <mergeCell ref="X87:AA87"/>
    <mergeCell ref="A86:B87"/>
    <mergeCell ref="C86:O87"/>
    <mergeCell ref="P86:W87"/>
    <mergeCell ref="X86:AA86"/>
    <mergeCell ref="AB86:AE87"/>
    <mergeCell ref="AF86:AI87"/>
    <mergeCell ref="AJ84:AM85"/>
    <mergeCell ref="AN84:AO85"/>
    <mergeCell ref="AP84:AP85"/>
    <mergeCell ref="AQ84:AQ85"/>
    <mergeCell ref="AR84:AR85"/>
    <mergeCell ref="X85:AA85"/>
    <mergeCell ref="A84:B85"/>
    <mergeCell ref="C84:O85"/>
    <mergeCell ref="P84:W85"/>
    <mergeCell ref="X84:AA84"/>
    <mergeCell ref="AB84:AE85"/>
    <mergeCell ref="AF84:AI85"/>
    <mergeCell ref="AJ82:AM83"/>
    <mergeCell ref="AN82:AO83"/>
    <mergeCell ref="AP82:AP83"/>
    <mergeCell ref="AQ82:AQ83"/>
    <mergeCell ref="AR82:AR83"/>
    <mergeCell ref="X83:AA83"/>
    <mergeCell ref="A82:B83"/>
    <mergeCell ref="C82:O83"/>
    <mergeCell ref="P82:W83"/>
    <mergeCell ref="X82:AA82"/>
    <mergeCell ref="AB82:AE83"/>
    <mergeCell ref="AF82:AI83"/>
    <mergeCell ref="AJ80:AM81"/>
    <mergeCell ref="AN80:AO81"/>
    <mergeCell ref="AP80:AP81"/>
    <mergeCell ref="AQ80:AQ81"/>
    <mergeCell ref="AR80:AR81"/>
    <mergeCell ref="X81:AA81"/>
    <mergeCell ref="A80:B81"/>
    <mergeCell ref="C80:O81"/>
    <mergeCell ref="P80:W81"/>
    <mergeCell ref="X80:AA80"/>
    <mergeCell ref="AB80:AE81"/>
    <mergeCell ref="AF80:AI81"/>
    <mergeCell ref="AJ78:AM79"/>
    <mergeCell ref="AN78:AO79"/>
    <mergeCell ref="AP78:AP79"/>
    <mergeCell ref="AQ78:AQ79"/>
    <mergeCell ref="AR78:AR79"/>
    <mergeCell ref="X79:AA79"/>
    <mergeCell ref="A78:B79"/>
    <mergeCell ref="C78:O79"/>
    <mergeCell ref="P78:W79"/>
    <mergeCell ref="X78:AA78"/>
    <mergeCell ref="AB78:AE79"/>
    <mergeCell ref="AF78:AI79"/>
    <mergeCell ref="AJ76:AM77"/>
    <mergeCell ref="AN76:AO77"/>
    <mergeCell ref="AP76:AP77"/>
    <mergeCell ref="AQ76:AQ77"/>
    <mergeCell ref="AR76:AR77"/>
    <mergeCell ref="X77:AA77"/>
    <mergeCell ref="A76:B77"/>
    <mergeCell ref="C76:O77"/>
    <mergeCell ref="P76:W77"/>
    <mergeCell ref="X76:AA76"/>
    <mergeCell ref="AB76:AE77"/>
    <mergeCell ref="AF76:AI77"/>
    <mergeCell ref="AJ74:AM75"/>
    <mergeCell ref="AN74:AO75"/>
    <mergeCell ref="AP74:AP75"/>
    <mergeCell ref="AQ74:AQ75"/>
    <mergeCell ref="AR74:AR75"/>
    <mergeCell ref="X75:AA75"/>
    <mergeCell ref="A74:B75"/>
    <mergeCell ref="C74:O75"/>
    <mergeCell ref="P74:W75"/>
    <mergeCell ref="X74:AA74"/>
    <mergeCell ref="AB74:AE75"/>
    <mergeCell ref="AF74:AI75"/>
    <mergeCell ref="AJ72:AM73"/>
    <mergeCell ref="AN72:AO73"/>
    <mergeCell ref="AP72:AP73"/>
    <mergeCell ref="AQ72:AQ73"/>
    <mergeCell ref="AR72:AR73"/>
    <mergeCell ref="X73:AA73"/>
    <mergeCell ref="A72:B73"/>
    <mergeCell ref="C72:O73"/>
    <mergeCell ref="P72:W73"/>
    <mergeCell ref="X72:AA72"/>
    <mergeCell ref="AB72:AE73"/>
    <mergeCell ref="AF72:AI73"/>
    <mergeCell ref="AJ70:AM71"/>
    <mergeCell ref="AN70:AO71"/>
    <mergeCell ref="AP70:AP71"/>
    <mergeCell ref="AQ70:AQ71"/>
    <mergeCell ref="AR70:AR71"/>
    <mergeCell ref="X71:AA71"/>
    <mergeCell ref="A70:B71"/>
    <mergeCell ref="C70:O71"/>
    <mergeCell ref="P70:W71"/>
    <mergeCell ref="X70:AA70"/>
    <mergeCell ref="AB70:AE71"/>
    <mergeCell ref="AF70:AI71"/>
    <mergeCell ref="AJ68:AM69"/>
    <mergeCell ref="AN68:AO69"/>
    <mergeCell ref="AP68:AP69"/>
    <mergeCell ref="AQ68:AQ69"/>
    <mergeCell ref="AR68:AR69"/>
    <mergeCell ref="X69:AA69"/>
    <mergeCell ref="A68:B69"/>
    <mergeCell ref="C68:O69"/>
    <mergeCell ref="P68:W69"/>
    <mergeCell ref="X68:AA68"/>
    <mergeCell ref="AB68:AE69"/>
    <mergeCell ref="AF68:AI69"/>
    <mergeCell ref="AJ66:AM67"/>
    <mergeCell ref="AN66:AO67"/>
    <mergeCell ref="AP66:AP67"/>
    <mergeCell ref="AQ66:AQ67"/>
    <mergeCell ref="AR66:AR67"/>
    <mergeCell ref="X67:AA67"/>
    <mergeCell ref="A66:B67"/>
    <mergeCell ref="C66:O67"/>
    <mergeCell ref="P66:W67"/>
    <mergeCell ref="X66:AA66"/>
    <mergeCell ref="AB66:AE67"/>
    <mergeCell ref="AF66:AI67"/>
    <mergeCell ref="AJ64:AM65"/>
    <mergeCell ref="AN64:AO65"/>
    <mergeCell ref="AP64:AP65"/>
    <mergeCell ref="AQ64:AQ65"/>
    <mergeCell ref="AR64:AR65"/>
    <mergeCell ref="X65:AA65"/>
    <mergeCell ref="A64:B65"/>
    <mergeCell ref="C64:O65"/>
    <mergeCell ref="P64:W65"/>
    <mergeCell ref="X64:AA64"/>
    <mergeCell ref="AB64:AE65"/>
    <mergeCell ref="AF64:AI65"/>
    <mergeCell ref="AJ62:AM63"/>
    <mergeCell ref="AN62:AO63"/>
    <mergeCell ref="AP62:AP63"/>
    <mergeCell ref="AQ62:AQ63"/>
    <mergeCell ref="AR62:AR63"/>
    <mergeCell ref="X63:AA63"/>
    <mergeCell ref="A62:B63"/>
    <mergeCell ref="C62:O63"/>
    <mergeCell ref="P62:W63"/>
    <mergeCell ref="X62:AA62"/>
    <mergeCell ref="AB62:AE63"/>
    <mergeCell ref="AF62:AI63"/>
    <mergeCell ref="AJ60:AM61"/>
    <mergeCell ref="AN60:AO61"/>
    <mergeCell ref="AP60:AP61"/>
    <mergeCell ref="AQ60:AQ61"/>
    <mergeCell ref="AR60:AR61"/>
    <mergeCell ref="X61:AA61"/>
    <mergeCell ref="A60:B61"/>
    <mergeCell ref="C60:O61"/>
    <mergeCell ref="P60:W61"/>
    <mergeCell ref="X60:AA60"/>
    <mergeCell ref="AB60:AE61"/>
    <mergeCell ref="AF60:AI61"/>
    <mergeCell ref="AJ58:AM59"/>
    <mergeCell ref="AN58:AO59"/>
    <mergeCell ref="AP58:AP59"/>
    <mergeCell ref="AQ58:AQ59"/>
    <mergeCell ref="AR58:AR59"/>
    <mergeCell ref="X59:AA59"/>
    <mergeCell ref="A58:B59"/>
    <mergeCell ref="C58:O59"/>
    <mergeCell ref="P58:W59"/>
    <mergeCell ref="X58:AA58"/>
    <mergeCell ref="AB58:AE59"/>
    <mergeCell ref="AF58:AI59"/>
    <mergeCell ref="AJ56:AM57"/>
    <mergeCell ref="AN56:AO57"/>
    <mergeCell ref="AP56:AP57"/>
    <mergeCell ref="AQ56:AQ57"/>
    <mergeCell ref="AR56:AR57"/>
    <mergeCell ref="X57:AA57"/>
    <mergeCell ref="A56:B57"/>
    <mergeCell ref="C56:O57"/>
    <mergeCell ref="P56:W57"/>
    <mergeCell ref="X56:AA56"/>
    <mergeCell ref="AB56:AE57"/>
    <mergeCell ref="AF56:AI57"/>
    <mergeCell ref="AJ54:AM55"/>
    <mergeCell ref="AN54:AO55"/>
    <mergeCell ref="AP54:AP55"/>
    <mergeCell ref="AQ54:AQ55"/>
    <mergeCell ref="AR54:AR55"/>
    <mergeCell ref="X55:AA55"/>
    <mergeCell ref="A54:B55"/>
    <mergeCell ref="C54:O55"/>
    <mergeCell ref="P54:W55"/>
    <mergeCell ref="X54:AA54"/>
    <mergeCell ref="AB54:AE55"/>
    <mergeCell ref="AF54:AI55"/>
    <mergeCell ref="AJ52:AM53"/>
    <mergeCell ref="AN52:AO53"/>
    <mergeCell ref="AP52:AP53"/>
    <mergeCell ref="AQ52:AQ53"/>
    <mergeCell ref="AR52:AR53"/>
    <mergeCell ref="X53:AA53"/>
    <mergeCell ref="A52:B53"/>
    <mergeCell ref="C52:O53"/>
    <mergeCell ref="P52:W53"/>
    <mergeCell ref="X52:AA52"/>
    <mergeCell ref="AB52:AE53"/>
    <mergeCell ref="AF52:AI53"/>
    <mergeCell ref="AJ50:AM51"/>
    <mergeCell ref="AN50:AO51"/>
    <mergeCell ref="AP50:AP51"/>
    <mergeCell ref="AQ50:AQ51"/>
    <mergeCell ref="AR50:AR51"/>
    <mergeCell ref="X51:AA51"/>
    <mergeCell ref="A50:B51"/>
    <mergeCell ref="C50:O51"/>
    <mergeCell ref="P50:W51"/>
    <mergeCell ref="X50:AA50"/>
    <mergeCell ref="AB50:AE51"/>
    <mergeCell ref="AF50:AI51"/>
    <mergeCell ref="AJ48:AM49"/>
    <mergeCell ref="AN48:AO49"/>
    <mergeCell ref="AP48:AP49"/>
    <mergeCell ref="AQ48:AQ49"/>
    <mergeCell ref="AR48:AR49"/>
    <mergeCell ref="X49:AA49"/>
    <mergeCell ref="A48:B49"/>
    <mergeCell ref="C48:O49"/>
    <mergeCell ref="P48:W49"/>
    <mergeCell ref="X48:AA48"/>
    <mergeCell ref="AB48:AE49"/>
    <mergeCell ref="AF48:AI49"/>
    <mergeCell ref="AJ46:AM47"/>
    <mergeCell ref="AN46:AO47"/>
    <mergeCell ref="AP46:AP47"/>
    <mergeCell ref="AQ46:AQ47"/>
    <mergeCell ref="AR46:AR47"/>
    <mergeCell ref="X47:AA47"/>
    <mergeCell ref="A46:B47"/>
    <mergeCell ref="C46:O47"/>
    <mergeCell ref="P46:W47"/>
    <mergeCell ref="X46:AA46"/>
    <mergeCell ref="AB46:AE47"/>
    <mergeCell ref="AF46:AI47"/>
    <mergeCell ref="AJ44:AM45"/>
    <mergeCell ref="AN44:AO45"/>
    <mergeCell ref="AP44:AP45"/>
    <mergeCell ref="AQ44:AQ45"/>
    <mergeCell ref="AR44:AR45"/>
    <mergeCell ref="X45:AA45"/>
    <mergeCell ref="A44:B45"/>
    <mergeCell ref="C44:O45"/>
    <mergeCell ref="P44:W45"/>
    <mergeCell ref="X44:AA44"/>
    <mergeCell ref="AB44:AE45"/>
    <mergeCell ref="AF44:AI45"/>
    <mergeCell ref="AJ42:AM43"/>
    <mergeCell ref="AN42:AO43"/>
    <mergeCell ref="AP42:AP43"/>
    <mergeCell ref="AQ42:AQ43"/>
    <mergeCell ref="AR42:AR43"/>
    <mergeCell ref="X43:AA43"/>
    <mergeCell ref="A42:B43"/>
    <mergeCell ref="C42:O43"/>
    <mergeCell ref="P42:W43"/>
    <mergeCell ref="X42:AA42"/>
    <mergeCell ref="AB42:AE43"/>
    <mergeCell ref="AF42:AI43"/>
    <mergeCell ref="AJ40:AM41"/>
    <mergeCell ref="AN40:AO41"/>
    <mergeCell ref="AP40:AP41"/>
    <mergeCell ref="AQ40:AQ41"/>
    <mergeCell ref="AR40:AR41"/>
    <mergeCell ref="X41:AA41"/>
    <mergeCell ref="A40:B41"/>
    <mergeCell ref="C40:O41"/>
    <mergeCell ref="P40:W41"/>
    <mergeCell ref="X40:AA40"/>
    <mergeCell ref="AB40:AE41"/>
    <mergeCell ref="AF40:AI41"/>
    <mergeCell ref="AJ38:AM39"/>
    <mergeCell ref="AN38:AO39"/>
    <mergeCell ref="AP38:AP39"/>
    <mergeCell ref="AQ38:AQ39"/>
    <mergeCell ref="AR38:AR39"/>
    <mergeCell ref="X39:AA39"/>
    <mergeCell ref="A38:B39"/>
    <mergeCell ref="C38:O39"/>
    <mergeCell ref="P38:W39"/>
    <mergeCell ref="X38:AA38"/>
    <mergeCell ref="AB38:AE39"/>
    <mergeCell ref="AF38:AI39"/>
    <mergeCell ref="AJ36:AM37"/>
    <mergeCell ref="AN36:AO37"/>
    <mergeCell ref="AP36:AP37"/>
    <mergeCell ref="AQ36:AQ37"/>
    <mergeCell ref="AR36:AR37"/>
    <mergeCell ref="X37:AA37"/>
    <mergeCell ref="A36:B37"/>
    <mergeCell ref="C36:O37"/>
    <mergeCell ref="P36:W37"/>
    <mergeCell ref="X36:AA36"/>
    <mergeCell ref="AB36:AE37"/>
    <mergeCell ref="AF36:AI37"/>
    <mergeCell ref="AJ34:AM35"/>
    <mergeCell ref="AN34:AO35"/>
    <mergeCell ref="AP34:AP35"/>
    <mergeCell ref="AQ34:AQ35"/>
    <mergeCell ref="AR34:AR35"/>
    <mergeCell ref="X35:AA35"/>
    <mergeCell ref="A34:B35"/>
    <mergeCell ref="C34:O35"/>
    <mergeCell ref="P34:W35"/>
    <mergeCell ref="X34:AA34"/>
    <mergeCell ref="AB34:AE35"/>
    <mergeCell ref="AF34:AI35"/>
    <mergeCell ref="AJ32:AM33"/>
    <mergeCell ref="AN32:AO33"/>
    <mergeCell ref="AP32:AP33"/>
    <mergeCell ref="AQ32:AQ33"/>
    <mergeCell ref="AR32:AR33"/>
    <mergeCell ref="X33:AA33"/>
    <mergeCell ref="A32:B33"/>
    <mergeCell ref="C32:O33"/>
    <mergeCell ref="P32:W33"/>
    <mergeCell ref="X32:AA32"/>
    <mergeCell ref="AB32:AE33"/>
    <mergeCell ref="AF32:AI33"/>
    <mergeCell ref="AJ30:AM31"/>
    <mergeCell ref="AN30:AO31"/>
    <mergeCell ref="AP30:AP31"/>
    <mergeCell ref="AQ30:AQ31"/>
    <mergeCell ref="AR30:AR31"/>
    <mergeCell ref="X31:AA31"/>
    <mergeCell ref="A30:B31"/>
    <mergeCell ref="C30:O31"/>
    <mergeCell ref="P30:W31"/>
    <mergeCell ref="X30:AA30"/>
    <mergeCell ref="AB30:AE31"/>
    <mergeCell ref="AF30:AI31"/>
    <mergeCell ref="AJ28:AM29"/>
    <mergeCell ref="AN28:AO29"/>
    <mergeCell ref="AP28:AP29"/>
    <mergeCell ref="AQ28:AQ29"/>
    <mergeCell ref="AR28:AR29"/>
    <mergeCell ref="X29:AA29"/>
    <mergeCell ref="A28:B29"/>
    <mergeCell ref="C28:O29"/>
    <mergeCell ref="P28:W29"/>
    <mergeCell ref="X28:AA28"/>
    <mergeCell ref="AB28:AE29"/>
    <mergeCell ref="AF28:AI29"/>
    <mergeCell ref="A26:B27"/>
    <mergeCell ref="C26:O27"/>
    <mergeCell ref="P26:W27"/>
    <mergeCell ref="X26:AA26"/>
    <mergeCell ref="AB26:AE27"/>
    <mergeCell ref="AF26:AI27"/>
    <mergeCell ref="X27:AA27"/>
    <mergeCell ref="A24:B25"/>
    <mergeCell ref="C24:O25"/>
    <mergeCell ref="P24:W25"/>
    <mergeCell ref="X24:AA24"/>
    <mergeCell ref="AB24:AE25"/>
    <mergeCell ref="AF24:AI25"/>
    <mergeCell ref="X25:AA25"/>
    <mergeCell ref="AJ22:AM23"/>
    <mergeCell ref="AN22:AO23"/>
    <mergeCell ref="AP22:AP23"/>
    <mergeCell ref="AQ22:AQ23"/>
    <mergeCell ref="AR22:AR23"/>
    <mergeCell ref="X23:AA23"/>
    <mergeCell ref="A22:B23"/>
    <mergeCell ref="C22:O23"/>
    <mergeCell ref="P22:W23"/>
    <mergeCell ref="X22:AA22"/>
    <mergeCell ref="AB22:AE23"/>
    <mergeCell ref="AF22:AI23"/>
    <mergeCell ref="AJ20:AM21"/>
    <mergeCell ref="AN20:AO21"/>
    <mergeCell ref="AP20:AP21"/>
    <mergeCell ref="AQ20:AQ21"/>
    <mergeCell ref="AR20:AR21"/>
    <mergeCell ref="X21:AA21"/>
    <mergeCell ref="A20:B21"/>
    <mergeCell ref="C20:O21"/>
    <mergeCell ref="P20:W21"/>
    <mergeCell ref="X20:AA20"/>
    <mergeCell ref="AB20:AE21"/>
    <mergeCell ref="AF20:AI21"/>
    <mergeCell ref="AJ18:AM19"/>
    <mergeCell ref="AN18:AO19"/>
    <mergeCell ref="AP18:AP19"/>
    <mergeCell ref="AQ18:AQ19"/>
    <mergeCell ref="AR18:AR19"/>
    <mergeCell ref="X19:AA19"/>
    <mergeCell ref="A18:B19"/>
    <mergeCell ref="C18:O19"/>
    <mergeCell ref="P18:W19"/>
    <mergeCell ref="X18:AA18"/>
    <mergeCell ref="AB18:AE19"/>
    <mergeCell ref="AF18:AI19"/>
    <mergeCell ref="AF16:AI17"/>
    <mergeCell ref="AJ16:AM17"/>
    <mergeCell ref="AN16:AO17"/>
    <mergeCell ref="AP16:AP17"/>
    <mergeCell ref="AQ16:AQ17"/>
    <mergeCell ref="AR16:AR17"/>
    <mergeCell ref="X15:AA15"/>
    <mergeCell ref="A16:B17"/>
    <mergeCell ref="C16:O17"/>
    <mergeCell ref="P16:W17"/>
    <mergeCell ref="X16:AA16"/>
    <mergeCell ref="AB16:AE17"/>
    <mergeCell ref="X17:AA17"/>
    <mergeCell ref="AF14:AI15"/>
    <mergeCell ref="AJ14:AM15"/>
    <mergeCell ref="AN14:AO15"/>
    <mergeCell ref="AP14:AP15"/>
    <mergeCell ref="AQ14:AQ15"/>
    <mergeCell ref="AR14:AR15"/>
    <mergeCell ref="AP12:AR13"/>
    <mergeCell ref="X13:AA13"/>
    <mergeCell ref="AB13:AE13"/>
    <mergeCell ref="AF13:AI13"/>
    <mergeCell ref="AJ13:AM13"/>
    <mergeCell ref="A14:B15"/>
    <mergeCell ref="C14:O15"/>
    <mergeCell ref="P14:W15"/>
    <mergeCell ref="X14:AA14"/>
    <mergeCell ref="AB14:AE15"/>
    <mergeCell ref="A12:B13"/>
    <mergeCell ref="C12:O13"/>
    <mergeCell ref="P12:W13"/>
    <mergeCell ref="X12:AA12"/>
    <mergeCell ref="AB12:AM12"/>
    <mergeCell ref="AN12:AO13"/>
    <mergeCell ref="A10:D11"/>
    <mergeCell ref="E10:O11"/>
    <mergeCell ref="P10:S11"/>
    <mergeCell ref="T10:V11"/>
    <mergeCell ref="W10:Y11"/>
    <mergeCell ref="Z10:AA11"/>
    <mergeCell ref="AE7:AH7"/>
    <mergeCell ref="I8:L9"/>
    <mergeCell ref="AE8:AH8"/>
    <mergeCell ref="AI8:AL11"/>
    <mergeCell ref="AM8:AR11"/>
    <mergeCell ref="AE9:AH9"/>
    <mergeCell ref="AB10:AB11"/>
    <mergeCell ref="AC10:AD11"/>
    <mergeCell ref="AE10:AH10"/>
    <mergeCell ref="AE11:AH11"/>
    <mergeCell ref="I4:Y5"/>
    <mergeCell ref="Z4:AD4"/>
    <mergeCell ref="AE4:AH4"/>
    <mergeCell ref="AI4:AR7"/>
    <mergeCell ref="Z5:AD5"/>
    <mergeCell ref="AE5:AH5"/>
    <mergeCell ref="I6:L7"/>
    <mergeCell ref="M6:P9"/>
    <mergeCell ref="Q6:AD9"/>
    <mergeCell ref="AE6:AH6"/>
  </mergeCells>
  <conditionalFormatting sqref="X18">
    <cfRule type="expression" dxfId="76" priority="7">
      <formula>OR(ISNUMBER(SEARCH("Hold Point",X18)),ISNUMBER(SEARCH("Witness Point",X18)))</formula>
    </cfRule>
  </conditionalFormatting>
  <conditionalFormatting sqref="X24">
    <cfRule type="expression" dxfId="75" priority="18">
      <formula>OR(ISNUMBER(SEARCH("Hold Point",X24)),ISNUMBER(SEARCH("Witness Point",X24)))</formula>
    </cfRule>
  </conditionalFormatting>
  <conditionalFormatting sqref="X26">
    <cfRule type="expression" dxfId="74" priority="13">
      <formula>OR(ISNUMBER(SEARCH("Hold Point",X26)),ISNUMBER(SEARCH("Witness Point",X26)))</formula>
    </cfRule>
  </conditionalFormatting>
  <conditionalFormatting sqref="X28">
    <cfRule type="expression" dxfId="73" priority="1">
      <formula>OR(ISNUMBER(SEARCH("Hold Point",X28)),ISNUMBER(SEARCH("Witness Point",X28)))</formula>
    </cfRule>
  </conditionalFormatting>
  <conditionalFormatting sqref="X80">
    <cfRule type="expression" dxfId="72" priority="9">
      <formula>OR(ISNUMBER(SEARCH("Hold Point",X80)),ISNUMBER(SEARCH("Witness Point",X80)))</formula>
    </cfRule>
  </conditionalFormatting>
  <conditionalFormatting sqref="X82">
    <cfRule type="expression" dxfId="71" priority="16">
      <formula>OR(ISNUMBER(SEARCH("Hold Point",X82)),ISNUMBER(SEARCH("Witness Point",X82)))</formula>
    </cfRule>
  </conditionalFormatting>
  <conditionalFormatting sqref="X84">
    <cfRule type="expression" dxfId="70" priority="11">
      <formula>OR(ISNUMBER(SEARCH("Hold Point",X84)),ISNUMBER(SEARCH("Witness Point",X84)))</formula>
    </cfRule>
  </conditionalFormatting>
  <conditionalFormatting sqref="X14:AA17">
    <cfRule type="expression" dxfId="69" priority="19">
      <formula>OR(ISNUMBER(SEARCH("Hold Point",X14)),ISNUMBER(SEARCH("Witness Point",X14)))</formula>
    </cfRule>
  </conditionalFormatting>
  <conditionalFormatting sqref="X19:AA23">
    <cfRule type="expression" dxfId="68" priority="5">
      <formula>OR(ISNUMBER(SEARCH("Hold Point",X19)),ISNUMBER(SEARCH("Witness Point",X19)))</formula>
    </cfRule>
  </conditionalFormatting>
  <conditionalFormatting sqref="X25:AA25">
    <cfRule type="expression" dxfId="67" priority="4">
      <formula>OR(ISNUMBER(SEARCH("Hold Point",X25)),ISNUMBER(SEARCH("Witness Point",X25)))</formula>
    </cfRule>
  </conditionalFormatting>
  <conditionalFormatting sqref="X27:AA27">
    <cfRule type="expression" dxfId="66" priority="3">
      <formula>OR(ISNUMBER(SEARCH("Hold Point",X27)),ISNUMBER(SEARCH("Witness Point",X27)))</formula>
    </cfRule>
  </conditionalFormatting>
  <conditionalFormatting sqref="X29:AA79">
    <cfRule type="expression" dxfId="65" priority="2">
      <formula>OR(ISNUMBER(SEARCH("Hold Point",X29)),ISNUMBER(SEARCH("Witness Point",X29)))</formula>
    </cfRule>
  </conditionalFormatting>
  <conditionalFormatting sqref="X81:AA81">
    <cfRule type="expression" dxfId="64" priority="8">
      <formula>OR(ISNUMBER(SEARCH("Hold Point",X81)),ISNUMBER(SEARCH("Witness Point",X81)))</formula>
    </cfRule>
  </conditionalFormatting>
  <conditionalFormatting sqref="X83:AA83">
    <cfRule type="expression" dxfId="63" priority="12">
      <formula>OR(ISNUMBER(SEARCH("Hold Point",X83)),ISNUMBER(SEARCH("Witness Point",X83)))</formula>
    </cfRule>
  </conditionalFormatting>
  <conditionalFormatting sqref="X85:AA87">
    <cfRule type="expression" dxfId="62" priority="10">
      <formula>OR(ISNUMBER(SEARCH("Hold Point",X85)),ISNUMBER(SEARCH("Witness Point",X85)))</formula>
    </cfRule>
  </conditionalFormatting>
  <conditionalFormatting sqref="AE7">
    <cfRule type="expression" dxfId="61" priority="27">
      <formula>$U7="y"</formula>
    </cfRule>
    <cfRule type="expression" dxfId="60" priority="28">
      <formula>$S7="y"</formula>
    </cfRule>
  </conditionalFormatting>
  <conditionalFormatting sqref="AE9">
    <cfRule type="expression" dxfId="59" priority="25">
      <formula>$U9="y"</formula>
    </cfRule>
    <cfRule type="expression" dxfId="58" priority="26">
      <formula>$S9="y"</formula>
    </cfRule>
  </conditionalFormatting>
  <conditionalFormatting sqref="AE11">
    <cfRule type="expression" dxfId="57" priority="23">
      <formula>$U11="y"</formula>
    </cfRule>
    <cfRule type="expression" dxfId="56" priority="24">
      <formula>$S11="y"</formula>
    </cfRule>
  </conditionalFormatting>
  <conditionalFormatting sqref="AJ30:AM79">
    <cfRule type="expression" dxfId="55" priority="21">
      <formula>OR(X30="Check Item",X30="Milestone")</formula>
    </cfRule>
  </conditionalFormatting>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2519-ECF5-4D99-B206-7DACA7DADD0A}">
  <dimension ref="B1:AR60"/>
  <sheetViews>
    <sheetView zoomScale="85" zoomScaleNormal="85" zoomScaleSheetLayoutView="85" workbookViewId="0">
      <selection activeCell="B29" sqref="B29:I29"/>
    </sheetView>
  </sheetViews>
  <sheetFormatPr defaultRowHeight="15" x14ac:dyDescent="0.25"/>
  <cols>
    <col min="2" max="5" width="4.42578125" customWidth="1"/>
    <col min="6" max="6" width="0.85546875" customWidth="1"/>
    <col min="7" max="8" width="4.42578125" hidden="1" customWidth="1"/>
    <col min="9" max="9" width="3.85546875" customWidth="1"/>
    <col min="10" max="10" width="4.85546875" customWidth="1"/>
    <col min="11" max="11" width="7.42578125" customWidth="1"/>
    <col min="12" max="12" width="2.5703125" customWidth="1"/>
    <col min="13" max="14" width="4.85546875" customWidth="1"/>
    <col min="15" max="15" width="1.140625" customWidth="1"/>
    <col min="16" max="16" width="0.85546875" hidden="1" customWidth="1"/>
    <col min="17" max="26" width="4.140625" customWidth="1"/>
    <col min="27" max="27" width="4.140625" hidden="1" customWidth="1"/>
    <col min="28" max="29" width="4.140625" customWidth="1"/>
    <col min="30" max="30" width="3" customWidth="1"/>
    <col min="31" max="31" width="4.140625" customWidth="1"/>
    <col min="32" max="33" width="3.42578125" customWidth="1"/>
    <col min="34" max="34" width="6.140625" customWidth="1"/>
    <col min="35" max="35" width="12.5703125" customWidth="1"/>
    <col min="36" max="36" width="0.140625" hidden="1" customWidth="1"/>
    <col min="37" max="37" width="0.85546875" hidden="1" customWidth="1"/>
    <col min="38" max="38" width="0.140625" customWidth="1"/>
    <col min="42" max="42" width="11.5703125" bestFit="1" customWidth="1"/>
    <col min="44" max="44" width="11.5703125" bestFit="1" customWidth="1"/>
  </cols>
  <sheetData>
    <row r="1" spans="2:38" ht="15.75" thickBot="1" x14ac:dyDescent="0.3"/>
    <row r="2" spans="2:38" ht="15" customHeight="1" x14ac:dyDescent="0.25">
      <c r="B2" s="14"/>
      <c r="C2" s="15"/>
      <c r="D2" s="15"/>
      <c r="E2" s="15"/>
      <c r="F2" s="15"/>
      <c r="G2" s="15"/>
      <c r="H2" s="15"/>
      <c r="I2" s="15"/>
      <c r="J2" s="181" t="s">
        <v>1208</v>
      </c>
      <c r="K2" s="182"/>
      <c r="L2" s="182"/>
      <c r="M2" s="182"/>
      <c r="N2" s="182"/>
      <c r="O2" s="182"/>
      <c r="P2" s="182"/>
      <c r="Q2" s="182"/>
      <c r="R2" s="182"/>
      <c r="S2" s="182"/>
      <c r="T2" s="182"/>
      <c r="U2" s="182"/>
      <c r="V2" s="183"/>
      <c r="W2" s="418" t="s">
        <v>4</v>
      </c>
      <c r="X2" s="418"/>
      <c r="Y2" s="418"/>
      <c r="Z2" s="418"/>
      <c r="AA2" s="418"/>
      <c r="AB2" s="418" t="s">
        <v>1210</v>
      </c>
      <c r="AC2" s="418"/>
      <c r="AD2" s="418"/>
      <c r="AE2" s="419"/>
      <c r="AF2" s="1090" t="s">
        <v>988</v>
      </c>
      <c r="AG2" s="1091"/>
      <c r="AH2" s="1091"/>
      <c r="AI2" s="1091"/>
      <c r="AJ2" s="1091"/>
      <c r="AK2" s="1091"/>
      <c r="AL2" s="1092"/>
    </row>
    <row r="3" spans="2:38" ht="15" customHeight="1" x14ac:dyDescent="0.25">
      <c r="B3" s="16"/>
      <c r="J3" s="184"/>
      <c r="K3" s="185"/>
      <c r="L3" s="185"/>
      <c r="M3" s="185"/>
      <c r="N3" s="185"/>
      <c r="O3" s="185"/>
      <c r="P3" s="185"/>
      <c r="Q3" s="185"/>
      <c r="R3" s="185"/>
      <c r="S3" s="185"/>
      <c r="T3" s="185"/>
      <c r="U3" s="185"/>
      <c r="V3" s="186"/>
      <c r="W3" s="429" t="s">
        <v>5</v>
      </c>
      <c r="X3" s="429"/>
      <c r="Y3" s="429"/>
      <c r="Z3" s="429"/>
      <c r="AA3" s="429"/>
      <c r="AB3" s="429" t="s">
        <v>1209</v>
      </c>
      <c r="AC3" s="429"/>
      <c r="AD3" s="429"/>
      <c r="AE3" s="430"/>
      <c r="AF3" s="1093"/>
      <c r="AG3" s="1094"/>
      <c r="AH3" s="1094"/>
      <c r="AI3" s="1094"/>
      <c r="AJ3" s="1094"/>
      <c r="AK3" s="1094"/>
      <c r="AL3" s="1095"/>
    </row>
    <row r="4" spans="2:38" ht="15" customHeight="1" x14ac:dyDescent="0.25">
      <c r="B4" s="16"/>
      <c r="E4" s="17"/>
      <c r="J4" s="195" t="s">
        <v>14</v>
      </c>
      <c r="K4" s="196"/>
      <c r="L4" s="197"/>
      <c r="M4" s="195" t="s">
        <v>0</v>
      </c>
      <c r="N4" s="196"/>
      <c r="O4" s="196"/>
      <c r="P4" s="197"/>
      <c r="Q4" s="204"/>
      <c r="R4" s="205"/>
      <c r="S4" s="205"/>
      <c r="T4" s="205"/>
      <c r="U4" s="205"/>
      <c r="V4" s="205"/>
      <c r="W4" s="205"/>
      <c r="X4" s="205"/>
      <c r="Y4" s="205"/>
      <c r="Z4" s="205"/>
      <c r="AA4" s="206"/>
      <c r="AB4" s="430" t="s">
        <v>16</v>
      </c>
      <c r="AC4" s="213"/>
      <c r="AD4" s="213"/>
      <c r="AE4" s="214"/>
      <c r="AF4" s="1093"/>
      <c r="AG4" s="1094"/>
      <c r="AH4" s="1094"/>
      <c r="AI4" s="1094"/>
      <c r="AJ4" s="1094"/>
      <c r="AK4" s="1094"/>
      <c r="AL4" s="1095"/>
    </row>
    <row r="5" spans="2:38" ht="18" customHeight="1" x14ac:dyDescent="0.25">
      <c r="B5" s="16"/>
      <c r="E5" s="17"/>
      <c r="J5" s="198"/>
      <c r="K5" s="199"/>
      <c r="L5" s="200"/>
      <c r="M5" s="198"/>
      <c r="N5" s="199"/>
      <c r="O5" s="199"/>
      <c r="P5" s="200"/>
      <c r="Q5" s="207"/>
      <c r="R5" s="208"/>
      <c r="S5" s="208"/>
      <c r="T5" s="208"/>
      <c r="U5" s="208"/>
      <c r="V5" s="208"/>
      <c r="W5" s="208"/>
      <c r="X5" s="208"/>
      <c r="Y5" s="208"/>
      <c r="Z5" s="208"/>
      <c r="AA5" s="209"/>
      <c r="AB5" s="219"/>
      <c r="AC5" s="220"/>
      <c r="AD5" s="220"/>
      <c r="AE5" s="221"/>
      <c r="AF5" s="1093"/>
      <c r="AG5" s="1094"/>
      <c r="AH5" s="1094"/>
      <c r="AI5" s="1094"/>
      <c r="AJ5" s="1094"/>
      <c r="AK5" s="1094"/>
      <c r="AL5" s="1095"/>
    </row>
    <row r="6" spans="2:38" ht="15" customHeight="1" x14ac:dyDescent="0.25">
      <c r="B6" s="16"/>
      <c r="E6" s="17"/>
      <c r="J6" s="255"/>
      <c r="K6" s="256"/>
      <c r="L6" s="257"/>
      <c r="M6" s="198"/>
      <c r="N6" s="199"/>
      <c r="O6" s="199"/>
      <c r="P6" s="200"/>
      <c r="Q6" s="207"/>
      <c r="R6" s="208"/>
      <c r="S6" s="208"/>
      <c r="T6" s="208"/>
      <c r="U6" s="208"/>
      <c r="V6" s="208"/>
      <c r="W6" s="208"/>
      <c r="X6" s="208"/>
      <c r="Y6" s="208"/>
      <c r="Z6" s="208"/>
      <c r="AA6" s="209"/>
      <c r="AB6" s="430" t="s">
        <v>30</v>
      </c>
      <c r="AC6" s="213"/>
      <c r="AD6" s="213"/>
      <c r="AE6" s="214"/>
      <c r="AF6" s="1093"/>
      <c r="AG6" s="1094"/>
      <c r="AH6" s="1094"/>
      <c r="AI6" s="1094"/>
      <c r="AJ6" s="1094"/>
      <c r="AK6" s="1094"/>
      <c r="AL6" s="1095"/>
    </row>
    <row r="7" spans="2:38" ht="20.25" customHeight="1" x14ac:dyDescent="0.25">
      <c r="B7" s="16"/>
      <c r="J7" s="229"/>
      <c r="K7" s="231"/>
      <c r="L7" s="432"/>
      <c r="M7" s="201"/>
      <c r="N7" s="202"/>
      <c r="O7" s="202"/>
      <c r="P7" s="203"/>
      <c r="Q7" s="210"/>
      <c r="R7" s="211"/>
      <c r="S7" s="211"/>
      <c r="T7" s="211"/>
      <c r="U7" s="211"/>
      <c r="V7" s="211"/>
      <c r="W7" s="211"/>
      <c r="X7" s="211"/>
      <c r="Y7" s="211"/>
      <c r="Z7" s="211"/>
      <c r="AA7" s="212"/>
      <c r="AB7" s="219"/>
      <c r="AC7" s="220"/>
      <c r="AD7" s="220"/>
      <c r="AE7" s="221"/>
      <c r="AF7" s="1093"/>
      <c r="AG7" s="1094"/>
      <c r="AH7" s="1094"/>
      <c r="AI7" s="1094"/>
      <c r="AJ7" s="1094"/>
      <c r="AK7" s="1094"/>
      <c r="AL7" s="1095"/>
    </row>
    <row r="8" spans="2:38" ht="15" customHeight="1" x14ac:dyDescent="0.25">
      <c r="B8" s="251" t="s">
        <v>989</v>
      </c>
      <c r="C8" s="196"/>
      <c r="D8" s="196"/>
      <c r="E8" s="196"/>
      <c r="F8" s="196"/>
      <c r="G8" s="196"/>
      <c r="H8" s="196"/>
      <c r="I8" s="197"/>
      <c r="J8" s="195"/>
      <c r="K8" s="196"/>
      <c r="L8" s="196"/>
      <c r="M8" s="196"/>
      <c r="N8" s="196"/>
      <c r="O8" s="196"/>
      <c r="P8" s="196"/>
      <c r="Q8" s="196"/>
      <c r="R8" s="196"/>
      <c r="S8" s="196"/>
      <c r="T8" s="196"/>
      <c r="U8" s="196"/>
      <c r="V8" s="196"/>
      <c r="W8" s="196"/>
      <c r="X8" s="196"/>
      <c r="Y8" s="196"/>
      <c r="Z8" s="196"/>
      <c r="AA8" s="197"/>
      <c r="AB8" s="430" t="s">
        <v>15</v>
      </c>
      <c r="AC8" s="213"/>
      <c r="AD8" s="213"/>
      <c r="AE8" s="214"/>
      <c r="AF8" s="1093"/>
      <c r="AG8" s="1094"/>
      <c r="AH8" s="1094"/>
      <c r="AI8" s="1094"/>
      <c r="AJ8" s="1094"/>
      <c r="AK8" s="1094"/>
      <c r="AL8" s="1095"/>
    </row>
    <row r="9" spans="2:38" ht="18.75" customHeight="1" x14ac:dyDescent="0.25">
      <c r="B9" s="417"/>
      <c r="C9" s="199"/>
      <c r="D9" s="199"/>
      <c r="E9" s="199"/>
      <c r="F9" s="199"/>
      <c r="G9" s="199"/>
      <c r="H9" s="199"/>
      <c r="I9" s="200"/>
      <c r="J9" s="201"/>
      <c r="K9" s="202"/>
      <c r="L9" s="202"/>
      <c r="M9" s="202"/>
      <c r="N9" s="202"/>
      <c r="O9" s="202"/>
      <c r="P9" s="202"/>
      <c r="Q9" s="202"/>
      <c r="R9" s="202"/>
      <c r="S9" s="202"/>
      <c r="T9" s="202"/>
      <c r="U9" s="202"/>
      <c r="V9" s="202"/>
      <c r="W9" s="202"/>
      <c r="X9" s="202"/>
      <c r="Y9" s="202"/>
      <c r="Z9" s="202"/>
      <c r="AA9" s="203"/>
      <c r="AB9" s="219"/>
      <c r="AC9" s="220"/>
      <c r="AD9" s="220"/>
      <c r="AE9" s="221"/>
      <c r="AF9" s="1093"/>
      <c r="AG9" s="1094"/>
      <c r="AH9" s="1094"/>
      <c r="AI9" s="1094"/>
      <c r="AJ9" s="1094"/>
      <c r="AK9" s="1094"/>
      <c r="AL9" s="1095"/>
    </row>
    <row r="10" spans="2:38" ht="22.5" customHeight="1" thickBot="1" x14ac:dyDescent="0.3">
      <c r="B10" s="1087" t="s">
        <v>22</v>
      </c>
      <c r="C10" s="1088"/>
      <c r="D10" s="1088"/>
      <c r="E10" s="1088"/>
      <c r="F10" s="1088"/>
      <c r="G10" s="1088"/>
      <c r="H10" s="1088"/>
      <c r="I10" s="1089"/>
      <c r="J10" s="226"/>
      <c r="K10" s="227"/>
      <c r="L10" s="227"/>
      <c r="M10" s="227"/>
      <c r="N10" s="258"/>
      <c r="O10" s="226" t="s">
        <v>23</v>
      </c>
      <c r="P10" s="227"/>
      <c r="Q10" s="227"/>
      <c r="R10" s="227"/>
      <c r="S10" s="227"/>
      <c r="T10" s="954"/>
      <c r="U10" s="955"/>
      <c r="V10" s="955"/>
      <c r="W10" s="955"/>
      <c r="X10" s="132" t="s">
        <v>2</v>
      </c>
      <c r="Y10" s="954"/>
      <c r="Z10" s="955"/>
      <c r="AA10" s="955"/>
      <c r="AB10" s="955"/>
      <c r="AC10" s="955"/>
      <c r="AD10" s="955"/>
      <c r="AE10" s="956"/>
      <c r="AF10" s="1096"/>
      <c r="AG10" s="1097"/>
      <c r="AH10" s="1097"/>
      <c r="AI10" s="1097"/>
      <c r="AJ10" s="1097"/>
      <c r="AK10" s="1097"/>
      <c r="AL10" s="1098"/>
    </row>
    <row r="11" spans="2:38" ht="15.75" thickBot="1" x14ac:dyDescent="0.3">
      <c r="B11" s="252" t="s">
        <v>992</v>
      </c>
      <c r="C11" s="253"/>
      <c r="D11" s="253"/>
      <c r="E11" s="253"/>
      <c r="F11" s="253"/>
      <c r="G11" s="253"/>
      <c r="H11" s="253"/>
      <c r="I11" s="253"/>
      <c r="J11" s="253"/>
      <c r="K11" s="253"/>
      <c r="L11" s="253"/>
      <c r="M11" s="253"/>
      <c r="N11" s="253"/>
      <c r="O11" s="402"/>
      <c r="P11" s="403"/>
      <c r="Q11" s="404" t="s">
        <v>993</v>
      </c>
      <c r="R11" s="405"/>
      <c r="S11" s="405"/>
      <c r="T11" s="405"/>
      <c r="U11" s="405"/>
      <c r="V11" s="405"/>
      <c r="W11" s="405"/>
      <c r="X11" s="405"/>
      <c r="Y11" s="405"/>
      <c r="Z11" s="405"/>
      <c r="AA11" s="405"/>
      <c r="AB11" s="405"/>
      <c r="AC11" s="405"/>
      <c r="AD11" s="405"/>
      <c r="AE11" s="405"/>
      <c r="AF11" s="405"/>
      <c r="AG11" s="405"/>
      <c r="AH11" s="405"/>
      <c r="AI11" s="405"/>
      <c r="AJ11" s="405"/>
      <c r="AK11" s="405"/>
      <c r="AL11" s="406"/>
    </row>
    <row r="12" spans="2:38" ht="18" customHeight="1" x14ac:dyDescent="0.25">
      <c r="B12" s="1108" t="s">
        <v>1344</v>
      </c>
      <c r="C12" s="246"/>
      <c r="D12" s="246"/>
      <c r="E12" s="246"/>
      <c r="F12" s="246"/>
      <c r="G12" s="246"/>
      <c r="H12" s="246"/>
      <c r="I12" s="247"/>
      <c r="J12" s="244" t="s">
        <v>743</v>
      </c>
      <c r="K12" s="244"/>
      <c r="L12" s="244"/>
      <c r="M12" s="244"/>
      <c r="N12" s="244"/>
      <c r="O12" s="985"/>
      <c r="P12" s="131"/>
      <c r="Q12" s="329"/>
      <c r="R12" s="330"/>
      <c r="S12" s="330"/>
      <c r="T12" s="330"/>
      <c r="U12" s="330"/>
      <c r="V12" s="330"/>
      <c r="W12" s="330"/>
      <c r="X12" s="330"/>
      <c r="Y12" s="330"/>
      <c r="Z12" s="330"/>
      <c r="AA12" s="330"/>
      <c r="AB12" s="330"/>
      <c r="AC12" s="330"/>
      <c r="AD12" s="330"/>
      <c r="AE12" s="330"/>
      <c r="AF12" s="330"/>
      <c r="AG12" s="330"/>
      <c r="AH12" s="330"/>
      <c r="AI12" s="330"/>
      <c r="AJ12" s="330"/>
      <c r="AK12" s="330"/>
      <c r="AL12" s="331"/>
    </row>
    <row r="13" spans="2:38" ht="17.25" customHeight="1" x14ac:dyDescent="0.25">
      <c r="B13" s="1109"/>
      <c r="C13" s="211"/>
      <c r="D13" s="211"/>
      <c r="E13" s="211"/>
      <c r="F13" s="211"/>
      <c r="G13" s="211"/>
      <c r="H13" s="211"/>
      <c r="I13" s="212"/>
      <c r="J13" s="230"/>
      <c r="K13" s="230"/>
      <c r="L13" s="230"/>
      <c r="M13" s="230"/>
      <c r="N13" s="230"/>
      <c r="O13" s="431"/>
      <c r="P13" s="133"/>
      <c r="Q13" s="329"/>
      <c r="R13" s="330"/>
      <c r="S13" s="330"/>
      <c r="T13" s="330"/>
      <c r="U13" s="330"/>
      <c r="V13" s="330"/>
      <c r="W13" s="330"/>
      <c r="X13" s="330"/>
      <c r="Y13" s="330"/>
      <c r="Z13" s="330"/>
      <c r="AA13" s="330"/>
      <c r="AB13" s="330"/>
      <c r="AC13" s="330"/>
      <c r="AD13" s="330"/>
      <c r="AE13" s="330"/>
      <c r="AF13" s="330"/>
      <c r="AG13" s="330"/>
      <c r="AH13" s="330"/>
      <c r="AI13" s="330"/>
      <c r="AJ13" s="330"/>
      <c r="AK13" s="330"/>
      <c r="AL13" s="331"/>
    </row>
    <row r="14" spans="2:38" ht="18" customHeight="1" x14ac:dyDescent="0.25">
      <c r="B14" s="1110" t="s">
        <v>994</v>
      </c>
      <c r="C14" s="208"/>
      <c r="D14" s="208"/>
      <c r="E14" s="208"/>
      <c r="F14" s="208"/>
      <c r="G14" s="208"/>
      <c r="H14" s="208"/>
      <c r="I14" s="209"/>
      <c r="J14" s="255" t="s">
        <v>995</v>
      </c>
      <c r="K14" s="256"/>
      <c r="L14" s="256"/>
      <c r="M14" s="256"/>
      <c r="N14" s="256"/>
      <c r="O14" s="256"/>
      <c r="P14" s="1111"/>
      <c r="Q14" s="329"/>
      <c r="R14" s="330"/>
      <c r="S14" s="330"/>
      <c r="T14" s="330"/>
      <c r="U14" s="330"/>
      <c r="V14" s="330"/>
      <c r="W14" s="330"/>
      <c r="X14" s="330"/>
      <c r="Y14" s="330"/>
      <c r="Z14" s="330"/>
      <c r="AA14" s="330"/>
      <c r="AB14" s="330"/>
      <c r="AC14" s="330"/>
      <c r="AD14" s="330"/>
      <c r="AE14" s="330"/>
      <c r="AF14" s="330"/>
      <c r="AG14" s="330"/>
      <c r="AH14" s="330"/>
      <c r="AI14" s="330"/>
      <c r="AJ14" s="330"/>
      <c r="AK14" s="330"/>
      <c r="AL14" s="331"/>
    </row>
    <row r="15" spans="2:38" ht="18" customHeight="1" x14ac:dyDescent="0.25">
      <c r="B15" s="1109"/>
      <c r="C15" s="211"/>
      <c r="D15" s="211"/>
      <c r="E15" s="211"/>
      <c r="F15" s="211"/>
      <c r="G15" s="211"/>
      <c r="H15" s="211"/>
      <c r="I15" s="212"/>
      <c r="J15" s="229"/>
      <c r="K15" s="231"/>
      <c r="L15" s="231"/>
      <c r="M15" s="231"/>
      <c r="N15" s="231"/>
      <c r="O15" s="231"/>
      <c r="P15" s="1112"/>
      <c r="Q15" s="329"/>
      <c r="R15" s="330"/>
      <c r="S15" s="330"/>
      <c r="T15" s="330"/>
      <c r="U15" s="330"/>
      <c r="V15" s="330"/>
      <c r="W15" s="330"/>
      <c r="X15" s="330"/>
      <c r="Y15" s="330"/>
      <c r="Z15" s="330"/>
      <c r="AA15" s="330"/>
      <c r="AB15" s="330"/>
      <c r="AC15" s="330"/>
      <c r="AD15" s="330"/>
      <c r="AE15" s="330"/>
      <c r="AF15" s="330"/>
      <c r="AG15" s="330"/>
      <c r="AH15" s="330"/>
      <c r="AI15" s="330"/>
      <c r="AJ15" s="330"/>
      <c r="AK15" s="330"/>
      <c r="AL15" s="331"/>
    </row>
    <row r="16" spans="2:38" ht="16.5" customHeight="1" x14ac:dyDescent="0.25">
      <c r="B16" s="1099" t="s">
        <v>996</v>
      </c>
      <c r="C16" s="1100"/>
      <c r="D16" s="1100"/>
      <c r="E16" s="1100"/>
      <c r="F16" s="1100"/>
      <c r="G16" s="1100"/>
      <c r="H16" s="1100"/>
      <c r="I16" s="260"/>
      <c r="J16" s="1103" t="s">
        <v>995</v>
      </c>
      <c r="K16" s="1104"/>
      <c r="L16" s="1104"/>
      <c r="M16" s="1104"/>
      <c r="N16" s="1104"/>
      <c r="O16" s="1104"/>
      <c r="P16" s="1105"/>
      <c r="Q16" s="329"/>
      <c r="R16" s="330"/>
      <c r="S16" s="330"/>
      <c r="T16" s="330"/>
      <c r="U16" s="330"/>
      <c r="V16" s="330"/>
      <c r="W16" s="330"/>
      <c r="X16" s="330"/>
      <c r="Y16" s="330"/>
      <c r="Z16" s="330"/>
      <c r="AA16" s="330"/>
      <c r="AB16" s="330"/>
      <c r="AC16" s="330"/>
      <c r="AD16" s="330"/>
      <c r="AE16" s="330"/>
      <c r="AF16" s="330"/>
      <c r="AG16" s="330"/>
      <c r="AH16" s="330"/>
      <c r="AI16" s="330"/>
      <c r="AJ16" s="330"/>
      <c r="AK16" s="330"/>
      <c r="AL16" s="331"/>
    </row>
    <row r="17" spans="2:44" ht="18" customHeight="1" x14ac:dyDescent="0.25">
      <c r="B17" s="1101"/>
      <c r="C17" s="1102"/>
      <c r="D17" s="1102"/>
      <c r="E17" s="1102"/>
      <c r="F17" s="1102"/>
      <c r="G17" s="1102"/>
      <c r="H17" s="1102"/>
      <c r="I17" s="262"/>
      <c r="J17" s="372"/>
      <c r="K17" s="1106"/>
      <c r="L17" s="1106"/>
      <c r="M17" s="1106"/>
      <c r="N17" s="1106"/>
      <c r="O17" s="1106"/>
      <c r="P17" s="1107"/>
      <c r="Q17" s="329" t="s">
        <v>1327</v>
      </c>
      <c r="R17" s="330"/>
      <c r="S17" s="330"/>
      <c r="T17" s="330"/>
      <c r="U17" s="330"/>
      <c r="V17" s="330"/>
      <c r="W17" s="330"/>
      <c r="X17" s="330"/>
      <c r="Y17" s="330"/>
      <c r="Z17" s="330"/>
      <c r="AA17" s="330"/>
      <c r="AB17" s="330"/>
      <c r="AC17" s="330"/>
      <c r="AD17" s="330"/>
      <c r="AE17" s="330"/>
      <c r="AF17" s="330"/>
      <c r="AG17" s="330"/>
      <c r="AH17" s="330"/>
      <c r="AI17" s="330"/>
      <c r="AJ17" s="330"/>
      <c r="AK17" s="330"/>
      <c r="AL17" s="331"/>
      <c r="AP17" s="138"/>
      <c r="AR17" s="138"/>
    </row>
    <row r="18" spans="2:44" ht="18" customHeight="1" x14ac:dyDescent="0.25">
      <c r="B18" s="1099" t="s">
        <v>1345</v>
      </c>
      <c r="C18" s="1100"/>
      <c r="D18" s="1100"/>
      <c r="E18" s="1100"/>
      <c r="F18" s="1100"/>
      <c r="G18" s="1100"/>
      <c r="H18" s="1100"/>
      <c r="I18" s="260"/>
      <c r="J18" s="1103" t="s">
        <v>1348</v>
      </c>
      <c r="K18" s="1104"/>
      <c r="L18" s="1104"/>
      <c r="M18" s="1104"/>
      <c r="N18" s="1104"/>
      <c r="O18" s="1104"/>
      <c r="P18" s="1105"/>
      <c r="Q18" s="329"/>
      <c r="R18" s="330"/>
      <c r="S18" s="330"/>
      <c r="T18" s="330"/>
      <c r="U18" s="330"/>
      <c r="V18" s="330"/>
      <c r="W18" s="330"/>
      <c r="X18" s="330"/>
      <c r="Y18" s="330"/>
      <c r="Z18" s="330"/>
      <c r="AA18" s="330"/>
      <c r="AB18" s="330"/>
      <c r="AC18" s="330"/>
      <c r="AD18" s="330"/>
      <c r="AE18" s="330"/>
      <c r="AF18" s="330"/>
      <c r="AG18" s="330"/>
      <c r="AH18" s="330"/>
      <c r="AI18" s="330"/>
      <c r="AJ18" s="330"/>
      <c r="AK18" s="330"/>
      <c r="AL18" s="331"/>
    </row>
    <row r="19" spans="2:44" ht="18" customHeight="1" x14ac:dyDescent="0.25">
      <c r="B19" s="1101"/>
      <c r="C19" s="1102"/>
      <c r="D19" s="1102"/>
      <c r="E19" s="1102"/>
      <c r="F19" s="1102"/>
      <c r="G19" s="1102"/>
      <c r="H19" s="1102"/>
      <c r="I19" s="262"/>
      <c r="J19" s="372"/>
      <c r="K19" s="1106"/>
      <c r="L19" s="1106"/>
      <c r="M19" s="1106"/>
      <c r="N19" s="1106"/>
      <c r="O19" s="1106"/>
      <c r="P19" s="1107"/>
      <c r="Q19" s="329"/>
      <c r="R19" s="330"/>
      <c r="S19" s="330"/>
      <c r="T19" s="330"/>
      <c r="U19" s="330"/>
      <c r="V19" s="330"/>
      <c r="W19" s="330"/>
      <c r="X19" s="330"/>
      <c r="Y19" s="330"/>
      <c r="Z19" s="330"/>
      <c r="AA19" s="330"/>
      <c r="AB19" s="330"/>
      <c r="AC19" s="330"/>
      <c r="AD19" s="330"/>
      <c r="AE19" s="330"/>
      <c r="AF19" s="330"/>
      <c r="AG19" s="330"/>
      <c r="AH19" s="330"/>
      <c r="AI19" s="330"/>
      <c r="AJ19" s="330"/>
      <c r="AK19" s="330"/>
      <c r="AL19" s="331"/>
      <c r="AP19" s="138"/>
    </row>
    <row r="20" spans="2:44" ht="18" customHeight="1" x14ac:dyDescent="0.25">
      <c r="B20" s="1099" t="s">
        <v>1346</v>
      </c>
      <c r="C20" s="1100"/>
      <c r="D20" s="1100"/>
      <c r="E20" s="1100"/>
      <c r="F20" s="1100"/>
      <c r="G20" s="1100"/>
      <c r="H20" s="1100"/>
      <c r="I20" s="260"/>
      <c r="J20" s="1103"/>
      <c r="K20" s="1104"/>
      <c r="L20" s="1104"/>
      <c r="M20" s="1104"/>
      <c r="N20" s="1104"/>
      <c r="O20" s="1104"/>
      <c r="P20" s="1105"/>
      <c r="Q20" s="329"/>
      <c r="R20" s="330"/>
      <c r="S20" s="330"/>
      <c r="T20" s="330"/>
      <c r="U20" s="330"/>
      <c r="V20" s="330"/>
      <c r="W20" s="330"/>
      <c r="X20" s="330"/>
      <c r="Y20" s="330"/>
      <c r="Z20" s="330"/>
      <c r="AA20" s="330"/>
      <c r="AB20" s="330"/>
      <c r="AC20" s="330"/>
      <c r="AD20" s="330"/>
      <c r="AE20" s="330"/>
      <c r="AF20" s="330"/>
      <c r="AG20" s="330"/>
      <c r="AH20" s="330"/>
      <c r="AI20" s="330"/>
      <c r="AJ20" s="330"/>
      <c r="AK20" s="330"/>
      <c r="AL20" s="331"/>
      <c r="AR20" s="139"/>
    </row>
    <row r="21" spans="2:44" ht="18" customHeight="1" x14ac:dyDescent="0.25">
      <c r="B21" s="1101"/>
      <c r="C21" s="1102"/>
      <c r="D21" s="1102"/>
      <c r="E21" s="1102"/>
      <c r="F21" s="1102"/>
      <c r="G21" s="1102"/>
      <c r="H21" s="1102"/>
      <c r="I21" s="262"/>
      <c r="J21" s="372"/>
      <c r="K21" s="1106"/>
      <c r="L21" s="1106"/>
      <c r="M21" s="1106"/>
      <c r="N21" s="1106"/>
      <c r="O21" s="1106"/>
      <c r="P21" s="1107"/>
      <c r="Q21" s="329"/>
      <c r="R21" s="330"/>
      <c r="S21" s="330"/>
      <c r="T21" s="330"/>
      <c r="U21" s="330"/>
      <c r="V21" s="330"/>
      <c r="W21" s="330"/>
      <c r="X21" s="330"/>
      <c r="Y21" s="330"/>
      <c r="Z21" s="330"/>
      <c r="AA21" s="330"/>
      <c r="AB21" s="330"/>
      <c r="AC21" s="330"/>
      <c r="AD21" s="330"/>
      <c r="AE21" s="330"/>
      <c r="AF21" s="330"/>
      <c r="AG21" s="330"/>
      <c r="AH21" s="330"/>
      <c r="AI21" s="330"/>
      <c r="AJ21" s="330"/>
      <c r="AK21" s="330"/>
      <c r="AL21" s="331"/>
    </row>
    <row r="22" spans="2:44" ht="18" customHeight="1" x14ac:dyDescent="0.25">
      <c r="B22" s="1099" t="s">
        <v>1347</v>
      </c>
      <c r="C22" s="1100"/>
      <c r="D22" s="1100"/>
      <c r="E22" s="1100"/>
      <c r="F22" s="1100"/>
      <c r="G22" s="1100"/>
      <c r="H22" s="1100"/>
      <c r="I22" s="260"/>
      <c r="J22" s="1103"/>
      <c r="K22" s="1104"/>
      <c r="L22" s="1104"/>
      <c r="M22" s="1104"/>
      <c r="N22" s="1104"/>
      <c r="O22" s="1104"/>
      <c r="P22" s="1105"/>
      <c r="Q22" s="329"/>
      <c r="R22" s="330"/>
      <c r="S22" s="330"/>
      <c r="T22" s="330"/>
      <c r="U22" s="330"/>
      <c r="V22" s="330"/>
      <c r="W22" s="330"/>
      <c r="X22" s="330"/>
      <c r="Y22" s="330"/>
      <c r="Z22" s="330"/>
      <c r="AA22" s="330"/>
      <c r="AB22" s="330"/>
      <c r="AC22" s="330"/>
      <c r="AD22" s="330"/>
      <c r="AE22" s="330"/>
      <c r="AF22" s="330"/>
      <c r="AG22" s="330"/>
      <c r="AH22" s="330"/>
      <c r="AI22" s="330"/>
      <c r="AJ22" s="330"/>
      <c r="AK22" s="330"/>
      <c r="AL22" s="331"/>
    </row>
    <row r="23" spans="2:44" ht="27" customHeight="1" thickBot="1" x14ac:dyDescent="0.3">
      <c r="B23" s="1116"/>
      <c r="C23" s="1117"/>
      <c r="D23" s="1117"/>
      <c r="E23" s="1117"/>
      <c r="F23" s="1117"/>
      <c r="G23" s="1117"/>
      <c r="H23" s="1117"/>
      <c r="I23" s="288"/>
      <c r="J23" s="1113"/>
      <c r="K23" s="1114"/>
      <c r="L23" s="1114"/>
      <c r="M23" s="1114"/>
      <c r="N23" s="1114"/>
      <c r="O23" s="1114"/>
      <c r="P23" s="1115"/>
      <c r="Q23" s="386"/>
      <c r="R23" s="387"/>
      <c r="S23" s="387"/>
      <c r="T23" s="387"/>
      <c r="U23" s="387"/>
      <c r="V23" s="387"/>
      <c r="W23" s="387"/>
      <c r="X23" s="387"/>
      <c r="Y23" s="387"/>
      <c r="Z23" s="387"/>
      <c r="AA23" s="387"/>
      <c r="AB23" s="387"/>
      <c r="AC23" s="387"/>
      <c r="AD23" s="387"/>
      <c r="AE23" s="387"/>
      <c r="AF23" s="387"/>
      <c r="AG23" s="387"/>
      <c r="AH23" s="387"/>
      <c r="AI23" s="387"/>
      <c r="AJ23" s="387"/>
      <c r="AK23" s="387"/>
      <c r="AL23" s="388"/>
    </row>
    <row r="24" spans="2:44" ht="15.75" thickBot="1" x14ac:dyDescent="0.3">
      <c r="B24" s="1121"/>
      <c r="C24" s="1122"/>
      <c r="D24" s="1122"/>
      <c r="E24" s="1122"/>
      <c r="F24" s="1122"/>
      <c r="G24" s="1122"/>
      <c r="H24" s="1122"/>
      <c r="I24" s="1122"/>
      <c r="J24" s="1122"/>
      <c r="K24" s="1122"/>
      <c r="L24" s="1122"/>
      <c r="M24" s="1122"/>
      <c r="N24" s="1122"/>
      <c r="O24" s="1122"/>
      <c r="P24" s="1122"/>
      <c r="Q24" s="1122"/>
      <c r="R24" s="1122"/>
      <c r="S24" s="1122"/>
      <c r="T24" s="1122"/>
      <c r="U24" s="1122"/>
      <c r="V24" s="1122"/>
      <c r="W24" s="1122"/>
      <c r="X24" s="1122"/>
      <c r="Y24" s="1122"/>
      <c r="Z24" s="1122"/>
      <c r="AA24" s="1122"/>
      <c r="AB24" s="1122"/>
      <c r="AC24" s="1122"/>
      <c r="AD24" s="1122"/>
      <c r="AE24" s="1122"/>
      <c r="AF24" s="1122"/>
      <c r="AG24" s="1122"/>
      <c r="AH24" s="1122"/>
      <c r="AI24" s="1122"/>
      <c r="AJ24" s="1122"/>
      <c r="AK24" s="1122"/>
      <c r="AL24" s="1123"/>
    </row>
    <row r="25" spans="2:44" ht="17.25" customHeight="1" x14ac:dyDescent="0.25">
      <c r="B25" s="1127" t="s">
        <v>997</v>
      </c>
      <c r="C25" s="1128"/>
      <c r="D25" s="1128"/>
      <c r="E25" s="1128"/>
      <c r="F25" s="1128"/>
      <c r="G25" s="1128"/>
      <c r="H25" s="1128"/>
      <c r="I25" s="1129"/>
      <c r="J25" s="1124" t="s">
        <v>0</v>
      </c>
      <c r="K25" s="1125"/>
      <c r="L25" s="1125"/>
      <c r="M25" s="1125"/>
      <c r="N25" s="1125"/>
      <c r="O25" s="1125"/>
      <c r="P25" s="1125"/>
      <c r="Q25" s="1125"/>
      <c r="R25" s="1125"/>
      <c r="S25" s="1125"/>
      <c r="T25" s="1125"/>
      <c r="U25" s="1125"/>
      <c r="V25" s="1125"/>
      <c r="W25" s="1125"/>
      <c r="X25" s="1125"/>
      <c r="Y25" s="1125"/>
      <c r="Z25" s="1125"/>
      <c r="AA25" s="1125"/>
      <c r="AB25" s="1125"/>
      <c r="AC25" s="1125"/>
      <c r="AD25" s="1126"/>
      <c r="AE25" s="1130" t="s">
        <v>1349</v>
      </c>
      <c r="AF25" s="1131"/>
      <c r="AG25" s="1131"/>
      <c r="AH25" s="1132"/>
      <c r="AI25" s="1130" t="s">
        <v>19</v>
      </c>
      <c r="AJ25" s="1131"/>
      <c r="AK25" s="1131"/>
      <c r="AL25" s="1132"/>
    </row>
    <row r="26" spans="2:44" ht="17.25" customHeight="1" x14ac:dyDescent="0.25">
      <c r="B26" s="457"/>
      <c r="C26" s="458"/>
      <c r="D26" s="458"/>
      <c r="E26" s="458"/>
      <c r="F26" s="458"/>
      <c r="G26" s="458"/>
      <c r="H26" s="458"/>
      <c r="I26" s="1119"/>
      <c r="J26" s="1118"/>
      <c r="K26" s="310"/>
      <c r="L26" s="310"/>
      <c r="M26" s="310"/>
      <c r="N26" s="310"/>
      <c r="O26" s="310"/>
      <c r="P26" s="310"/>
      <c r="Q26" s="310"/>
      <c r="R26" s="310"/>
      <c r="S26" s="310"/>
      <c r="T26" s="310"/>
      <c r="U26" s="310"/>
      <c r="V26" s="310"/>
      <c r="W26" s="310"/>
      <c r="X26" s="310"/>
      <c r="Y26" s="310"/>
      <c r="Z26" s="310"/>
      <c r="AA26" s="310"/>
      <c r="AB26" s="310"/>
      <c r="AC26" s="310"/>
      <c r="AD26" s="460"/>
      <c r="AE26" s="329"/>
      <c r="AF26" s="330"/>
      <c r="AG26" s="330"/>
      <c r="AH26" s="331"/>
      <c r="AI26" s="329"/>
      <c r="AJ26" s="330"/>
      <c r="AK26" s="330"/>
      <c r="AL26" s="331"/>
    </row>
    <row r="27" spans="2:44" ht="17.25" customHeight="1" x14ac:dyDescent="0.25">
      <c r="B27" s="457"/>
      <c r="C27" s="458"/>
      <c r="D27" s="458"/>
      <c r="E27" s="458"/>
      <c r="F27" s="458"/>
      <c r="G27" s="458"/>
      <c r="H27" s="458"/>
      <c r="I27" s="1119"/>
      <c r="J27" s="1118"/>
      <c r="K27" s="310"/>
      <c r="L27" s="310"/>
      <c r="M27" s="310"/>
      <c r="N27" s="310"/>
      <c r="O27" s="310"/>
      <c r="P27" s="310"/>
      <c r="Q27" s="310"/>
      <c r="R27" s="310"/>
      <c r="S27" s="310"/>
      <c r="T27" s="310"/>
      <c r="U27" s="310"/>
      <c r="V27" s="310"/>
      <c r="W27" s="310"/>
      <c r="X27" s="310"/>
      <c r="Y27" s="310"/>
      <c r="Z27" s="310"/>
      <c r="AA27" s="310"/>
      <c r="AB27" s="310"/>
      <c r="AC27" s="310"/>
      <c r="AD27" s="460"/>
      <c r="AE27" s="329"/>
      <c r="AF27" s="330"/>
      <c r="AG27" s="330"/>
      <c r="AH27" s="331"/>
      <c r="AI27" s="329"/>
      <c r="AJ27" s="330"/>
      <c r="AK27" s="330"/>
      <c r="AL27" s="331"/>
    </row>
    <row r="28" spans="2:44" ht="17.25" customHeight="1" x14ac:dyDescent="0.25">
      <c r="B28" s="457"/>
      <c r="C28" s="458"/>
      <c r="D28" s="458"/>
      <c r="E28" s="458"/>
      <c r="F28" s="458"/>
      <c r="G28" s="458"/>
      <c r="H28" s="458"/>
      <c r="I28" s="1119"/>
      <c r="J28" s="1118"/>
      <c r="K28" s="310"/>
      <c r="L28" s="310"/>
      <c r="M28" s="310"/>
      <c r="N28" s="310"/>
      <c r="O28" s="310"/>
      <c r="P28" s="310"/>
      <c r="Q28" s="310"/>
      <c r="R28" s="310"/>
      <c r="S28" s="310"/>
      <c r="T28" s="310"/>
      <c r="U28" s="310"/>
      <c r="V28" s="310"/>
      <c r="W28" s="310"/>
      <c r="X28" s="310"/>
      <c r="Y28" s="310"/>
      <c r="Z28" s="310"/>
      <c r="AA28" s="310"/>
      <c r="AB28" s="310"/>
      <c r="AC28" s="310"/>
      <c r="AD28" s="460"/>
      <c r="AE28" s="329"/>
      <c r="AF28" s="330"/>
      <c r="AG28" s="330"/>
      <c r="AH28" s="331"/>
      <c r="AI28" s="329"/>
      <c r="AJ28" s="330"/>
      <c r="AK28" s="330"/>
      <c r="AL28" s="331"/>
    </row>
    <row r="29" spans="2:44" ht="17.25" customHeight="1" x14ac:dyDescent="0.25">
      <c r="B29" s="457"/>
      <c r="C29" s="458"/>
      <c r="D29" s="458"/>
      <c r="E29" s="458"/>
      <c r="F29" s="458"/>
      <c r="G29" s="458"/>
      <c r="H29" s="458"/>
      <c r="I29" s="1119"/>
      <c r="J29" s="1118"/>
      <c r="K29" s="310"/>
      <c r="L29" s="310"/>
      <c r="M29" s="310"/>
      <c r="N29" s="310"/>
      <c r="O29" s="310"/>
      <c r="P29" s="310"/>
      <c r="Q29" s="310"/>
      <c r="R29" s="310"/>
      <c r="S29" s="310"/>
      <c r="T29" s="310"/>
      <c r="U29" s="310"/>
      <c r="V29" s="310"/>
      <c r="W29" s="310"/>
      <c r="X29" s="310"/>
      <c r="Y29" s="310"/>
      <c r="Z29" s="310"/>
      <c r="AA29" s="310"/>
      <c r="AB29" s="310"/>
      <c r="AC29" s="310"/>
      <c r="AD29" s="460"/>
      <c r="AE29" s="329"/>
      <c r="AF29" s="330"/>
      <c r="AG29" s="330"/>
      <c r="AH29" s="331"/>
      <c r="AI29" s="329"/>
      <c r="AJ29" s="330"/>
      <c r="AK29" s="330"/>
      <c r="AL29" s="331"/>
    </row>
    <row r="30" spans="2:44" ht="17.25" customHeight="1" x14ac:dyDescent="0.25">
      <c r="B30" s="457"/>
      <c r="C30" s="458"/>
      <c r="D30" s="458"/>
      <c r="E30" s="458"/>
      <c r="F30" s="458"/>
      <c r="G30" s="458"/>
      <c r="H30" s="458"/>
      <c r="I30" s="1119"/>
      <c r="J30" s="1118"/>
      <c r="K30" s="310"/>
      <c r="L30" s="310"/>
      <c r="M30" s="310"/>
      <c r="N30" s="310"/>
      <c r="O30" s="310"/>
      <c r="P30" s="310"/>
      <c r="Q30" s="310"/>
      <c r="R30" s="310"/>
      <c r="S30" s="310"/>
      <c r="T30" s="310"/>
      <c r="U30" s="310"/>
      <c r="V30" s="310"/>
      <c r="W30" s="310"/>
      <c r="X30" s="310"/>
      <c r="Y30" s="310"/>
      <c r="Z30" s="310"/>
      <c r="AA30" s="310"/>
      <c r="AB30" s="310"/>
      <c r="AC30" s="310"/>
      <c r="AD30" s="460"/>
      <c r="AE30" s="329"/>
      <c r="AF30" s="330"/>
      <c r="AG30" s="330"/>
      <c r="AH30" s="331"/>
      <c r="AI30" s="329"/>
      <c r="AJ30" s="330"/>
      <c r="AK30" s="330"/>
      <c r="AL30" s="331"/>
    </row>
    <row r="31" spans="2:44" ht="17.25" customHeight="1" x14ac:dyDescent="0.25">
      <c r="B31" s="457"/>
      <c r="C31" s="458"/>
      <c r="D31" s="458"/>
      <c r="E31" s="458"/>
      <c r="F31" s="458"/>
      <c r="G31" s="458"/>
      <c r="H31" s="458"/>
      <c r="I31" s="1119"/>
      <c r="J31" s="1118"/>
      <c r="K31" s="310"/>
      <c r="L31" s="310"/>
      <c r="M31" s="310"/>
      <c r="N31" s="310"/>
      <c r="O31" s="310"/>
      <c r="P31" s="310"/>
      <c r="Q31" s="310"/>
      <c r="R31" s="310"/>
      <c r="S31" s="310"/>
      <c r="T31" s="310"/>
      <c r="U31" s="310"/>
      <c r="V31" s="310"/>
      <c r="W31" s="310"/>
      <c r="X31" s="310"/>
      <c r="Y31" s="310"/>
      <c r="Z31" s="310"/>
      <c r="AA31" s="310"/>
      <c r="AB31" s="310"/>
      <c r="AC31" s="310"/>
      <c r="AD31" s="460"/>
      <c r="AE31" s="329"/>
      <c r="AF31" s="330"/>
      <c r="AG31" s="330"/>
      <c r="AH31" s="331"/>
      <c r="AI31" s="329"/>
      <c r="AJ31" s="330"/>
      <c r="AK31" s="330"/>
      <c r="AL31" s="331"/>
    </row>
    <row r="32" spans="2:44" ht="17.25" customHeight="1" x14ac:dyDescent="0.25">
      <c r="B32" s="457"/>
      <c r="C32" s="458"/>
      <c r="D32" s="458"/>
      <c r="E32" s="458"/>
      <c r="F32" s="458"/>
      <c r="G32" s="458"/>
      <c r="H32" s="458"/>
      <c r="I32" s="1119"/>
      <c r="J32" s="1118"/>
      <c r="K32" s="310"/>
      <c r="L32" s="310"/>
      <c r="M32" s="310"/>
      <c r="N32" s="310"/>
      <c r="O32" s="310"/>
      <c r="P32" s="310"/>
      <c r="Q32" s="310"/>
      <c r="R32" s="310"/>
      <c r="S32" s="310"/>
      <c r="T32" s="310"/>
      <c r="U32" s="310"/>
      <c r="V32" s="310"/>
      <c r="W32" s="310"/>
      <c r="X32" s="310"/>
      <c r="Y32" s="310"/>
      <c r="Z32" s="310"/>
      <c r="AA32" s="310"/>
      <c r="AB32" s="310"/>
      <c r="AC32" s="310"/>
      <c r="AD32" s="460"/>
      <c r="AE32" s="329"/>
      <c r="AF32" s="330"/>
      <c r="AG32" s="330"/>
      <c r="AH32" s="331"/>
      <c r="AI32" s="329"/>
      <c r="AJ32" s="330"/>
      <c r="AK32" s="330"/>
      <c r="AL32" s="331"/>
    </row>
    <row r="33" spans="2:38" ht="17.25" customHeight="1" x14ac:dyDescent="0.25">
      <c r="B33" s="457"/>
      <c r="C33" s="458"/>
      <c r="D33" s="458"/>
      <c r="E33" s="458"/>
      <c r="F33" s="458"/>
      <c r="G33" s="458"/>
      <c r="H33" s="458"/>
      <c r="I33" s="1119"/>
      <c r="J33" s="1118"/>
      <c r="K33" s="310"/>
      <c r="L33" s="310"/>
      <c r="M33" s="310"/>
      <c r="N33" s="310"/>
      <c r="O33" s="310"/>
      <c r="P33" s="310"/>
      <c r="Q33" s="310"/>
      <c r="R33" s="310"/>
      <c r="S33" s="310"/>
      <c r="T33" s="310"/>
      <c r="U33" s="310"/>
      <c r="V33" s="310"/>
      <c r="W33" s="310"/>
      <c r="X33" s="310"/>
      <c r="Y33" s="310"/>
      <c r="Z33" s="310"/>
      <c r="AA33" s="310"/>
      <c r="AB33" s="310"/>
      <c r="AC33" s="310"/>
      <c r="AD33" s="460"/>
      <c r="AE33" s="329"/>
      <c r="AF33" s="330"/>
      <c r="AG33" s="330"/>
      <c r="AH33" s="331"/>
      <c r="AI33" s="329"/>
      <c r="AJ33" s="330"/>
      <c r="AK33" s="330"/>
      <c r="AL33" s="331"/>
    </row>
    <row r="34" spans="2:38" ht="17.25" customHeight="1" x14ac:dyDescent="0.25">
      <c r="B34" s="457"/>
      <c r="C34" s="458"/>
      <c r="D34" s="458"/>
      <c r="E34" s="458"/>
      <c r="F34" s="458"/>
      <c r="G34" s="458"/>
      <c r="H34" s="458"/>
      <c r="I34" s="1119"/>
      <c r="J34" s="1118"/>
      <c r="K34" s="310"/>
      <c r="L34" s="310"/>
      <c r="M34" s="310"/>
      <c r="N34" s="310"/>
      <c r="O34" s="310"/>
      <c r="P34" s="310"/>
      <c r="Q34" s="310"/>
      <c r="R34" s="310"/>
      <c r="S34" s="310"/>
      <c r="T34" s="310"/>
      <c r="U34" s="310"/>
      <c r="V34" s="310"/>
      <c r="W34" s="310"/>
      <c r="X34" s="310"/>
      <c r="Y34" s="310"/>
      <c r="Z34" s="310"/>
      <c r="AA34" s="310"/>
      <c r="AB34" s="310"/>
      <c r="AC34" s="310"/>
      <c r="AD34" s="460"/>
      <c r="AE34" s="329"/>
      <c r="AF34" s="330"/>
      <c r="AG34" s="330"/>
      <c r="AH34" s="331"/>
      <c r="AI34" s="329"/>
      <c r="AJ34" s="330"/>
      <c r="AK34" s="330"/>
      <c r="AL34" s="331"/>
    </row>
    <row r="35" spans="2:38" ht="17.25" customHeight="1" x14ac:dyDescent="0.25">
      <c r="B35" s="457"/>
      <c r="C35" s="458"/>
      <c r="D35" s="458"/>
      <c r="E35" s="458"/>
      <c r="F35" s="458"/>
      <c r="G35" s="458"/>
      <c r="H35" s="458"/>
      <c r="I35" s="1119"/>
      <c r="J35" s="1118"/>
      <c r="K35" s="310"/>
      <c r="L35" s="310"/>
      <c r="M35" s="310"/>
      <c r="N35" s="310"/>
      <c r="O35" s="310"/>
      <c r="P35" s="310"/>
      <c r="Q35" s="310"/>
      <c r="R35" s="310"/>
      <c r="S35" s="310"/>
      <c r="T35" s="310"/>
      <c r="U35" s="310"/>
      <c r="V35" s="310"/>
      <c r="W35" s="310"/>
      <c r="X35" s="310"/>
      <c r="Y35" s="310"/>
      <c r="Z35" s="310"/>
      <c r="AA35" s="310"/>
      <c r="AB35" s="310"/>
      <c r="AC35" s="310"/>
      <c r="AD35" s="460"/>
      <c r="AE35" s="329"/>
      <c r="AF35" s="330"/>
      <c r="AG35" s="330"/>
      <c r="AH35" s="331"/>
      <c r="AI35" s="329"/>
      <c r="AJ35" s="330"/>
      <c r="AK35" s="330"/>
      <c r="AL35" s="331"/>
    </row>
    <row r="36" spans="2:38" ht="17.25" customHeight="1" x14ac:dyDescent="0.25">
      <c r="B36" s="457"/>
      <c r="C36" s="458"/>
      <c r="D36" s="458"/>
      <c r="E36" s="458"/>
      <c r="F36" s="458"/>
      <c r="G36" s="458"/>
      <c r="H36" s="458"/>
      <c r="I36" s="1119"/>
      <c r="J36" s="1118"/>
      <c r="K36" s="310"/>
      <c r="L36" s="310"/>
      <c r="M36" s="310"/>
      <c r="N36" s="310"/>
      <c r="O36" s="310"/>
      <c r="P36" s="310"/>
      <c r="Q36" s="310"/>
      <c r="R36" s="310"/>
      <c r="S36" s="310"/>
      <c r="T36" s="310"/>
      <c r="U36" s="310"/>
      <c r="V36" s="310"/>
      <c r="W36" s="310"/>
      <c r="X36" s="310"/>
      <c r="Y36" s="310"/>
      <c r="Z36" s="310"/>
      <c r="AA36" s="310"/>
      <c r="AB36" s="310"/>
      <c r="AC36" s="310"/>
      <c r="AD36" s="460"/>
      <c r="AE36" s="329"/>
      <c r="AF36" s="330"/>
      <c r="AG36" s="330"/>
      <c r="AH36" s="331"/>
      <c r="AI36" s="329"/>
      <c r="AJ36" s="330"/>
      <c r="AK36" s="330"/>
      <c r="AL36" s="331"/>
    </row>
    <row r="37" spans="2:38" ht="17.25" customHeight="1" x14ac:dyDescent="0.25">
      <c r="B37" s="457"/>
      <c r="C37" s="458"/>
      <c r="D37" s="458"/>
      <c r="E37" s="458"/>
      <c r="F37" s="458"/>
      <c r="G37" s="458"/>
      <c r="H37" s="458"/>
      <c r="I37" s="1119"/>
      <c r="J37" s="1118"/>
      <c r="K37" s="310"/>
      <c r="L37" s="310"/>
      <c r="M37" s="310"/>
      <c r="N37" s="310"/>
      <c r="O37" s="310"/>
      <c r="P37" s="310"/>
      <c r="Q37" s="310"/>
      <c r="R37" s="310"/>
      <c r="S37" s="310"/>
      <c r="T37" s="310"/>
      <c r="U37" s="310"/>
      <c r="V37" s="310"/>
      <c r="W37" s="310"/>
      <c r="X37" s="310"/>
      <c r="Y37" s="310"/>
      <c r="Z37" s="310"/>
      <c r="AA37" s="310"/>
      <c r="AB37" s="310"/>
      <c r="AC37" s="310"/>
      <c r="AD37" s="460"/>
      <c r="AE37" s="329"/>
      <c r="AF37" s="330"/>
      <c r="AG37" s="330"/>
      <c r="AH37" s="331"/>
      <c r="AI37" s="329"/>
      <c r="AJ37" s="330"/>
      <c r="AK37" s="330"/>
      <c r="AL37" s="331"/>
    </row>
    <row r="38" spans="2:38" ht="17.25" customHeight="1" x14ac:dyDescent="0.25">
      <c r="B38" s="457"/>
      <c r="C38" s="458"/>
      <c r="D38" s="458"/>
      <c r="E38" s="458"/>
      <c r="F38" s="458"/>
      <c r="G38" s="458"/>
      <c r="H38" s="458"/>
      <c r="I38" s="1119"/>
      <c r="J38" s="1118"/>
      <c r="K38" s="310"/>
      <c r="L38" s="310"/>
      <c r="M38" s="310"/>
      <c r="N38" s="310"/>
      <c r="O38" s="310"/>
      <c r="P38" s="310"/>
      <c r="Q38" s="310"/>
      <c r="R38" s="310"/>
      <c r="S38" s="310"/>
      <c r="T38" s="310"/>
      <c r="U38" s="310"/>
      <c r="V38" s="310"/>
      <c r="W38" s="310"/>
      <c r="X38" s="310"/>
      <c r="Y38" s="310"/>
      <c r="Z38" s="310"/>
      <c r="AA38" s="310"/>
      <c r="AB38" s="310"/>
      <c r="AC38" s="310"/>
      <c r="AD38" s="460"/>
      <c r="AE38" s="329"/>
      <c r="AF38" s="330"/>
      <c r="AG38" s="330"/>
      <c r="AH38" s="331"/>
      <c r="AI38" s="329"/>
      <c r="AJ38" s="330"/>
      <c r="AK38" s="330"/>
      <c r="AL38" s="331"/>
    </row>
    <row r="39" spans="2:38" ht="17.25" customHeight="1" thickBot="1" x14ac:dyDescent="0.3">
      <c r="B39" s="382"/>
      <c r="C39" s="383"/>
      <c r="D39" s="383"/>
      <c r="E39" s="383"/>
      <c r="F39" s="383"/>
      <c r="G39" s="383"/>
      <c r="H39" s="383"/>
      <c r="I39" s="1120"/>
      <c r="J39" s="315"/>
      <c r="K39" s="316"/>
      <c r="L39" s="316"/>
      <c r="M39" s="316"/>
      <c r="N39" s="316"/>
      <c r="O39" s="316"/>
      <c r="P39" s="316"/>
      <c r="Q39" s="316"/>
      <c r="R39" s="316"/>
      <c r="S39" s="316"/>
      <c r="T39" s="316"/>
      <c r="U39" s="316"/>
      <c r="V39" s="316"/>
      <c r="W39" s="316"/>
      <c r="X39" s="316"/>
      <c r="Y39" s="316"/>
      <c r="Z39" s="316"/>
      <c r="AA39" s="316"/>
      <c r="AB39" s="316"/>
      <c r="AC39" s="316"/>
      <c r="AD39" s="317"/>
      <c r="AE39" s="386"/>
      <c r="AF39" s="387"/>
      <c r="AG39" s="387"/>
      <c r="AH39" s="388"/>
      <c r="AI39" s="386"/>
      <c r="AJ39" s="387"/>
      <c r="AK39" s="387"/>
      <c r="AL39" s="388"/>
    </row>
    <row r="40" spans="2:38" ht="15.75" thickBot="1" x14ac:dyDescent="0.3">
      <c r="B40" s="1121"/>
      <c r="C40" s="1122"/>
      <c r="D40" s="1122"/>
      <c r="E40" s="1122"/>
      <c r="F40" s="1122"/>
      <c r="G40" s="1122"/>
      <c r="H40" s="1122"/>
      <c r="I40" s="1122"/>
      <c r="J40" s="1122"/>
      <c r="K40" s="1122"/>
      <c r="L40" s="1122"/>
      <c r="M40" s="1122"/>
      <c r="N40" s="1122"/>
      <c r="O40" s="1122"/>
      <c r="P40" s="1122"/>
      <c r="Q40" s="1122"/>
      <c r="R40" s="1122"/>
      <c r="S40" s="1122"/>
      <c r="T40" s="1122"/>
      <c r="U40" s="1122"/>
      <c r="V40" s="1122"/>
      <c r="W40" s="1122"/>
      <c r="X40" s="1122"/>
      <c r="Y40" s="1122"/>
      <c r="Z40" s="1122"/>
      <c r="AA40" s="1122"/>
      <c r="AB40" s="1122"/>
      <c r="AC40" s="1122"/>
      <c r="AD40" s="1122"/>
      <c r="AE40" s="1122"/>
      <c r="AF40" s="1122"/>
      <c r="AG40" s="1122"/>
      <c r="AH40" s="1122"/>
      <c r="AI40" s="1122"/>
      <c r="AJ40" s="1122"/>
      <c r="AK40" s="1122"/>
      <c r="AL40" s="1123"/>
    </row>
    <row r="41" spans="2:38" ht="15.75" thickBot="1" x14ac:dyDescent="0.3">
      <c r="B41" s="1133" t="s">
        <v>1350</v>
      </c>
      <c r="C41" s="1134"/>
      <c r="D41" s="1134"/>
      <c r="E41" s="1134"/>
      <c r="F41" s="1134"/>
      <c r="G41" s="1134"/>
      <c r="H41" s="1134"/>
      <c r="I41" s="1134"/>
      <c r="J41" s="1134"/>
      <c r="K41" s="1134"/>
      <c r="L41" s="1134"/>
      <c r="M41" s="1134"/>
      <c r="N41" s="1134"/>
      <c r="O41" s="1134"/>
      <c r="P41" s="1134"/>
      <c r="Q41" s="1134"/>
      <c r="R41" s="1134"/>
      <c r="S41" s="1134"/>
      <c r="T41" s="1134"/>
      <c r="U41" s="1134"/>
      <c r="V41" s="1134"/>
      <c r="W41" s="1134"/>
      <c r="X41" s="1134"/>
      <c r="Y41" s="1134"/>
      <c r="Z41" s="1134"/>
      <c r="AA41" s="1134"/>
      <c r="AB41" s="1134"/>
      <c r="AC41" s="1134"/>
      <c r="AD41" s="1134"/>
      <c r="AE41" s="1134"/>
      <c r="AF41" s="1134"/>
      <c r="AG41" s="1134"/>
      <c r="AH41" s="1134"/>
      <c r="AI41" s="1134"/>
      <c r="AJ41" s="1134"/>
      <c r="AK41" s="1134"/>
      <c r="AL41" s="1135"/>
    </row>
    <row r="42" spans="2:38" ht="18" customHeight="1" x14ac:dyDescent="0.25">
      <c r="B42" s="1127"/>
      <c r="C42" s="1128"/>
      <c r="D42" s="1128"/>
      <c r="E42" s="1128"/>
      <c r="F42" s="1128"/>
      <c r="G42" s="1128"/>
      <c r="H42" s="1128"/>
      <c r="I42" s="1128"/>
      <c r="J42" s="1128"/>
      <c r="K42" s="1128"/>
      <c r="L42" s="1128"/>
      <c r="M42" s="1128"/>
      <c r="N42" s="1128"/>
      <c r="O42" s="1128"/>
      <c r="P42" s="1128"/>
      <c r="Q42" s="1128"/>
      <c r="R42" s="1128"/>
      <c r="S42" s="1128"/>
      <c r="T42" s="1128"/>
      <c r="U42" s="1128"/>
      <c r="V42" s="1128"/>
      <c r="W42" s="1128"/>
      <c r="X42" s="1128"/>
      <c r="Y42" s="1128"/>
      <c r="Z42" s="1128"/>
      <c r="AA42" s="1128"/>
      <c r="AB42" s="1128"/>
      <c r="AC42" s="1128"/>
      <c r="AD42" s="1128"/>
      <c r="AE42" s="1128"/>
      <c r="AF42" s="1128"/>
      <c r="AG42" s="1128"/>
      <c r="AH42" s="1128"/>
      <c r="AI42" s="1128"/>
      <c r="AJ42" s="1128"/>
      <c r="AK42" s="1128"/>
      <c r="AL42" s="1129"/>
    </row>
    <row r="43" spans="2:38" ht="18" customHeight="1" x14ac:dyDescent="0.25">
      <c r="B43" s="457"/>
      <c r="C43" s="458"/>
      <c r="D43" s="458"/>
      <c r="E43" s="458"/>
      <c r="F43" s="458"/>
      <c r="G43" s="458"/>
      <c r="H43" s="458"/>
      <c r="I43" s="458"/>
      <c r="J43" s="458"/>
      <c r="K43" s="458"/>
      <c r="L43" s="458"/>
      <c r="M43" s="458"/>
      <c r="N43" s="458"/>
      <c r="O43" s="458"/>
      <c r="P43" s="458"/>
      <c r="Q43" s="458"/>
      <c r="R43" s="458"/>
      <c r="S43" s="458"/>
      <c r="T43" s="458"/>
      <c r="U43" s="458"/>
      <c r="V43" s="458"/>
      <c r="W43" s="458"/>
      <c r="X43" s="458"/>
      <c r="Y43" s="458"/>
      <c r="Z43" s="458"/>
      <c r="AA43" s="458"/>
      <c r="AB43" s="458"/>
      <c r="AC43" s="458"/>
      <c r="AD43" s="458"/>
      <c r="AE43" s="458"/>
      <c r="AF43" s="458"/>
      <c r="AG43" s="458"/>
      <c r="AH43" s="458"/>
      <c r="AI43" s="458"/>
      <c r="AJ43" s="458"/>
      <c r="AK43" s="458"/>
      <c r="AL43" s="1119"/>
    </row>
    <row r="44" spans="2:38" ht="18" customHeight="1" x14ac:dyDescent="0.25">
      <c r="B44" s="457"/>
      <c r="C44" s="458"/>
      <c r="D44" s="458"/>
      <c r="E44" s="458"/>
      <c r="F44" s="458"/>
      <c r="G44" s="458"/>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1119"/>
    </row>
    <row r="45" spans="2:38" ht="18" customHeight="1" x14ac:dyDescent="0.25">
      <c r="B45" s="457"/>
      <c r="C45" s="458"/>
      <c r="D45" s="458"/>
      <c r="E45" s="458"/>
      <c r="F45" s="458"/>
      <c r="G45" s="458"/>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1119"/>
    </row>
    <row r="46" spans="2:38" ht="18" customHeight="1" x14ac:dyDescent="0.25">
      <c r="B46" s="457"/>
      <c r="C46" s="458"/>
      <c r="D46" s="458"/>
      <c r="E46" s="458"/>
      <c r="F46" s="458"/>
      <c r="G46" s="458"/>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1119"/>
    </row>
    <row r="47" spans="2:38" ht="18" customHeight="1" x14ac:dyDescent="0.25">
      <c r="B47" s="457"/>
      <c r="C47" s="458"/>
      <c r="D47" s="458"/>
      <c r="E47" s="458"/>
      <c r="F47" s="458"/>
      <c r="G47" s="458"/>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1119"/>
    </row>
    <row r="48" spans="2:38" ht="18" customHeight="1" x14ac:dyDescent="0.25">
      <c r="B48" s="457"/>
      <c r="C48" s="458"/>
      <c r="D48" s="458"/>
      <c r="E48" s="458"/>
      <c r="F48" s="458"/>
      <c r="G48" s="458"/>
      <c r="H48" s="458"/>
      <c r="I48" s="458"/>
      <c r="J48" s="458"/>
      <c r="K48" s="458"/>
      <c r="L48" s="458"/>
      <c r="M48" s="458"/>
      <c r="N48" s="458"/>
      <c r="O48" s="458"/>
      <c r="P48" s="458"/>
      <c r="Q48" s="458"/>
      <c r="R48" s="458"/>
      <c r="S48" s="458"/>
      <c r="T48" s="458"/>
      <c r="U48" s="458"/>
      <c r="V48" s="458"/>
      <c r="W48" s="458"/>
      <c r="X48" s="458"/>
      <c r="Y48" s="458"/>
      <c r="Z48" s="458"/>
      <c r="AA48" s="458"/>
      <c r="AB48" s="458"/>
      <c r="AC48" s="458"/>
      <c r="AD48" s="458"/>
      <c r="AE48" s="458"/>
      <c r="AF48" s="458"/>
      <c r="AG48" s="458"/>
      <c r="AH48" s="458"/>
      <c r="AI48" s="458"/>
      <c r="AJ48" s="458"/>
      <c r="AK48" s="458"/>
      <c r="AL48" s="1119"/>
    </row>
    <row r="49" spans="2:39" ht="18" customHeight="1" x14ac:dyDescent="0.25">
      <c r="B49" s="457"/>
      <c r="C49" s="458"/>
      <c r="D49" s="458"/>
      <c r="E49" s="458"/>
      <c r="F49" s="458"/>
      <c r="G49" s="458"/>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1119"/>
    </row>
    <row r="50" spans="2:39" ht="18" customHeight="1" x14ac:dyDescent="0.25">
      <c r="B50" s="457"/>
      <c r="C50" s="458"/>
      <c r="D50" s="458"/>
      <c r="E50" s="458"/>
      <c r="F50" s="458"/>
      <c r="G50" s="458"/>
      <c r="H50" s="458"/>
      <c r="I50" s="458"/>
      <c r="J50" s="458"/>
      <c r="K50" s="458"/>
      <c r="L50" s="458"/>
      <c r="M50" s="458"/>
      <c r="N50" s="458"/>
      <c r="O50" s="458"/>
      <c r="P50" s="458"/>
      <c r="Q50" s="458"/>
      <c r="R50" s="458"/>
      <c r="S50" s="458"/>
      <c r="T50" s="458"/>
      <c r="U50" s="458"/>
      <c r="V50" s="458"/>
      <c r="W50" s="458"/>
      <c r="X50" s="458"/>
      <c r="Y50" s="458"/>
      <c r="Z50" s="458"/>
      <c r="AA50" s="458"/>
      <c r="AB50" s="458"/>
      <c r="AC50" s="458"/>
      <c r="AD50" s="458"/>
      <c r="AE50" s="458"/>
      <c r="AF50" s="458"/>
      <c r="AG50" s="458"/>
      <c r="AH50" s="458"/>
      <c r="AI50" s="458"/>
      <c r="AJ50" s="458"/>
      <c r="AK50" s="458"/>
      <c r="AL50" s="1119"/>
    </row>
    <row r="51" spans="2:39" ht="17.25" customHeight="1" thickBot="1" x14ac:dyDescent="0.3">
      <c r="B51" s="382"/>
      <c r="C51" s="383"/>
      <c r="D51" s="383"/>
      <c r="E51" s="383"/>
      <c r="F51" s="383"/>
      <c r="G51" s="383"/>
      <c r="H51" s="383"/>
      <c r="I51" s="383"/>
      <c r="J51" s="383"/>
      <c r="K51" s="383"/>
      <c r="L51" s="383"/>
      <c r="M51" s="383"/>
      <c r="N51" s="383"/>
      <c r="O51" s="383"/>
      <c r="P51" s="383"/>
      <c r="Q51" s="383"/>
      <c r="R51" s="383"/>
      <c r="S51" s="383"/>
      <c r="T51" s="383"/>
      <c r="U51" s="383"/>
      <c r="V51" s="383"/>
      <c r="W51" s="383"/>
      <c r="X51" s="383"/>
      <c r="Y51" s="383"/>
      <c r="Z51" s="383"/>
      <c r="AA51" s="383"/>
      <c r="AB51" s="383"/>
      <c r="AC51" s="383"/>
      <c r="AD51" s="383"/>
      <c r="AE51" s="383"/>
      <c r="AF51" s="383"/>
      <c r="AG51" s="383"/>
      <c r="AH51" s="383"/>
      <c r="AI51" s="383"/>
      <c r="AJ51" s="383"/>
      <c r="AK51" s="383"/>
      <c r="AL51" s="1120"/>
    </row>
    <row r="52" spans="2:39" x14ac:dyDescent="0.25">
      <c r="B52" s="1101"/>
      <c r="C52" s="1102"/>
      <c r="D52" s="1102"/>
      <c r="E52" s="1102"/>
      <c r="F52" s="1102"/>
      <c r="G52" s="1102"/>
      <c r="H52" s="1102"/>
      <c r="I52" s="1102"/>
      <c r="J52" s="1102"/>
      <c r="K52" s="1102"/>
      <c r="L52" s="1102"/>
      <c r="M52" s="1102"/>
      <c r="N52" s="1102"/>
      <c r="O52" s="1102"/>
      <c r="P52" s="1102"/>
      <c r="Q52" s="1102"/>
      <c r="R52" s="1102"/>
      <c r="S52" s="1102"/>
      <c r="T52" s="1102"/>
      <c r="U52" s="1102"/>
      <c r="V52" s="1102"/>
      <c r="W52" s="1102"/>
      <c r="X52" s="1102"/>
      <c r="Y52" s="1102"/>
      <c r="Z52" s="1102"/>
      <c r="AA52" s="1102"/>
      <c r="AB52" s="1102"/>
      <c r="AC52" s="1102"/>
      <c r="AD52" s="1102"/>
      <c r="AE52" s="1102"/>
      <c r="AF52" s="1102"/>
      <c r="AG52" s="1102"/>
      <c r="AH52" s="1102"/>
      <c r="AI52" s="1102"/>
      <c r="AJ52" s="1101"/>
      <c r="AK52" s="1102"/>
      <c r="AL52" s="1102"/>
      <c r="AM52" s="16"/>
    </row>
    <row r="53" spans="2:39" ht="12" customHeight="1" x14ac:dyDescent="0.25">
      <c r="B53" s="68"/>
      <c r="C53" s="69"/>
      <c r="D53" s="69"/>
      <c r="E53" s="69"/>
      <c r="F53" s="69"/>
      <c r="G53" s="69"/>
      <c r="H53" s="69"/>
      <c r="I53" s="69"/>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71"/>
    </row>
    <row r="54" spans="2:39" ht="26.25" customHeight="1" x14ac:dyDescent="0.25">
      <c r="B54" s="68"/>
      <c r="C54" s="376" t="s">
        <v>999</v>
      </c>
      <c r="D54" s="377"/>
      <c r="E54" s="377"/>
      <c r="F54" s="377"/>
      <c r="G54" s="377"/>
      <c r="H54" s="377"/>
      <c r="I54" s="377"/>
      <c r="J54" s="377"/>
      <c r="K54" s="377"/>
      <c r="L54" s="377"/>
      <c r="M54" s="377"/>
      <c r="N54" s="377"/>
      <c r="O54" s="377"/>
      <c r="P54" s="377"/>
      <c r="Q54" s="377"/>
      <c r="R54" s="377"/>
      <c r="S54" s="377"/>
      <c r="T54" s="377"/>
      <c r="U54" s="377"/>
      <c r="V54" s="377"/>
      <c r="W54" s="377"/>
      <c r="X54" s="377"/>
      <c r="Y54" s="377"/>
      <c r="Z54" s="377"/>
      <c r="AA54" s="377"/>
      <c r="AB54" s="377"/>
      <c r="AC54" s="377"/>
      <c r="AD54" s="377"/>
      <c r="AE54" s="377"/>
      <c r="AF54" s="377"/>
      <c r="AG54" s="377"/>
      <c r="AH54" s="377"/>
      <c r="AI54" s="377"/>
      <c r="AJ54" s="377"/>
      <c r="AK54" s="377"/>
      <c r="AL54" s="71"/>
    </row>
    <row r="55" spans="2:39" ht="26.25" customHeight="1" x14ac:dyDescent="0.25">
      <c r="B55" s="68"/>
      <c r="C55" s="379" t="s">
        <v>25</v>
      </c>
      <c r="D55" s="380"/>
      <c r="E55" s="380"/>
      <c r="F55" s="380"/>
      <c r="G55" s="380"/>
      <c r="H55" s="380"/>
      <c r="I55" s="380"/>
      <c r="J55" s="380"/>
      <c r="K55" s="380"/>
      <c r="L55" s="380"/>
      <c r="M55" s="380"/>
      <c r="N55" s="380"/>
      <c r="O55" s="380"/>
      <c r="P55" s="381"/>
      <c r="Q55" s="379" t="s">
        <v>26</v>
      </c>
      <c r="R55" s="380"/>
      <c r="S55" s="380"/>
      <c r="T55" s="380"/>
      <c r="U55" s="380"/>
      <c r="V55" s="380"/>
      <c r="W55" s="380"/>
      <c r="X55" s="380"/>
      <c r="Y55" s="380"/>
      <c r="Z55" s="381"/>
      <c r="AA55" s="379" t="s">
        <v>27</v>
      </c>
      <c r="AB55" s="380"/>
      <c r="AC55" s="380"/>
      <c r="AD55" s="380"/>
      <c r="AE55" s="380"/>
      <c r="AF55" s="380"/>
      <c r="AG55" s="380"/>
      <c r="AH55" s="380"/>
      <c r="AI55" s="380"/>
      <c r="AJ55" s="380"/>
      <c r="AK55" s="380"/>
      <c r="AL55" s="71"/>
    </row>
    <row r="56" spans="2:39" ht="45" customHeight="1" x14ac:dyDescent="0.25">
      <c r="B56" s="68"/>
      <c r="C56" s="309"/>
      <c r="D56" s="310"/>
      <c r="E56" s="310"/>
      <c r="F56" s="310"/>
      <c r="G56" s="310"/>
      <c r="H56" s="310"/>
      <c r="I56" s="310"/>
      <c r="J56" s="310"/>
      <c r="K56" s="310"/>
      <c r="L56" s="310"/>
      <c r="M56" s="310"/>
      <c r="N56" s="310"/>
      <c r="O56" s="310"/>
      <c r="P56" s="311"/>
      <c r="Q56" s="312"/>
      <c r="R56" s="313"/>
      <c r="S56" s="313"/>
      <c r="T56" s="313"/>
      <c r="U56" s="313"/>
      <c r="V56" s="313"/>
      <c r="W56" s="313"/>
      <c r="X56" s="313"/>
      <c r="Y56" s="313"/>
      <c r="Z56" s="314"/>
      <c r="AA56" s="312"/>
      <c r="AB56" s="313"/>
      <c r="AC56" s="313"/>
      <c r="AD56" s="313"/>
      <c r="AE56" s="313"/>
      <c r="AF56" s="313"/>
      <c r="AG56" s="313"/>
      <c r="AH56" s="313"/>
      <c r="AI56" s="313"/>
      <c r="AJ56" s="313"/>
      <c r="AK56" s="313"/>
      <c r="AL56" s="71"/>
    </row>
    <row r="57" spans="2:39" ht="26.25" customHeight="1" x14ac:dyDescent="0.25">
      <c r="B57" s="68"/>
      <c r="C57" s="376" t="s">
        <v>1001</v>
      </c>
      <c r="D57" s="377"/>
      <c r="E57" s="377"/>
      <c r="F57" s="377"/>
      <c r="G57" s="377"/>
      <c r="H57" s="377"/>
      <c r="I57" s="377"/>
      <c r="J57" s="377"/>
      <c r="K57" s="377"/>
      <c r="L57" s="377"/>
      <c r="M57" s="377"/>
      <c r="N57" s="377"/>
      <c r="O57" s="377"/>
      <c r="P57" s="377"/>
      <c r="Q57" s="377"/>
      <c r="R57" s="377"/>
      <c r="S57" s="377"/>
      <c r="T57" s="377"/>
      <c r="U57" s="377"/>
      <c r="V57" s="377"/>
      <c r="W57" s="377"/>
      <c r="X57" s="377"/>
      <c r="Y57" s="377"/>
      <c r="Z57" s="377"/>
      <c r="AA57" s="377"/>
      <c r="AB57" s="377"/>
      <c r="AC57" s="377"/>
      <c r="AD57" s="377"/>
      <c r="AE57" s="377"/>
      <c r="AF57" s="377"/>
      <c r="AG57" s="377"/>
      <c r="AH57" s="377"/>
      <c r="AI57" s="377"/>
      <c r="AJ57" s="377"/>
      <c r="AK57" s="377"/>
      <c r="AL57" s="71"/>
    </row>
    <row r="58" spans="2:39" ht="26.25" customHeight="1" x14ac:dyDescent="0.25">
      <c r="B58" s="8"/>
      <c r="C58" s="379" t="s">
        <v>25</v>
      </c>
      <c r="D58" s="380"/>
      <c r="E58" s="380"/>
      <c r="F58" s="380"/>
      <c r="G58" s="380"/>
      <c r="H58" s="380"/>
      <c r="I58" s="380"/>
      <c r="J58" s="380"/>
      <c r="K58" s="380"/>
      <c r="L58" s="380"/>
      <c r="M58" s="380"/>
      <c r="N58" s="380"/>
      <c r="O58" s="380"/>
      <c r="P58" s="381"/>
      <c r="Q58" s="379" t="s">
        <v>26</v>
      </c>
      <c r="R58" s="380"/>
      <c r="S58" s="380"/>
      <c r="T58" s="380"/>
      <c r="U58" s="380"/>
      <c r="V58" s="380"/>
      <c r="W58" s="380"/>
      <c r="X58" s="380"/>
      <c r="Y58" s="380"/>
      <c r="Z58" s="381"/>
      <c r="AA58" s="379" t="s">
        <v>27</v>
      </c>
      <c r="AB58" s="380"/>
      <c r="AC58" s="380"/>
      <c r="AD58" s="380"/>
      <c r="AE58" s="380"/>
      <c r="AF58" s="380"/>
      <c r="AG58" s="380"/>
      <c r="AH58" s="380"/>
      <c r="AI58" s="380"/>
      <c r="AJ58" s="380"/>
      <c r="AK58" s="380"/>
      <c r="AL58" s="6"/>
    </row>
    <row r="59" spans="2:39" ht="45" customHeight="1" x14ac:dyDescent="0.25">
      <c r="B59" s="8"/>
      <c r="C59" s="309"/>
      <c r="D59" s="310"/>
      <c r="E59" s="310"/>
      <c r="F59" s="310"/>
      <c r="G59" s="310"/>
      <c r="H59" s="310"/>
      <c r="I59" s="310"/>
      <c r="J59" s="310"/>
      <c r="K59" s="310"/>
      <c r="L59" s="310"/>
      <c r="M59" s="310"/>
      <c r="N59" s="310"/>
      <c r="O59" s="310"/>
      <c r="P59" s="311"/>
      <c r="Q59" s="312"/>
      <c r="R59" s="313"/>
      <c r="S59" s="313"/>
      <c r="T59" s="313"/>
      <c r="U59" s="313"/>
      <c r="V59" s="313"/>
      <c r="W59" s="313"/>
      <c r="X59" s="313"/>
      <c r="Y59" s="313"/>
      <c r="Z59" s="314"/>
      <c r="AA59" s="312"/>
      <c r="AB59" s="313"/>
      <c r="AC59" s="313"/>
      <c r="AD59" s="313"/>
      <c r="AE59" s="313"/>
      <c r="AF59" s="313"/>
      <c r="AG59" s="313"/>
      <c r="AH59" s="313"/>
      <c r="AI59" s="313"/>
      <c r="AJ59" s="313"/>
      <c r="AK59" s="313"/>
      <c r="AL59" s="9"/>
    </row>
    <row r="60" spans="2:39" ht="26.25" customHeight="1" thickBot="1" x14ac:dyDescent="0.3">
      <c r="B60" s="10"/>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3"/>
    </row>
  </sheetData>
  <mergeCells count="138">
    <mergeCell ref="B40:AL40"/>
    <mergeCell ref="B41:AL41"/>
    <mergeCell ref="B38:I38"/>
    <mergeCell ref="J38:AD38"/>
    <mergeCell ref="AE38:AH38"/>
    <mergeCell ref="AI38:AL38"/>
    <mergeCell ref="B49:AL49"/>
    <mergeCell ref="B50:AL50"/>
    <mergeCell ref="B51:AL51"/>
    <mergeCell ref="B46:AL46"/>
    <mergeCell ref="B47:AL47"/>
    <mergeCell ref="B48:AL48"/>
    <mergeCell ref="B45:AL45"/>
    <mergeCell ref="B42:AL42"/>
    <mergeCell ref="B43:AL43"/>
    <mergeCell ref="B44:AL44"/>
    <mergeCell ref="B24:AL24"/>
    <mergeCell ref="AI26:AL26"/>
    <mergeCell ref="AE26:AH26"/>
    <mergeCell ref="AE27:AH27"/>
    <mergeCell ref="AI27:AL27"/>
    <mergeCell ref="AI31:AL31"/>
    <mergeCell ref="AE32:AH32"/>
    <mergeCell ref="AI32:AL32"/>
    <mergeCell ref="AE33:AH33"/>
    <mergeCell ref="AI33:AL33"/>
    <mergeCell ref="AE30:AH30"/>
    <mergeCell ref="AE28:AH28"/>
    <mergeCell ref="AI28:AL28"/>
    <mergeCell ref="AE29:AH29"/>
    <mergeCell ref="AI29:AL29"/>
    <mergeCell ref="J25:AD25"/>
    <mergeCell ref="B25:I25"/>
    <mergeCell ref="AE25:AH25"/>
    <mergeCell ref="AI25:AL25"/>
    <mergeCell ref="B26:I26"/>
    <mergeCell ref="B27:I27"/>
    <mergeCell ref="B28:I28"/>
    <mergeCell ref="B29:I29"/>
    <mergeCell ref="J26:AD26"/>
    <mergeCell ref="C54:AK54"/>
    <mergeCell ref="B52:AI52"/>
    <mergeCell ref="AJ52:AL52"/>
    <mergeCell ref="B34:I34"/>
    <mergeCell ref="B32:I32"/>
    <mergeCell ref="B33:I33"/>
    <mergeCell ref="B30:I30"/>
    <mergeCell ref="B31:I31"/>
    <mergeCell ref="B37:I37"/>
    <mergeCell ref="J37:AD37"/>
    <mergeCell ref="AE37:AH37"/>
    <mergeCell ref="AI37:AL37"/>
    <mergeCell ref="B35:I35"/>
    <mergeCell ref="J35:AD35"/>
    <mergeCell ref="AE35:AH35"/>
    <mergeCell ref="AI35:AL35"/>
    <mergeCell ref="B36:I36"/>
    <mergeCell ref="J36:AD36"/>
    <mergeCell ref="AE36:AH36"/>
    <mergeCell ref="AI36:AL36"/>
    <mergeCell ref="B39:I39"/>
    <mergeCell ref="J39:AD39"/>
    <mergeCell ref="AE39:AH39"/>
    <mergeCell ref="AI39:AL39"/>
    <mergeCell ref="AE34:AH34"/>
    <mergeCell ref="AI34:AL34"/>
    <mergeCell ref="J34:AD34"/>
    <mergeCell ref="AI30:AL30"/>
    <mergeCell ref="AE31:AH31"/>
    <mergeCell ref="J27:AD27"/>
    <mergeCell ref="J28:AD28"/>
    <mergeCell ref="J29:AD29"/>
    <mergeCell ref="J30:AD30"/>
    <mergeCell ref="J31:AD31"/>
    <mergeCell ref="J32:AD32"/>
    <mergeCell ref="J33:AD33"/>
    <mergeCell ref="C59:P59"/>
    <mergeCell ref="Q59:Z59"/>
    <mergeCell ref="AA59:AK59"/>
    <mergeCell ref="C55:P55"/>
    <mergeCell ref="Q55:Z55"/>
    <mergeCell ref="AA55:AK55"/>
    <mergeCell ref="C56:P56"/>
    <mergeCell ref="Q56:Z56"/>
    <mergeCell ref="AA56:AK56"/>
    <mergeCell ref="C57:AK57"/>
    <mergeCell ref="C58:P58"/>
    <mergeCell ref="Q58:Z58"/>
    <mergeCell ref="AA58:AK58"/>
    <mergeCell ref="J22:P23"/>
    <mergeCell ref="Q20:AL20"/>
    <mergeCell ref="Q21:AL21"/>
    <mergeCell ref="B20:I21"/>
    <mergeCell ref="J20:P21"/>
    <mergeCell ref="Q18:AL18"/>
    <mergeCell ref="Q19:AL19"/>
    <mergeCell ref="B18:I19"/>
    <mergeCell ref="J18:P19"/>
    <mergeCell ref="Q22:AL22"/>
    <mergeCell ref="Q23:AL23"/>
    <mergeCell ref="B22:I23"/>
    <mergeCell ref="Q16:AL16"/>
    <mergeCell ref="Q17:AL17"/>
    <mergeCell ref="B16:I17"/>
    <mergeCell ref="J16:P17"/>
    <mergeCell ref="Q14:AL14"/>
    <mergeCell ref="Q15:AL15"/>
    <mergeCell ref="B11:P11"/>
    <mergeCell ref="Q11:AL11"/>
    <mergeCell ref="Q12:AL12"/>
    <mergeCell ref="Q13:AL13"/>
    <mergeCell ref="B12:I13"/>
    <mergeCell ref="B14:I15"/>
    <mergeCell ref="J12:O13"/>
    <mergeCell ref="J14:P15"/>
    <mergeCell ref="B10:I10"/>
    <mergeCell ref="J10:N10"/>
    <mergeCell ref="J8:AA9"/>
    <mergeCell ref="O10:S10"/>
    <mergeCell ref="AF2:AL10"/>
    <mergeCell ref="T10:W10"/>
    <mergeCell ref="Y10:AE10"/>
    <mergeCell ref="J2:V3"/>
    <mergeCell ref="W2:AA2"/>
    <mergeCell ref="AB2:AE2"/>
    <mergeCell ref="W3:AA3"/>
    <mergeCell ref="AB3:AE3"/>
    <mergeCell ref="J4:L5"/>
    <mergeCell ref="M4:P7"/>
    <mergeCell ref="Q4:AA7"/>
    <mergeCell ref="AB4:AE4"/>
    <mergeCell ref="AB8:AE8"/>
    <mergeCell ref="AB9:AE9"/>
    <mergeCell ref="AB5:AE5"/>
    <mergeCell ref="J6:L7"/>
    <mergeCell ref="AB6:AE6"/>
    <mergeCell ref="AB7:AE7"/>
    <mergeCell ref="B8:I9"/>
  </mergeCells>
  <conditionalFormatting sqref="P12:P13">
    <cfRule type="cellIs" dxfId="54" priority="7" operator="equal">
      <formula>"No"</formula>
    </cfRule>
  </conditionalFormatting>
  <conditionalFormatting sqref="AB5">
    <cfRule type="expression" dxfId="53" priority="5">
      <formula>#REF!="y"</formula>
    </cfRule>
    <cfRule type="expression" dxfId="52" priority="6">
      <formula>$U5="y"</formula>
    </cfRule>
  </conditionalFormatting>
  <conditionalFormatting sqref="AB7">
    <cfRule type="expression" dxfId="51" priority="3">
      <formula>#REF!="y"</formula>
    </cfRule>
    <cfRule type="expression" dxfId="50" priority="4">
      <formula>$U7="y"</formula>
    </cfRule>
  </conditionalFormatting>
  <conditionalFormatting sqref="AB9">
    <cfRule type="expression" dxfId="49" priority="1">
      <formula>#REF!="y"</formula>
    </cfRule>
    <cfRule type="expression" dxfId="48" priority="2">
      <formula>$U9="y"</formula>
    </cfRule>
  </conditionalFormatting>
  <dataValidations disablePrompts="1" count="1">
    <dataValidation type="list" allowBlank="1" showInputMessage="1" showErrorMessage="1" sqref="P12:P13" xr:uid="{D72E3792-6C2D-4AFF-A8FC-62159629DB72}">
      <formula1>"Yes, No, N/A"</formula1>
    </dataValidation>
  </dataValidations>
  <pageMargins left="0.70866141732283472" right="0.70866141732283472" top="0.74803149606299213" bottom="0.74803149606299213" header="0.31496062992125984" footer="0.31496062992125984"/>
  <pageSetup paperSize="9" scale="66"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6">
    <pageSetUpPr fitToPage="1"/>
  </sheetPr>
  <dimension ref="A1:BR100"/>
  <sheetViews>
    <sheetView topLeftCell="D3" zoomScaleNormal="100" workbookViewId="0">
      <selection activeCell="AR14" sqref="AR14:AR15"/>
    </sheetView>
  </sheetViews>
  <sheetFormatPr defaultColWidth="9.140625" defaultRowHeight="15" x14ac:dyDescent="0.25"/>
  <cols>
    <col min="2" max="9" width="3.5703125" customWidth="1"/>
    <col min="10" max="12" width="5" customWidth="1"/>
    <col min="13"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1:70" hidden="1"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1:70" hidden="1" x14ac:dyDescent="0.25">
      <c r="C2" t="e">
        <f>$J$8</f>
        <v>#REF!</v>
      </c>
      <c r="D2" t="e">
        <f>$K$8</f>
        <v>#REF!</v>
      </c>
      <c r="E2" s="1" t="e">
        <f>$L$8</f>
        <v>#REF!</v>
      </c>
      <c r="F2" t="e">
        <f>$Q$6</f>
        <v>#REF!</v>
      </c>
      <c r="G2" t="e">
        <f>$J$10</f>
        <v>#REF!</v>
      </c>
      <c r="H2" t="e">
        <f>$U$10</f>
        <v>#REF!</v>
      </c>
      <c r="I2" t="e">
        <f>$AA$10</f>
        <v>#REF!</v>
      </c>
      <c r="J2" t="e">
        <f>$AD$10</f>
        <v>#REF!</v>
      </c>
      <c r="K2" s="2" t="e">
        <f>$AF$7</f>
        <v>#REF!</v>
      </c>
      <c r="L2" s="2" t="e">
        <f>$AF$9</f>
        <v>#REF!</v>
      </c>
      <c r="M2" s="2" t="e">
        <f>$AF$11</f>
        <v>#REF!</v>
      </c>
      <c r="AS2" t="str">
        <f>$AN$8</f>
        <v>Reinforced Soil Structures</v>
      </c>
      <c r="BG2" t="e">
        <f>$J$8</f>
        <v>#REF!</v>
      </c>
      <c r="BH2" t="e">
        <f>$K$8</f>
        <v>#REF!</v>
      </c>
      <c r="BI2" s="1" t="e">
        <f>$L$8</f>
        <v>#REF!</v>
      </c>
      <c r="BJ2" t="e">
        <f>$Q$6</f>
        <v>#REF!</v>
      </c>
      <c r="BK2" t="e">
        <f>$J$10</f>
        <v>#REF!</v>
      </c>
      <c r="BL2" t="e">
        <f>$U$10</f>
        <v>#REF!</v>
      </c>
      <c r="BM2" t="e">
        <f>$AA$10</f>
        <v>#REF!</v>
      </c>
      <c r="BN2" t="e">
        <f>$AD$10</f>
        <v>#REF!</v>
      </c>
      <c r="BO2" s="2" t="e">
        <f>$AF$7</f>
        <v>#REF!</v>
      </c>
      <c r="BP2" s="2" t="e">
        <f>$AF$9</f>
        <v>#REF!</v>
      </c>
      <c r="BQ2" s="2" t="e">
        <f>$AF$11</f>
        <v>#REF!</v>
      </c>
      <c r="BR2" t="str">
        <f>$AN$8</f>
        <v>Reinforced Soil Structures</v>
      </c>
    </row>
    <row r="3" spans="1:70" ht="15.75" thickBot="1" x14ac:dyDescent="0.3"/>
    <row r="4" spans="1:70" ht="15" customHeight="1" x14ac:dyDescent="0.25">
      <c r="B4" s="14"/>
      <c r="C4" s="15"/>
      <c r="D4" s="15"/>
      <c r="E4" s="15"/>
      <c r="F4" s="15"/>
      <c r="G4" s="15"/>
      <c r="H4" s="15"/>
      <c r="I4" s="15"/>
      <c r="J4" s="181" t="e">
        <f>#REF!</f>
        <v>#REF!</v>
      </c>
      <c r="K4" s="182"/>
      <c r="L4" s="182"/>
      <c r="M4" s="182"/>
      <c r="N4" s="182"/>
      <c r="O4" s="182"/>
      <c r="P4" s="182"/>
      <c r="Q4" s="182"/>
      <c r="R4" s="182"/>
      <c r="S4" s="182"/>
      <c r="T4" s="182"/>
      <c r="U4" s="182"/>
      <c r="V4" s="182"/>
      <c r="W4" s="182"/>
      <c r="X4" s="182"/>
      <c r="Y4" s="182"/>
      <c r="Z4" s="183"/>
      <c r="AA4" s="187" t="s">
        <v>4</v>
      </c>
      <c r="AB4" s="187"/>
      <c r="AC4" s="187"/>
      <c r="AD4" s="187"/>
      <c r="AE4" s="187"/>
      <c r="AF4" s="187" t="e">
        <f>#REF!</f>
        <v>#REF!</v>
      </c>
      <c r="AG4" s="187"/>
      <c r="AH4" s="187"/>
      <c r="AI4" s="188"/>
      <c r="AJ4" s="181" t="s">
        <v>13</v>
      </c>
      <c r="AK4" s="182"/>
      <c r="AL4" s="182"/>
      <c r="AM4" s="182"/>
      <c r="AN4" s="182"/>
      <c r="AO4" s="182"/>
      <c r="AP4" s="182"/>
      <c r="AQ4" s="182"/>
      <c r="AR4" s="182"/>
      <c r="AS4" s="189"/>
      <c r="BE4"/>
      <c r="BI4" s="1"/>
      <c r="BO4" s="2"/>
      <c r="BP4" s="2"/>
      <c r="BQ4" s="2"/>
    </row>
    <row r="5" spans="1:70" ht="15" customHeight="1" x14ac:dyDescent="0.25">
      <c r="B5" s="16"/>
      <c r="J5" s="184"/>
      <c r="K5" s="185"/>
      <c r="L5" s="185"/>
      <c r="M5" s="185"/>
      <c r="N5" s="185"/>
      <c r="O5" s="185"/>
      <c r="P5" s="185"/>
      <c r="Q5" s="185"/>
      <c r="R5" s="185"/>
      <c r="S5" s="185"/>
      <c r="T5" s="185"/>
      <c r="U5" s="185"/>
      <c r="V5" s="185"/>
      <c r="W5" s="185"/>
      <c r="X5" s="185"/>
      <c r="Y5" s="185"/>
      <c r="Z5" s="186"/>
      <c r="AA5" s="193" t="s">
        <v>5</v>
      </c>
      <c r="AB5" s="193"/>
      <c r="AC5" s="193"/>
      <c r="AD5" s="193"/>
      <c r="AE5" s="193"/>
      <c r="AF5" s="193" t="e">
        <f>#REF!</f>
        <v>#REF!</v>
      </c>
      <c r="AG5" s="193"/>
      <c r="AH5" s="193"/>
      <c r="AI5" s="194"/>
      <c r="AJ5" s="190"/>
      <c r="AK5" s="191"/>
      <c r="AL5" s="191"/>
      <c r="AM5" s="191"/>
      <c r="AN5" s="191"/>
      <c r="AO5" s="191"/>
      <c r="AP5" s="191"/>
      <c r="AQ5" s="191"/>
      <c r="AR5" s="191"/>
      <c r="AS5" s="192"/>
      <c r="BE5"/>
      <c r="BG5" s="3"/>
      <c r="BH5" s="3"/>
      <c r="BI5" s="3"/>
      <c r="BJ5" s="3"/>
      <c r="BK5" s="3"/>
    </row>
    <row r="6" spans="1:70" ht="15" customHeight="1" x14ac:dyDescent="0.25">
      <c r="B6" s="16"/>
      <c r="E6" s="17"/>
      <c r="J6" s="195" t="s">
        <v>14</v>
      </c>
      <c r="K6" s="196"/>
      <c r="L6" s="197"/>
      <c r="M6" s="195" t="s">
        <v>0</v>
      </c>
      <c r="N6" s="196"/>
      <c r="O6" s="196"/>
      <c r="P6" s="197"/>
      <c r="Q6" s="204" t="e">
        <f xml:space="preserve"> IF(ISBLANK(#REF!), "",#REF!)</f>
        <v>#REF!</v>
      </c>
      <c r="R6" s="205"/>
      <c r="S6" s="205"/>
      <c r="T6" s="205"/>
      <c r="U6" s="205"/>
      <c r="V6" s="205"/>
      <c r="W6" s="205"/>
      <c r="X6" s="205"/>
      <c r="Y6" s="205"/>
      <c r="Z6" s="205"/>
      <c r="AA6" s="205"/>
      <c r="AB6" s="205"/>
      <c r="AC6" s="205"/>
      <c r="AD6" s="205"/>
      <c r="AE6" s="206"/>
      <c r="AF6" s="213" t="s">
        <v>16</v>
      </c>
      <c r="AG6" s="213"/>
      <c r="AH6" s="213"/>
      <c r="AI6" s="214"/>
      <c r="AJ6" s="190"/>
      <c r="AK6" s="191"/>
      <c r="AL6" s="191"/>
      <c r="AM6" s="191"/>
      <c r="AN6" s="191"/>
      <c r="AO6" s="191"/>
      <c r="AP6" s="191"/>
      <c r="AQ6" s="191"/>
      <c r="AR6" s="191"/>
      <c r="AS6" s="192"/>
      <c r="BE6"/>
      <c r="BG6" s="3"/>
      <c r="BH6" s="3"/>
      <c r="BI6" s="3"/>
      <c r="BJ6" s="3"/>
      <c r="BK6" s="3"/>
    </row>
    <row r="7" spans="1:70" ht="15" customHeight="1" x14ac:dyDescent="0.25">
      <c r="B7" s="16"/>
      <c r="E7" s="17"/>
      <c r="J7" s="198"/>
      <c r="K7" s="199"/>
      <c r="L7" s="200"/>
      <c r="M7" s="198"/>
      <c r="N7" s="199"/>
      <c r="O7" s="199"/>
      <c r="P7" s="200"/>
      <c r="Q7" s="207"/>
      <c r="R7" s="208"/>
      <c r="S7" s="208"/>
      <c r="T7" s="208"/>
      <c r="U7" s="208"/>
      <c r="V7" s="208"/>
      <c r="W7" s="208"/>
      <c r="X7" s="208"/>
      <c r="Y7" s="208"/>
      <c r="Z7" s="208"/>
      <c r="AA7" s="208"/>
      <c r="AB7" s="208"/>
      <c r="AC7" s="208"/>
      <c r="AD7" s="208"/>
      <c r="AE7" s="209"/>
      <c r="AF7" s="219" t="e">
        <f xml:space="preserve"> IF(ISBLANK(#REF!), "",#REF!)</f>
        <v>#REF!</v>
      </c>
      <c r="AG7" s="220"/>
      <c r="AH7" s="220"/>
      <c r="AI7" s="221"/>
      <c r="AJ7" s="190"/>
      <c r="AK7" s="191"/>
      <c r="AL7" s="191"/>
      <c r="AM7" s="191"/>
      <c r="AN7" s="191"/>
      <c r="AO7" s="191"/>
      <c r="AP7" s="191"/>
      <c r="AQ7" s="191"/>
      <c r="AR7" s="191"/>
      <c r="AS7" s="192"/>
      <c r="BE7"/>
      <c r="BG7" s="3"/>
      <c r="BH7" s="3"/>
      <c r="BI7" s="3"/>
      <c r="BJ7" s="3"/>
      <c r="BK7" s="3"/>
    </row>
    <row r="8" spans="1:70" ht="15" customHeight="1" x14ac:dyDescent="0.25">
      <c r="B8" s="16"/>
      <c r="E8" s="17"/>
      <c r="J8" s="228" t="e">
        <f>#REF!</f>
        <v>#REF!</v>
      </c>
      <c r="K8" s="230" t="e">
        <f>#REF!</f>
        <v>#REF!</v>
      </c>
      <c r="L8" s="232" t="e">
        <f>#REF!</f>
        <v>#REF!</v>
      </c>
      <c r="M8" s="198"/>
      <c r="N8" s="199"/>
      <c r="O8" s="199"/>
      <c r="P8" s="200"/>
      <c r="Q8" s="207"/>
      <c r="R8" s="208"/>
      <c r="S8" s="208"/>
      <c r="T8" s="208"/>
      <c r="U8" s="208"/>
      <c r="V8" s="208"/>
      <c r="W8" s="208"/>
      <c r="X8" s="208"/>
      <c r="Y8" s="208"/>
      <c r="Z8" s="208"/>
      <c r="AA8" s="208"/>
      <c r="AB8" s="208"/>
      <c r="AC8" s="208"/>
      <c r="AD8" s="208"/>
      <c r="AE8" s="209"/>
      <c r="AF8" s="213" t="s">
        <v>30</v>
      </c>
      <c r="AG8" s="213"/>
      <c r="AH8" s="213"/>
      <c r="AI8" s="214"/>
      <c r="AJ8" s="234">
        <v>6.01</v>
      </c>
      <c r="AK8" s="235"/>
      <c r="AL8" s="235"/>
      <c r="AM8" s="235"/>
      <c r="AN8" s="215" t="s">
        <v>41</v>
      </c>
      <c r="AO8" s="215"/>
      <c r="AP8" s="215"/>
      <c r="AQ8" s="215"/>
      <c r="AR8" s="215"/>
      <c r="AS8" s="216"/>
      <c r="BE8"/>
      <c r="BG8" s="3"/>
      <c r="BH8" s="3"/>
      <c r="BI8" s="3"/>
      <c r="BJ8" s="3"/>
      <c r="BK8" s="3"/>
    </row>
    <row r="9" spans="1:70" ht="15.75" customHeight="1" x14ac:dyDescent="0.25">
      <c r="B9" s="18"/>
      <c r="C9" s="19"/>
      <c r="D9" s="19"/>
      <c r="E9" s="19"/>
      <c r="F9" s="19"/>
      <c r="G9" s="19"/>
      <c r="H9" s="19"/>
      <c r="I9" s="19"/>
      <c r="J9" s="229"/>
      <c r="K9" s="231"/>
      <c r="L9" s="233"/>
      <c r="M9" s="201"/>
      <c r="N9" s="202"/>
      <c r="O9" s="202"/>
      <c r="P9" s="203"/>
      <c r="Q9" s="210"/>
      <c r="R9" s="211"/>
      <c r="S9" s="211"/>
      <c r="T9" s="211"/>
      <c r="U9" s="211"/>
      <c r="V9" s="211"/>
      <c r="W9" s="211"/>
      <c r="X9" s="211"/>
      <c r="Y9" s="211"/>
      <c r="Z9" s="211"/>
      <c r="AA9" s="211"/>
      <c r="AB9" s="211"/>
      <c r="AC9" s="211"/>
      <c r="AD9" s="211"/>
      <c r="AE9" s="212"/>
      <c r="AF9" s="219" t="e">
        <f xml:space="preserve"> IF(ISBLANK(#REF!), "",#REF!)</f>
        <v>#REF!</v>
      </c>
      <c r="AG9" s="220"/>
      <c r="AH9" s="220"/>
      <c r="AI9" s="221"/>
      <c r="AJ9" s="234"/>
      <c r="AK9" s="235"/>
      <c r="AL9" s="235"/>
      <c r="AM9" s="235"/>
      <c r="AN9" s="215"/>
      <c r="AO9" s="215"/>
      <c r="AP9" s="215"/>
      <c r="AQ9" s="215"/>
      <c r="AR9" s="215"/>
      <c r="AS9" s="216"/>
      <c r="BE9"/>
    </row>
    <row r="10" spans="1:70" ht="15.75" customHeight="1" x14ac:dyDescent="0.25">
      <c r="B10" s="251" t="s">
        <v>31</v>
      </c>
      <c r="C10" s="196"/>
      <c r="D10" s="196"/>
      <c r="E10" s="196"/>
      <c r="F10" s="196"/>
      <c r="G10" s="196"/>
      <c r="H10" s="196"/>
      <c r="I10" s="197"/>
      <c r="J10" s="255" t="e">
        <f xml:space="preserve"> IF(ISBLANK(#REF!), "",#REF!)</f>
        <v>#REF!</v>
      </c>
      <c r="K10" s="256"/>
      <c r="L10" s="256"/>
      <c r="M10" s="256"/>
      <c r="N10" s="256"/>
      <c r="O10" s="256"/>
      <c r="P10" s="257"/>
      <c r="Q10" s="196" t="s">
        <v>22</v>
      </c>
      <c r="R10" s="196"/>
      <c r="S10" s="196"/>
      <c r="T10" s="196"/>
      <c r="U10" s="256" t="e">
        <f xml:space="preserve"> IF(ISBLANK(#REF!), "",#REF!)</f>
        <v>#REF!</v>
      </c>
      <c r="V10" s="256"/>
      <c r="W10" s="256"/>
      <c r="X10" s="196" t="s">
        <v>23</v>
      </c>
      <c r="Y10" s="196"/>
      <c r="Z10" s="196"/>
      <c r="AA10" s="256" t="e">
        <f xml:space="preserve"> IF(ISBLANK(#REF!), "",#REF!)</f>
        <v>#REF!</v>
      </c>
      <c r="AB10" s="256"/>
      <c r="AC10" s="256" t="s">
        <v>2</v>
      </c>
      <c r="AD10" s="256" t="e">
        <f xml:space="preserve"> IF(ISBLANK(#REF!), "",#REF!)</f>
        <v>#REF!</v>
      </c>
      <c r="AE10" s="257"/>
      <c r="AF10" s="213" t="s">
        <v>15</v>
      </c>
      <c r="AG10" s="213"/>
      <c r="AH10" s="213"/>
      <c r="AI10" s="214"/>
      <c r="AJ10" s="234"/>
      <c r="AK10" s="235"/>
      <c r="AL10" s="235"/>
      <c r="AM10" s="235"/>
      <c r="AN10" s="215"/>
      <c r="AO10" s="215"/>
      <c r="AP10" s="215"/>
      <c r="AQ10" s="215"/>
      <c r="AR10" s="215"/>
      <c r="AS10" s="216"/>
      <c r="BE10"/>
    </row>
    <row r="11" spans="1:70" ht="15.75" customHeight="1" thickBot="1" x14ac:dyDescent="0.3">
      <c r="B11" s="252"/>
      <c r="C11" s="253"/>
      <c r="D11" s="253"/>
      <c r="E11" s="253"/>
      <c r="F11" s="253"/>
      <c r="G11" s="253"/>
      <c r="H11" s="253"/>
      <c r="I11" s="254"/>
      <c r="J11" s="226"/>
      <c r="K11" s="227"/>
      <c r="L11" s="227"/>
      <c r="M11" s="227"/>
      <c r="N11" s="227"/>
      <c r="O11" s="227"/>
      <c r="P11" s="258"/>
      <c r="Q11" s="253"/>
      <c r="R11" s="253"/>
      <c r="S11" s="253"/>
      <c r="T11" s="253"/>
      <c r="U11" s="227"/>
      <c r="V11" s="227"/>
      <c r="W11" s="227"/>
      <c r="X11" s="253"/>
      <c r="Y11" s="253"/>
      <c r="Z11" s="253"/>
      <c r="AA11" s="227"/>
      <c r="AB11" s="227"/>
      <c r="AC11" s="227"/>
      <c r="AD11" s="227"/>
      <c r="AE11" s="258"/>
      <c r="AF11" s="238" t="e">
        <f xml:space="preserve"> IF(ISBLANK(#REF!), "",#REF!)</f>
        <v>#REF!</v>
      </c>
      <c r="AG11" s="239"/>
      <c r="AH11" s="239"/>
      <c r="AI11" s="240"/>
      <c r="AJ11" s="236"/>
      <c r="AK11" s="237"/>
      <c r="AL11" s="237"/>
      <c r="AM11" s="237"/>
      <c r="AN11" s="217"/>
      <c r="AO11" s="217"/>
      <c r="AP11" s="217"/>
      <c r="AQ11" s="217"/>
      <c r="AR11" s="217"/>
      <c r="AS11" s="218"/>
      <c r="BE11"/>
    </row>
    <row r="12" spans="1: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22" t="s">
        <v>9</v>
      </c>
      <c r="Z12" s="222"/>
      <c r="AA12" s="222"/>
      <c r="AB12" s="222"/>
      <c r="AC12" s="243" t="s">
        <v>10</v>
      </c>
      <c r="AD12" s="244"/>
      <c r="AE12" s="244"/>
      <c r="AF12" s="244"/>
      <c r="AG12" s="244"/>
      <c r="AH12" s="244"/>
      <c r="AI12" s="244"/>
      <c r="AJ12" s="244"/>
      <c r="AK12" s="244"/>
      <c r="AL12" s="244"/>
      <c r="AM12" s="244"/>
      <c r="AN12" s="244"/>
      <c r="AO12" s="222" t="s">
        <v>6</v>
      </c>
      <c r="AP12" s="222"/>
      <c r="AQ12" s="222" t="s">
        <v>3</v>
      </c>
      <c r="AR12" s="222"/>
      <c r="AS12" s="223"/>
      <c r="BE12"/>
    </row>
    <row r="13" spans="1: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24</v>
      </c>
      <c r="AH13" s="227"/>
      <c r="AI13" s="227"/>
      <c r="AJ13" s="227"/>
      <c r="AK13" s="227" t="s">
        <v>12</v>
      </c>
      <c r="AL13" s="227"/>
      <c r="AM13" s="227"/>
      <c r="AN13" s="227"/>
      <c r="AO13" s="224"/>
      <c r="AP13" s="224"/>
      <c r="AQ13" s="224"/>
      <c r="AR13" s="224"/>
      <c r="AS13" s="225"/>
      <c r="BE13"/>
    </row>
    <row r="14" spans="1:70" ht="22.5" customHeight="1" x14ac:dyDescent="0.25">
      <c r="B14" s="276">
        <v>1</v>
      </c>
      <c r="C14" s="277"/>
      <c r="D14" s="245"/>
      <c r="E14" s="246"/>
      <c r="F14" s="246"/>
      <c r="G14" s="246"/>
      <c r="H14" s="246"/>
      <c r="I14" s="246"/>
      <c r="J14" s="246"/>
      <c r="K14" s="246"/>
      <c r="L14" s="246"/>
      <c r="M14" s="246"/>
      <c r="N14" s="246"/>
      <c r="O14" s="246"/>
      <c r="P14" s="247"/>
      <c r="Q14" s="245"/>
      <c r="R14" s="246"/>
      <c r="S14" s="246"/>
      <c r="T14" s="246"/>
      <c r="U14" s="246"/>
      <c r="V14" s="246"/>
      <c r="W14" s="246"/>
      <c r="X14" s="247"/>
      <c r="Y14" s="245" t="s">
        <v>9</v>
      </c>
      <c r="Z14" s="246"/>
      <c r="AA14" s="246"/>
      <c r="AB14" s="247"/>
      <c r="AC14" s="245"/>
      <c r="AD14" s="246"/>
      <c r="AE14" s="246"/>
      <c r="AF14" s="247"/>
      <c r="AG14" s="245"/>
      <c r="AH14" s="246"/>
      <c r="AI14" s="246"/>
      <c r="AJ14" s="247"/>
      <c r="AK14" s="245"/>
      <c r="AL14" s="246"/>
      <c r="AM14" s="246"/>
      <c r="AN14" s="247"/>
      <c r="AO14" s="271"/>
      <c r="AP14" s="272"/>
      <c r="AQ14" s="273"/>
      <c r="AR14" s="274"/>
      <c r="AS14" s="275"/>
      <c r="BE14"/>
    </row>
    <row r="15" spans="1:70" ht="31.5" customHeight="1" x14ac:dyDescent="0.25">
      <c r="B15" s="269"/>
      <c r="C15" s="270"/>
      <c r="D15" s="210"/>
      <c r="E15" s="211"/>
      <c r="F15" s="211"/>
      <c r="G15" s="211"/>
      <c r="H15" s="211"/>
      <c r="I15" s="211"/>
      <c r="J15" s="211"/>
      <c r="K15" s="211"/>
      <c r="L15" s="211"/>
      <c r="M15" s="211"/>
      <c r="N15" s="211"/>
      <c r="O15" s="211"/>
      <c r="P15" s="212"/>
      <c r="Q15" s="210"/>
      <c r="R15" s="211"/>
      <c r="S15" s="211"/>
      <c r="T15" s="211"/>
      <c r="U15" s="211"/>
      <c r="V15" s="211"/>
      <c r="W15" s="211"/>
      <c r="X15" s="212"/>
      <c r="Y15" s="210"/>
      <c r="Z15" s="211"/>
      <c r="AA15" s="211"/>
      <c r="AB15" s="212"/>
      <c r="AC15" s="210"/>
      <c r="AD15" s="211"/>
      <c r="AE15" s="211"/>
      <c r="AF15" s="212"/>
      <c r="AG15" s="210"/>
      <c r="AH15" s="211"/>
      <c r="AI15" s="211"/>
      <c r="AJ15" s="212"/>
      <c r="AK15" s="210"/>
      <c r="AL15" s="211"/>
      <c r="AM15" s="211"/>
      <c r="AN15" s="212"/>
      <c r="AO15" s="261"/>
      <c r="AP15" s="262"/>
      <c r="AQ15" s="264"/>
      <c r="AR15" s="266"/>
      <c r="AS15" s="268"/>
      <c r="BE15"/>
    </row>
    <row r="16" spans="1:70" ht="22.5" customHeight="1" x14ac:dyDescent="0.25">
      <c r="B16" s="269">
        <v>2</v>
      </c>
      <c r="C16" s="270"/>
      <c r="D16" s="204"/>
      <c r="E16" s="205"/>
      <c r="F16" s="205"/>
      <c r="G16" s="205"/>
      <c r="H16" s="205"/>
      <c r="I16" s="205"/>
      <c r="J16" s="205"/>
      <c r="K16" s="205"/>
      <c r="L16" s="205"/>
      <c r="M16" s="205"/>
      <c r="N16" s="205"/>
      <c r="O16" s="205"/>
      <c r="P16" s="206"/>
      <c r="Q16" s="207"/>
      <c r="R16" s="208"/>
      <c r="S16" s="208"/>
      <c r="T16" s="208"/>
      <c r="U16" s="208"/>
      <c r="V16" s="208"/>
      <c r="W16" s="208"/>
      <c r="X16" s="209"/>
      <c r="Y16" s="204" t="s">
        <v>37</v>
      </c>
      <c r="Z16" s="205"/>
      <c r="AA16" s="205"/>
      <c r="AB16" s="206"/>
      <c r="AC16" s="204"/>
      <c r="AD16" s="205"/>
      <c r="AE16" s="205"/>
      <c r="AF16" s="206"/>
      <c r="AG16" s="204"/>
      <c r="AH16" s="205"/>
      <c r="AI16" s="205"/>
      <c r="AJ16" s="206"/>
      <c r="AK16" s="204"/>
      <c r="AL16" s="205"/>
      <c r="AM16" s="205"/>
      <c r="AN16" s="206"/>
      <c r="AO16" s="259"/>
      <c r="AP16" s="260"/>
      <c r="AQ16" s="263"/>
      <c r="AR16" s="265"/>
      <c r="AS16" s="267"/>
      <c r="BE16"/>
    </row>
    <row r="17" spans="2:57" ht="31.5" customHeight="1" x14ac:dyDescent="0.25">
      <c r="B17" s="269"/>
      <c r="C17" s="270"/>
      <c r="D17" s="210"/>
      <c r="E17" s="211"/>
      <c r="F17" s="211"/>
      <c r="G17" s="211"/>
      <c r="H17" s="211"/>
      <c r="I17" s="211"/>
      <c r="J17" s="211"/>
      <c r="K17" s="211"/>
      <c r="L17" s="211"/>
      <c r="M17" s="211"/>
      <c r="N17" s="211"/>
      <c r="O17" s="211"/>
      <c r="P17" s="212"/>
      <c r="Q17" s="210"/>
      <c r="R17" s="211"/>
      <c r="S17" s="211"/>
      <c r="T17" s="211"/>
      <c r="U17" s="211"/>
      <c r="V17" s="211"/>
      <c r="W17" s="211"/>
      <c r="X17" s="212"/>
      <c r="Y17" s="210"/>
      <c r="Z17" s="211"/>
      <c r="AA17" s="211"/>
      <c r="AB17" s="212"/>
      <c r="AC17" s="210"/>
      <c r="AD17" s="211"/>
      <c r="AE17" s="211"/>
      <c r="AF17" s="212"/>
      <c r="AG17" s="210"/>
      <c r="AH17" s="211"/>
      <c r="AI17" s="211"/>
      <c r="AJ17" s="212"/>
      <c r="AK17" s="210"/>
      <c r="AL17" s="211"/>
      <c r="AM17" s="211"/>
      <c r="AN17" s="212"/>
      <c r="AO17" s="261"/>
      <c r="AP17" s="262"/>
      <c r="AQ17" s="264"/>
      <c r="AR17" s="266"/>
      <c r="AS17" s="268"/>
      <c r="BE17"/>
    </row>
    <row r="18" spans="2:57" ht="22.5" customHeight="1" x14ac:dyDescent="0.25">
      <c r="B18" s="269">
        <v>3</v>
      </c>
      <c r="C18" s="270"/>
      <c r="D18" s="204"/>
      <c r="E18" s="205"/>
      <c r="F18" s="205"/>
      <c r="G18" s="205"/>
      <c r="H18" s="205"/>
      <c r="I18" s="205"/>
      <c r="J18" s="205"/>
      <c r="K18" s="205"/>
      <c r="L18" s="205"/>
      <c r="M18" s="205"/>
      <c r="N18" s="205"/>
      <c r="O18" s="205"/>
      <c r="P18" s="206"/>
      <c r="Q18" s="207"/>
      <c r="R18" s="208"/>
      <c r="S18" s="208"/>
      <c r="T18" s="208"/>
      <c r="U18" s="208"/>
      <c r="V18" s="208"/>
      <c r="W18" s="208"/>
      <c r="X18" s="209"/>
      <c r="Y18" s="204" t="s">
        <v>38</v>
      </c>
      <c r="Z18" s="205"/>
      <c r="AA18" s="205"/>
      <c r="AB18" s="206"/>
      <c r="AC18" s="204"/>
      <c r="AD18" s="205"/>
      <c r="AE18" s="205"/>
      <c r="AF18" s="206"/>
      <c r="AG18" s="204"/>
      <c r="AH18" s="205"/>
      <c r="AI18" s="205"/>
      <c r="AJ18" s="206"/>
      <c r="AK18" s="204"/>
      <c r="AL18" s="205"/>
      <c r="AM18" s="205"/>
      <c r="AN18" s="206"/>
      <c r="AO18" s="259"/>
      <c r="AP18" s="260"/>
      <c r="AQ18" s="263"/>
      <c r="AR18" s="265"/>
      <c r="AS18" s="267"/>
      <c r="BE18"/>
    </row>
    <row r="19" spans="2:57" ht="31.5" customHeight="1" x14ac:dyDescent="0.25">
      <c r="B19" s="269"/>
      <c r="C19" s="270"/>
      <c r="D19" s="210"/>
      <c r="E19" s="211"/>
      <c r="F19" s="211"/>
      <c r="G19" s="211"/>
      <c r="H19" s="211"/>
      <c r="I19" s="211"/>
      <c r="J19" s="211"/>
      <c r="K19" s="211"/>
      <c r="L19" s="211"/>
      <c r="M19" s="211"/>
      <c r="N19" s="211"/>
      <c r="O19" s="211"/>
      <c r="P19" s="212"/>
      <c r="Q19" s="210"/>
      <c r="R19" s="211"/>
      <c r="S19" s="211"/>
      <c r="T19" s="211"/>
      <c r="U19" s="211"/>
      <c r="V19" s="211"/>
      <c r="W19" s="211"/>
      <c r="X19" s="212"/>
      <c r="Y19" s="210"/>
      <c r="Z19" s="211"/>
      <c r="AA19" s="211"/>
      <c r="AB19" s="212"/>
      <c r="AC19" s="210"/>
      <c r="AD19" s="211"/>
      <c r="AE19" s="211"/>
      <c r="AF19" s="212"/>
      <c r="AG19" s="210"/>
      <c r="AH19" s="211"/>
      <c r="AI19" s="211"/>
      <c r="AJ19" s="212"/>
      <c r="AK19" s="210"/>
      <c r="AL19" s="211"/>
      <c r="AM19" s="211"/>
      <c r="AN19" s="212"/>
      <c r="AO19" s="261"/>
      <c r="AP19" s="262"/>
      <c r="AQ19" s="264"/>
      <c r="AR19" s="266"/>
      <c r="AS19" s="268"/>
      <c r="BE19"/>
    </row>
    <row r="20" spans="2:57" ht="22.5" customHeight="1" x14ac:dyDescent="0.25">
      <c r="B20" s="269">
        <v>4</v>
      </c>
      <c r="C20" s="270"/>
      <c r="D20" s="204"/>
      <c r="E20" s="205"/>
      <c r="F20" s="205"/>
      <c r="G20" s="205"/>
      <c r="H20" s="205"/>
      <c r="I20" s="205"/>
      <c r="J20" s="205"/>
      <c r="K20" s="205"/>
      <c r="L20" s="205"/>
      <c r="M20" s="205"/>
      <c r="N20" s="205"/>
      <c r="O20" s="205"/>
      <c r="P20" s="206"/>
      <c r="Q20" s="207"/>
      <c r="R20" s="208"/>
      <c r="S20" s="208"/>
      <c r="T20" s="208"/>
      <c r="U20" s="208"/>
      <c r="V20" s="208"/>
      <c r="W20" s="208"/>
      <c r="X20" s="209"/>
      <c r="Y20" s="204" t="s">
        <v>33</v>
      </c>
      <c r="Z20" s="205"/>
      <c r="AA20" s="205"/>
      <c r="AB20" s="206"/>
      <c r="AC20" s="204"/>
      <c r="AD20" s="205"/>
      <c r="AE20" s="205"/>
      <c r="AF20" s="206"/>
      <c r="AG20" s="204"/>
      <c r="AH20" s="205"/>
      <c r="AI20" s="205"/>
      <c r="AJ20" s="206"/>
      <c r="AK20" s="204"/>
      <c r="AL20" s="205"/>
      <c r="AM20" s="205"/>
      <c r="AN20" s="206"/>
      <c r="AO20" s="259"/>
      <c r="AP20" s="260"/>
      <c r="AQ20" s="263"/>
      <c r="AR20" s="265"/>
      <c r="AS20" s="267"/>
      <c r="BE20"/>
    </row>
    <row r="21" spans="2:57" ht="31.5" customHeight="1" x14ac:dyDescent="0.25">
      <c r="B21" s="269"/>
      <c r="C21" s="270"/>
      <c r="D21" s="210"/>
      <c r="E21" s="211"/>
      <c r="F21" s="211"/>
      <c r="G21" s="211"/>
      <c r="H21" s="211"/>
      <c r="I21" s="211"/>
      <c r="J21" s="211"/>
      <c r="K21" s="211"/>
      <c r="L21" s="211"/>
      <c r="M21" s="211"/>
      <c r="N21" s="211"/>
      <c r="O21" s="211"/>
      <c r="P21" s="212"/>
      <c r="Q21" s="210"/>
      <c r="R21" s="211"/>
      <c r="S21" s="211"/>
      <c r="T21" s="211"/>
      <c r="U21" s="211"/>
      <c r="V21" s="211"/>
      <c r="W21" s="211"/>
      <c r="X21" s="212"/>
      <c r="Y21" s="210"/>
      <c r="Z21" s="211"/>
      <c r="AA21" s="211"/>
      <c r="AB21" s="212"/>
      <c r="AC21" s="210"/>
      <c r="AD21" s="211"/>
      <c r="AE21" s="211"/>
      <c r="AF21" s="212"/>
      <c r="AG21" s="210"/>
      <c r="AH21" s="211"/>
      <c r="AI21" s="211"/>
      <c r="AJ21" s="212"/>
      <c r="AK21" s="210"/>
      <c r="AL21" s="211"/>
      <c r="AM21" s="211"/>
      <c r="AN21" s="212"/>
      <c r="AO21" s="261"/>
      <c r="AP21" s="262"/>
      <c r="AQ21" s="264"/>
      <c r="AR21" s="266"/>
      <c r="AS21" s="268"/>
      <c r="BE21"/>
    </row>
    <row r="22" spans="2:57" ht="22.5" customHeight="1" x14ac:dyDescent="0.25">
      <c r="B22" s="269">
        <v>5</v>
      </c>
      <c r="C22" s="270"/>
      <c r="D22" s="204"/>
      <c r="E22" s="205"/>
      <c r="F22" s="205"/>
      <c r="G22" s="205"/>
      <c r="H22" s="205"/>
      <c r="I22" s="205"/>
      <c r="J22" s="205"/>
      <c r="K22" s="205"/>
      <c r="L22" s="205"/>
      <c r="M22" s="205"/>
      <c r="N22" s="205"/>
      <c r="O22" s="205"/>
      <c r="P22" s="206"/>
      <c r="Q22" s="207"/>
      <c r="R22" s="208"/>
      <c r="S22" s="208"/>
      <c r="T22" s="208"/>
      <c r="U22" s="208"/>
      <c r="V22" s="208"/>
      <c r="W22" s="208"/>
      <c r="X22" s="209"/>
      <c r="Y22" s="204"/>
      <c r="Z22" s="205"/>
      <c r="AA22" s="205"/>
      <c r="AB22" s="206"/>
      <c r="AC22" s="204"/>
      <c r="AD22" s="205"/>
      <c r="AE22" s="205"/>
      <c r="AF22" s="206"/>
      <c r="AG22" s="204"/>
      <c r="AH22" s="205"/>
      <c r="AI22" s="205"/>
      <c r="AJ22" s="206"/>
      <c r="AK22" s="204"/>
      <c r="AL22" s="205"/>
      <c r="AM22" s="205"/>
      <c r="AN22" s="206"/>
      <c r="AO22" s="259"/>
      <c r="AP22" s="260"/>
      <c r="AQ22" s="263"/>
      <c r="AR22" s="265"/>
      <c r="AS22" s="267"/>
      <c r="BE22"/>
    </row>
    <row r="23" spans="2:57" ht="31.5" customHeight="1" x14ac:dyDescent="0.25">
      <c r="B23" s="269"/>
      <c r="C23" s="270"/>
      <c r="D23" s="210"/>
      <c r="E23" s="211"/>
      <c r="F23" s="211"/>
      <c r="G23" s="211"/>
      <c r="H23" s="211"/>
      <c r="I23" s="211"/>
      <c r="J23" s="211"/>
      <c r="K23" s="211"/>
      <c r="L23" s="211"/>
      <c r="M23" s="211"/>
      <c r="N23" s="211"/>
      <c r="O23" s="211"/>
      <c r="P23" s="212"/>
      <c r="Q23" s="210"/>
      <c r="R23" s="211"/>
      <c r="S23" s="211"/>
      <c r="T23" s="211"/>
      <c r="U23" s="211"/>
      <c r="V23" s="211"/>
      <c r="W23" s="211"/>
      <c r="X23" s="212"/>
      <c r="Y23" s="210"/>
      <c r="Z23" s="211"/>
      <c r="AA23" s="211"/>
      <c r="AB23" s="212"/>
      <c r="AC23" s="210"/>
      <c r="AD23" s="211"/>
      <c r="AE23" s="211"/>
      <c r="AF23" s="212"/>
      <c r="AG23" s="210"/>
      <c r="AH23" s="211"/>
      <c r="AI23" s="211"/>
      <c r="AJ23" s="212"/>
      <c r="AK23" s="210"/>
      <c r="AL23" s="211"/>
      <c r="AM23" s="211"/>
      <c r="AN23" s="212"/>
      <c r="AO23" s="261"/>
      <c r="AP23" s="262"/>
      <c r="AQ23" s="264"/>
      <c r="AR23" s="266"/>
      <c r="AS23" s="268"/>
      <c r="BE23"/>
    </row>
    <row r="24" spans="2:57" ht="22.5" customHeight="1" x14ac:dyDescent="0.25">
      <c r="B24" s="269">
        <v>6</v>
      </c>
      <c r="C24" s="270"/>
      <c r="D24" s="204"/>
      <c r="E24" s="205"/>
      <c r="F24" s="205"/>
      <c r="G24" s="205"/>
      <c r="H24" s="205"/>
      <c r="I24" s="205"/>
      <c r="J24" s="205"/>
      <c r="K24" s="205"/>
      <c r="L24" s="205"/>
      <c r="M24" s="205"/>
      <c r="N24" s="205"/>
      <c r="O24" s="205"/>
      <c r="P24" s="206"/>
      <c r="Q24" s="207"/>
      <c r="R24" s="208"/>
      <c r="S24" s="208"/>
      <c r="T24" s="208"/>
      <c r="U24" s="208"/>
      <c r="V24" s="208"/>
      <c r="W24" s="208"/>
      <c r="X24" s="209"/>
      <c r="Y24" s="204"/>
      <c r="Z24" s="205"/>
      <c r="AA24" s="205"/>
      <c r="AB24" s="206"/>
      <c r="AC24" s="204"/>
      <c r="AD24" s="205"/>
      <c r="AE24" s="205"/>
      <c r="AF24" s="206"/>
      <c r="AG24" s="204"/>
      <c r="AH24" s="205"/>
      <c r="AI24" s="205"/>
      <c r="AJ24" s="206"/>
      <c r="AK24" s="204"/>
      <c r="AL24" s="205"/>
      <c r="AM24" s="205"/>
      <c r="AN24" s="206"/>
      <c r="AO24" s="259"/>
      <c r="AP24" s="260"/>
      <c r="AQ24" s="263"/>
      <c r="AR24" s="265"/>
      <c r="AS24" s="267"/>
      <c r="BE24"/>
    </row>
    <row r="25" spans="2:57" ht="31.5" customHeight="1" x14ac:dyDescent="0.25">
      <c r="B25" s="269"/>
      <c r="C25" s="270"/>
      <c r="D25" s="210"/>
      <c r="E25" s="211"/>
      <c r="F25" s="211"/>
      <c r="G25" s="211"/>
      <c r="H25" s="211"/>
      <c r="I25" s="211"/>
      <c r="J25" s="211"/>
      <c r="K25" s="211"/>
      <c r="L25" s="211"/>
      <c r="M25" s="211"/>
      <c r="N25" s="211"/>
      <c r="O25" s="211"/>
      <c r="P25" s="212"/>
      <c r="Q25" s="210"/>
      <c r="R25" s="211"/>
      <c r="S25" s="211"/>
      <c r="T25" s="211"/>
      <c r="U25" s="211"/>
      <c r="V25" s="211"/>
      <c r="W25" s="211"/>
      <c r="X25" s="212"/>
      <c r="Y25" s="210"/>
      <c r="Z25" s="211"/>
      <c r="AA25" s="211"/>
      <c r="AB25" s="212"/>
      <c r="AC25" s="210"/>
      <c r="AD25" s="211"/>
      <c r="AE25" s="211"/>
      <c r="AF25" s="212"/>
      <c r="AG25" s="210"/>
      <c r="AH25" s="211"/>
      <c r="AI25" s="211"/>
      <c r="AJ25" s="212"/>
      <c r="AK25" s="210"/>
      <c r="AL25" s="211"/>
      <c r="AM25" s="211"/>
      <c r="AN25" s="212"/>
      <c r="AO25" s="261"/>
      <c r="AP25" s="262"/>
      <c r="AQ25" s="264"/>
      <c r="AR25" s="266"/>
      <c r="AS25" s="268"/>
      <c r="BE25"/>
    </row>
    <row r="26" spans="2:57" ht="22.5" customHeight="1" x14ac:dyDescent="0.25">
      <c r="B26" s="269">
        <v>7</v>
      </c>
      <c r="C26" s="270"/>
      <c r="D26" s="204"/>
      <c r="E26" s="205"/>
      <c r="F26" s="205"/>
      <c r="G26" s="205"/>
      <c r="H26" s="205"/>
      <c r="I26" s="205"/>
      <c r="J26" s="205"/>
      <c r="K26" s="205"/>
      <c r="L26" s="205"/>
      <c r="M26" s="205"/>
      <c r="N26" s="205"/>
      <c r="O26" s="205"/>
      <c r="P26" s="206"/>
      <c r="Q26" s="207"/>
      <c r="R26" s="208"/>
      <c r="S26" s="208"/>
      <c r="T26" s="208"/>
      <c r="U26" s="208"/>
      <c r="V26" s="208"/>
      <c r="W26" s="208"/>
      <c r="X26" s="209"/>
      <c r="Y26" s="204"/>
      <c r="Z26" s="205"/>
      <c r="AA26" s="205"/>
      <c r="AB26" s="206"/>
      <c r="AC26" s="204"/>
      <c r="AD26" s="205"/>
      <c r="AE26" s="205"/>
      <c r="AF26" s="206"/>
      <c r="AG26" s="204"/>
      <c r="AH26" s="205"/>
      <c r="AI26" s="205"/>
      <c r="AJ26" s="206"/>
      <c r="AK26" s="204"/>
      <c r="AL26" s="205"/>
      <c r="AM26" s="205"/>
      <c r="AN26" s="206"/>
      <c r="AO26" s="259"/>
      <c r="AP26" s="260"/>
      <c r="AQ26" s="263"/>
      <c r="AR26" s="265"/>
      <c r="AS26" s="267"/>
      <c r="BE26"/>
    </row>
    <row r="27" spans="2:57" ht="31.5" customHeight="1" x14ac:dyDescent="0.25">
      <c r="B27" s="269"/>
      <c r="C27" s="270"/>
      <c r="D27" s="210"/>
      <c r="E27" s="211"/>
      <c r="F27" s="211"/>
      <c r="G27" s="211"/>
      <c r="H27" s="211"/>
      <c r="I27" s="211"/>
      <c r="J27" s="211"/>
      <c r="K27" s="211"/>
      <c r="L27" s="211"/>
      <c r="M27" s="211"/>
      <c r="N27" s="211"/>
      <c r="O27" s="211"/>
      <c r="P27" s="212"/>
      <c r="Q27" s="210"/>
      <c r="R27" s="211"/>
      <c r="S27" s="211"/>
      <c r="T27" s="211"/>
      <c r="U27" s="211"/>
      <c r="V27" s="211"/>
      <c r="W27" s="211"/>
      <c r="X27" s="212"/>
      <c r="Y27" s="210"/>
      <c r="Z27" s="211"/>
      <c r="AA27" s="211"/>
      <c r="AB27" s="212"/>
      <c r="AC27" s="210"/>
      <c r="AD27" s="211"/>
      <c r="AE27" s="211"/>
      <c r="AF27" s="212"/>
      <c r="AG27" s="210"/>
      <c r="AH27" s="211"/>
      <c r="AI27" s="211"/>
      <c r="AJ27" s="212"/>
      <c r="AK27" s="210"/>
      <c r="AL27" s="211"/>
      <c r="AM27" s="211"/>
      <c r="AN27" s="212"/>
      <c r="AO27" s="261"/>
      <c r="AP27" s="262"/>
      <c r="AQ27" s="264"/>
      <c r="AR27" s="266"/>
      <c r="AS27" s="268"/>
      <c r="BE27"/>
    </row>
    <row r="28" spans="2:57" ht="22.5" customHeight="1" x14ac:dyDescent="0.25">
      <c r="B28" s="269">
        <v>8</v>
      </c>
      <c r="C28" s="270"/>
      <c r="D28" s="204"/>
      <c r="E28" s="205"/>
      <c r="F28" s="205"/>
      <c r="G28" s="205"/>
      <c r="H28" s="205"/>
      <c r="I28" s="205"/>
      <c r="J28" s="205"/>
      <c r="K28" s="205"/>
      <c r="L28" s="205"/>
      <c r="M28" s="205"/>
      <c r="N28" s="205"/>
      <c r="O28" s="205"/>
      <c r="P28" s="206"/>
      <c r="Q28" s="207"/>
      <c r="R28" s="208"/>
      <c r="S28" s="208"/>
      <c r="T28" s="208"/>
      <c r="U28" s="208"/>
      <c r="V28" s="208"/>
      <c r="W28" s="208"/>
      <c r="X28" s="209"/>
      <c r="Y28" s="204"/>
      <c r="Z28" s="205"/>
      <c r="AA28" s="205"/>
      <c r="AB28" s="206"/>
      <c r="AC28" s="204"/>
      <c r="AD28" s="205"/>
      <c r="AE28" s="205"/>
      <c r="AF28" s="206"/>
      <c r="AG28" s="204"/>
      <c r="AH28" s="205"/>
      <c r="AI28" s="205"/>
      <c r="AJ28" s="206"/>
      <c r="AK28" s="204"/>
      <c r="AL28" s="205"/>
      <c r="AM28" s="205"/>
      <c r="AN28" s="206"/>
      <c r="AO28" s="259"/>
      <c r="AP28" s="260"/>
      <c r="AQ28" s="263"/>
      <c r="AR28" s="265"/>
      <c r="AS28" s="267"/>
      <c r="BE28"/>
    </row>
    <row r="29" spans="2:57" ht="31.5" customHeight="1" x14ac:dyDescent="0.25">
      <c r="B29" s="269"/>
      <c r="C29" s="270"/>
      <c r="D29" s="210"/>
      <c r="E29" s="211"/>
      <c r="F29" s="211"/>
      <c r="G29" s="211"/>
      <c r="H29" s="211"/>
      <c r="I29" s="211"/>
      <c r="J29" s="211"/>
      <c r="K29" s="211"/>
      <c r="L29" s="211"/>
      <c r="M29" s="211"/>
      <c r="N29" s="211"/>
      <c r="O29" s="211"/>
      <c r="P29" s="212"/>
      <c r="Q29" s="210"/>
      <c r="R29" s="211"/>
      <c r="S29" s="211"/>
      <c r="T29" s="211"/>
      <c r="U29" s="211"/>
      <c r="V29" s="211"/>
      <c r="W29" s="211"/>
      <c r="X29" s="212"/>
      <c r="Y29" s="210"/>
      <c r="Z29" s="211"/>
      <c r="AA29" s="211"/>
      <c r="AB29" s="212"/>
      <c r="AC29" s="210"/>
      <c r="AD29" s="211"/>
      <c r="AE29" s="211"/>
      <c r="AF29" s="212"/>
      <c r="AG29" s="210"/>
      <c r="AH29" s="211"/>
      <c r="AI29" s="211"/>
      <c r="AJ29" s="212"/>
      <c r="AK29" s="210"/>
      <c r="AL29" s="211"/>
      <c r="AM29" s="211"/>
      <c r="AN29" s="212"/>
      <c r="AO29" s="261"/>
      <c r="AP29" s="262"/>
      <c r="AQ29" s="264"/>
      <c r="AR29" s="266"/>
      <c r="AS29" s="268"/>
      <c r="BE29"/>
    </row>
    <row r="30" spans="2:57" ht="22.5" customHeight="1" x14ac:dyDescent="0.25">
      <c r="B30" s="269">
        <v>9</v>
      </c>
      <c r="C30" s="270"/>
      <c r="D30" s="204"/>
      <c r="E30" s="205"/>
      <c r="F30" s="205"/>
      <c r="G30" s="205"/>
      <c r="H30" s="205"/>
      <c r="I30" s="205"/>
      <c r="J30" s="205"/>
      <c r="K30" s="205"/>
      <c r="L30" s="205"/>
      <c r="M30" s="205"/>
      <c r="N30" s="205"/>
      <c r="O30" s="205"/>
      <c r="P30" s="206"/>
      <c r="Q30" s="207"/>
      <c r="R30" s="208"/>
      <c r="S30" s="208"/>
      <c r="T30" s="208"/>
      <c r="U30" s="208"/>
      <c r="V30" s="208"/>
      <c r="W30" s="208"/>
      <c r="X30" s="209"/>
      <c r="Y30" s="204"/>
      <c r="Z30" s="205"/>
      <c r="AA30" s="205"/>
      <c r="AB30" s="206"/>
      <c r="AC30" s="204"/>
      <c r="AD30" s="205"/>
      <c r="AE30" s="205"/>
      <c r="AF30" s="206"/>
      <c r="AG30" s="204"/>
      <c r="AH30" s="205"/>
      <c r="AI30" s="205"/>
      <c r="AJ30" s="206"/>
      <c r="AK30" s="204"/>
      <c r="AL30" s="205"/>
      <c r="AM30" s="205"/>
      <c r="AN30" s="206"/>
      <c r="AO30" s="259"/>
      <c r="AP30" s="260"/>
      <c r="AQ30" s="263"/>
      <c r="AR30" s="265"/>
      <c r="AS30" s="267"/>
      <c r="BE30"/>
    </row>
    <row r="31" spans="2:57" ht="31.5" customHeight="1" x14ac:dyDescent="0.25">
      <c r="B31" s="269"/>
      <c r="C31" s="270"/>
      <c r="D31" s="210"/>
      <c r="E31" s="211"/>
      <c r="F31" s="211"/>
      <c r="G31" s="211"/>
      <c r="H31" s="211"/>
      <c r="I31" s="211"/>
      <c r="J31" s="211"/>
      <c r="K31" s="211"/>
      <c r="L31" s="211"/>
      <c r="M31" s="211"/>
      <c r="N31" s="211"/>
      <c r="O31" s="211"/>
      <c r="P31" s="212"/>
      <c r="Q31" s="210"/>
      <c r="R31" s="211"/>
      <c r="S31" s="211"/>
      <c r="T31" s="211"/>
      <c r="U31" s="211"/>
      <c r="V31" s="211"/>
      <c r="W31" s="211"/>
      <c r="X31" s="212"/>
      <c r="Y31" s="210"/>
      <c r="Z31" s="211"/>
      <c r="AA31" s="211"/>
      <c r="AB31" s="212"/>
      <c r="AC31" s="210"/>
      <c r="AD31" s="211"/>
      <c r="AE31" s="211"/>
      <c r="AF31" s="212"/>
      <c r="AG31" s="210"/>
      <c r="AH31" s="211"/>
      <c r="AI31" s="211"/>
      <c r="AJ31" s="212"/>
      <c r="AK31" s="210"/>
      <c r="AL31" s="211"/>
      <c r="AM31" s="211"/>
      <c r="AN31" s="212"/>
      <c r="AO31" s="261"/>
      <c r="AP31" s="262"/>
      <c r="AQ31" s="264"/>
      <c r="AR31" s="266"/>
      <c r="AS31" s="268"/>
      <c r="BE31"/>
    </row>
    <row r="32" spans="2:57" ht="22.5" customHeight="1" x14ac:dyDescent="0.25">
      <c r="B32" s="269">
        <v>10</v>
      </c>
      <c r="C32" s="270"/>
      <c r="D32" s="204"/>
      <c r="E32" s="205"/>
      <c r="F32" s="205"/>
      <c r="G32" s="205"/>
      <c r="H32" s="205"/>
      <c r="I32" s="205"/>
      <c r="J32" s="205"/>
      <c r="K32" s="205"/>
      <c r="L32" s="205"/>
      <c r="M32" s="205"/>
      <c r="N32" s="205"/>
      <c r="O32" s="205"/>
      <c r="P32" s="206"/>
      <c r="Q32" s="207"/>
      <c r="R32" s="208"/>
      <c r="S32" s="208"/>
      <c r="T32" s="208"/>
      <c r="U32" s="208"/>
      <c r="V32" s="208"/>
      <c r="W32" s="208"/>
      <c r="X32" s="209"/>
      <c r="Y32" s="204"/>
      <c r="Z32" s="205"/>
      <c r="AA32" s="205"/>
      <c r="AB32" s="206"/>
      <c r="AC32" s="204"/>
      <c r="AD32" s="205"/>
      <c r="AE32" s="205"/>
      <c r="AF32" s="206"/>
      <c r="AG32" s="204"/>
      <c r="AH32" s="205"/>
      <c r="AI32" s="205"/>
      <c r="AJ32" s="206"/>
      <c r="AK32" s="204"/>
      <c r="AL32" s="205"/>
      <c r="AM32" s="205"/>
      <c r="AN32" s="206"/>
      <c r="AO32" s="259"/>
      <c r="AP32" s="260"/>
      <c r="AQ32" s="263"/>
      <c r="AR32" s="265"/>
      <c r="AS32" s="267"/>
      <c r="BE32"/>
    </row>
    <row r="33" spans="2:57" ht="31.5" customHeight="1" x14ac:dyDescent="0.25">
      <c r="B33" s="269"/>
      <c r="C33" s="270"/>
      <c r="D33" s="210"/>
      <c r="E33" s="211"/>
      <c r="F33" s="211"/>
      <c r="G33" s="211"/>
      <c r="H33" s="211"/>
      <c r="I33" s="211"/>
      <c r="J33" s="211"/>
      <c r="K33" s="211"/>
      <c r="L33" s="211"/>
      <c r="M33" s="211"/>
      <c r="N33" s="211"/>
      <c r="O33" s="211"/>
      <c r="P33" s="212"/>
      <c r="Q33" s="210"/>
      <c r="R33" s="211"/>
      <c r="S33" s="211"/>
      <c r="T33" s="211"/>
      <c r="U33" s="211"/>
      <c r="V33" s="211"/>
      <c r="W33" s="211"/>
      <c r="X33" s="212"/>
      <c r="Y33" s="210"/>
      <c r="Z33" s="211"/>
      <c r="AA33" s="211"/>
      <c r="AB33" s="212"/>
      <c r="AC33" s="210"/>
      <c r="AD33" s="211"/>
      <c r="AE33" s="211"/>
      <c r="AF33" s="212"/>
      <c r="AG33" s="210"/>
      <c r="AH33" s="211"/>
      <c r="AI33" s="211"/>
      <c r="AJ33" s="212"/>
      <c r="AK33" s="210"/>
      <c r="AL33" s="211"/>
      <c r="AM33" s="211"/>
      <c r="AN33" s="212"/>
      <c r="AO33" s="261"/>
      <c r="AP33" s="262"/>
      <c r="AQ33" s="264"/>
      <c r="AR33" s="266"/>
      <c r="AS33" s="268"/>
      <c r="BE33"/>
    </row>
    <row r="34" spans="2:57" ht="22.5" customHeight="1" x14ac:dyDescent="0.25">
      <c r="B34" s="269">
        <v>11</v>
      </c>
      <c r="C34" s="270"/>
      <c r="D34" s="204"/>
      <c r="E34" s="205"/>
      <c r="F34" s="205"/>
      <c r="G34" s="205"/>
      <c r="H34" s="205"/>
      <c r="I34" s="205"/>
      <c r="J34" s="205"/>
      <c r="K34" s="205"/>
      <c r="L34" s="205"/>
      <c r="M34" s="205"/>
      <c r="N34" s="205"/>
      <c r="O34" s="205"/>
      <c r="P34" s="206"/>
      <c r="Q34" s="207"/>
      <c r="R34" s="208"/>
      <c r="S34" s="208"/>
      <c r="T34" s="208"/>
      <c r="U34" s="208"/>
      <c r="V34" s="208"/>
      <c r="W34" s="208"/>
      <c r="X34" s="209"/>
      <c r="Y34" s="204"/>
      <c r="Z34" s="205"/>
      <c r="AA34" s="205"/>
      <c r="AB34" s="206"/>
      <c r="AC34" s="204"/>
      <c r="AD34" s="205"/>
      <c r="AE34" s="205"/>
      <c r="AF34" s="206"/>
      <c r="AG34" s="204"/>
      <c r="AH34" s="205"/>
      <c r="AI34" s="205"/>
      <c r="AJ34" s="206"/>
      <c r="AK34" s="204"/>
      <c r="AL34" s="205"/>
      <c r="AM34" s="205"/>
      <c r="AN34" s="206"/>
      <c r="AO34" s="259"/>
      <c r="AP34" s="260"/>
      <c r="AQ34" s="263"/>
      <c r="AR34" s="265"/>
      <c r="AS34" s="267"/>
      <c r="BE34"/>
    </row>
    <row r="35" spans="2:57" ht="31.5" customHeight="1" x14ac:dyDescent="0.25">
      <c r="B35" s="269"/>
      <c r="C35" s="270"/>
      <c r="D35" s="210"/>
      <c r="E35" s="211"/>
      <c r="F35" s="211"/>
      <c r="G35" s="211"/>
      <c r="H35" s="211"/>
      <c r="I35" s="211"/>
      <c r="J35" s="211"/>
      <c r="K35" s="211"/>
      <c r="L35" s="211"/>
      <c r="M35" s="211"/>
      <c r="N35" s="211"/>
      <c r="O35" s="211"/>
      <c r="P35" s="212"/>
      <c r="Q35" s="210"/>
      <c r="R35" s="211"/>
      <c r="S35" s="211"/>
      <c r="T35" s="211"/>
      <c r="U35" s="211"/>
      <c r="V35" s="211"/>
      <c r="W35" s="211"/>
      <c r="X35" s="212"/>
      <c r="Y35" s="210"/>
      <c r="Z35" s="211"/>
      <c r="AA35" s="211"/>
      <c r="AB35" s="212"/>
      <c r="AC35" s="210"/>
      <c r="AD35" s="211"/>
      <c r="AE35" s="211"/>
      <c r="AF35" s="212"/>
      <c r="AG35" s="210"/>
      <c r="AH35" s="211"/>
      <c r="AI35" s="211"/>
      <c r="AJ35" s="212"/>
      <c r="AK35" s="210"/>
      <c r="AL35" s="211"/>
      <c r="AM35" s="211"/>
      <c r="AN35" s="212"/>
      <c r="AO35" s="261"/>
      <c r="AP35" s="262"/>
      <c r="AQ35" s="264"/>
      <c r="AR35" s="266"/>
      <c r="AS35" s="268"/>
      <c r="BE35"/>
    </row>
    <row r="36" spans="2:57" ht="22.5" customHeight="1" x14ac:dyDescent="0.25">
      <c r="B36" s="269">
        <v>12</v>
      </c>
      <c r="C36" s="270"/>
      <c r="D36" s="204"/>
      <c r="E36" s="205"/>
      <c r="F36" s="205"/>
      <c r="G36" s="205"/>
      <c r="H36" s="205"/>
      <c r="I36" s="205"/>
      <c r="J36" s="205"/>
      <c r="K36" s="205"/>
      <c r="L36" s="205"/>
      <c r="M36" s="205"/>
      <c r="N36" s="205"/>
      <c r="O36" s="205"/>
      <c r="P36" s="206"/>
      <c r="Q36" s="207"/>
      <c r="R36" s="208"/>
      <c r="S36" s="208"/>
      <c r="T36" s="208"/>
      <c r="U36" s="208"/>
      <c r="V36" s="208"/>
      <c r="W36" s="208"/>
      <c r="X36" s="209"/>
      <c r="Y36" s="204"/>
      <c r="Z36" s="205"/>
      <c r="AA36" s="205"/>
      <c r="AB36" s="206"/>
      <c r="AC36" s="204"/>
      <c r="AD36" s="205"/>
      <c r="AE36" s="205"/>
      <c r="AF36" s="206"/>
      <c r="AG36" s="204"/>
      <c r="AH36" s="205"/>
      <c r="AI36" s="205"/>
      <c r="AJ36" s="206"/>
      <c r="AK36" s="204"/>
      <c r="AL36" s="205"/>
      <c r="AM36" s="205"/>
      <c r="AN36" s="206"/>
      <c r="AO36" s="259"/>
      <c r="AP36" s="260"/>
      <c r="AQ36" s="263"/>
      <c r="AR36" s="265"/>
      <c r="AS36" s="267"/>
      <c r="BE36"/>
    </row>
    <row r="37" spans="2:57" ht="31.5" customHeight="1" x14ac:dyDescent="0.25">
      <c r="B37" s="269"/>
      <c r="C37" s="270"/>
      <c r="D37" s="210"/>
      <c r="E37" s="211"/>
      <c r="F37" s="211"/>
      <c r="G37" s="211"/>
      <c r="H37" s="211"/>
      <c r="I37" s="211"/>
      <c r="J37" s="211"/>
      <c r="K37" s="211"/>
      <c r="L37" s="211"/>
      <c r="M37" s="211"/>
      <c r="N37" s="211"/>
      <c r="O37" s="211"/>
      <c r="P37" s="212"/>
      <c r="Q37" s="210"/>
      <c r="R37" s="211"/>
      <c r="S37" s="211"/>
      <c r="T37" s="211"/>
      <c r="U37" s="211"/>
      <c r="V37" s="211"/>
      <c r="W37" s="211"/>
      <c r="X37" s="212"/>
      <c r="Y37" s="210"/>
      <c r="Z37" s="211"/>
      <c r="AA37" s="211"/>
      <c r="AB37" s="212"/>
      <c r="AC37" s="210"/>
      <c r="AD37" s="211"/>
      <c r="AE37" s="211"/>
      <c r="AF37" s="212"/>
      <c r="AG37" s="210"/>
      <c r="AH37" s="211"/>
      <c r="AI37" s="211"/>
      <c r="AJ37" s="212"/>
      <c r="AK37" s="210"/>
      <c r="AL37" s="211"/>
      <c r="AM37" s="211"/>
      <c r="AN37" s="212"/>
      <c r="AO37" s="261"/>
      <c r="AP37" s="262"/>
      <c r="AQ37" s="264"/>
      <c r="AR37" s="266"/>
      <c r="AS37" s="268"/>
      <c r="BE37"/>
    </row>
    <row r="38" spans="2:57" ht="22.5" customHeight="1" x14ac:dyDescent="0.25">
      <c r="B38" s="269">
        <v>13</v>
      </c>
      <c r="C38" s="270"/>
      <c r="D38" s="204"/>
      <c r="E38" s="205"/>
      <c r="F38" s="205"/>
      <c r="G38" s="205"/>
      <c r="H38" s="205"/>
      <c r="I38" s="205"/>
      <c r="J38" s="205"/>
      <c r="K38" s="205"/>
      <c r="L38" s="205"/>
      <c r="M38" s="205"/>
      <c r="N38" s="205"/>
      <c r="O38" s="205"/>
      <c r="P38" s="206"/>
      <c r="Q38" s="207"/>
      <c r="R38" s="208"/>
      <c r="S38" s="208"/>
      <c r="T38" s="208"/>
      <c r="U38" s="208"/>
      <c r="V38" s="208"/>
      <c r="W38" s="208"/>
      <c r="X38" s="209"/>
      <c r="Y38" s="204"/>
      <c r="Z38" s="205"/>
      <c r="AA38" s="205"/>
      <c r="AB38" s="206"/>
      <c r="AC38" s="204"/>
      <c r="AD38" s="205"/>
      <c r="AE38" s="205"/>
      <c r="AF38" s="206"/>
      <c r="AG38" s="204"/>
      <c r="AH38" s="205"/>
      <c r="AI38" s="205"/>
      <c r="AJ38" s="206"/>
      <c r="AK38" s="204"/>
      <c r="AL38" s="205"/>
      <c r="AM38" s="205"/>
      <c r="AN38" s="206"/>
      <c r="AO38" s="259"/>
      <c r="AP38" s="260"/>
      <c r="AQ38" s="263"/>
      <c r="AR38" s="265"/>
      <c r="AS38" s="267"/>
      <c r="BE38"/>
    </row>
    <row r="39" spans="2:57" ht="31.5" customHeight="1" x14ac:dyDescent="0.25">
      <c r="B39" s="269"/>
      <c r="C39" s="270"/>
      <c r="D39" s="210"/>
      <c r="E39" s="211"/>
      <c r="F39" s="211"/>
      <c r="G39" s="211"/>
      <c r="H39" s="211"/>
      <c r="I39" s="211"/>
      <c r="J39" s="211"/>
      <c r="K39" s="211"/>
      <c r="L39" s="211"/>
      <c r="M39" s="211"/>
      <c r="N39" s="211"/>
      <c r="O39" s="211"/>
      <c r="P39" s="212"/>
      <c r="Q39" s="210"/>
      <c r="R39" s="211"/>
      <c r="S39" s="211"/>
      <c r="T39" s="211"/>
      <c r="U39" s="211"/>
      <c r="V39" s="211"/>
      <c r="W39" s="211"/>
      <c r="X39" s="212"/>
      <c r="Y39" s="210"/>
      <c r="Z39" s="211"/>
      <c r="AA39" s="211"/>
      <c r="AB39" s="212"/>
      <c r="AC39" s="210"/>
      <c r="AD39" s="211"/>
      <c r="AE39" s="211"/>
      <c r="AF39" s="212"/>
      <c r="AG39" s="210"/>
      <c r="AH39" s="211"/>
      <c r="AI39" s="211"/>
      <c r="AJ39" s="212"/>
      <c r="AK39" s="210"/>
      <c r="AL39" s="211"/>
      <c r="AM39" s="211"/>
      <c r="AN39" s="212"/>
      <c r="AO39" s="261"/>
      <c r="AP39" s="262"/>
      <c r="AQ39" s="264"/>
      <c r="AR39" s="266"/>
      <c r="AS39" s="268"/>
      <c r="BE39"/>
    </row>
    <row r="40" spans="2:57" ht="22.5" customHeight="1" x14ac:dyDescent="0.25">
      <c r="B40" s="269">
        <v>14</v>
      </c>
      <c r="C40" s="270"/>
      <c r="D40" s="204"/>
      <c r="E40" s="205"/>
      <c r="F40" s="205"/>
      <c r="G40" s="205"/>
      <c r="H40" s="205"/>
      <c r="I40" s="205"/>
      <c r="J40" s="205"/>
      <c r="K40" s="205"/>
      <c r="L40" s="205"/>
      <c r="M40" s="205"/>
      <c r="N40" s="205"/>
      <c r="O40" s="205"/>
      <c r="P40" s="206"/>
      <c r="Q40" s="207"/>
      <c r="R40" s="208"/>
      <c r="S40" s="208"/>
      <c r="T40" s="208"/>
      <c r="U40" s="208"/>
      <c r="V40" s="208"/>
      <c r="W40" s="208"/>
      <c r="X40" s="209"/>
      <c r="Y40" s="204"/>
      <c r="Z40" s="205"/>
      <c r="AA40" s="205"/>
      <c r="AB40" s="206"/>
      <c r="AC40" s="204"/>
      <c r="AD40" s="205"/>
      <c r="AE40" s="205"/>
      <c r="AF40" s="206"/>
      <c r="AG40" s="204"/>
      <c r="AH40" s="205"/>
      <c r="AI40" s="205"/>
      <c r="AJ40" s="206"/>
      <c r="AK40" s="204"/>
      <c r="AL40" s="205"/>
      <c r="AM40" s="205"/>
      <c r="AN40" s="206"/>
      <c r="AO40" s="259"/>
      <c r="AP40" s="260"/>
      <c r="AQ40" s="263"/>
      <c r="AR40" s="265"/>
      <c r="AS40" s="267"/>
      <c r="BE40"/>
    </row>
    <row r="41" spans="2:57" ht="31.5" customHeight="1" x14ac:dyDescent="0.25">
      <c r="B41" s="269"/>
      <c r="C41" s="270"/>
      <c r="D41" s="210"/>
      <c r="E41" s="211"/>
      <c r="F41" s="211"/>
      <c r="G41" s="211"/>
      <c r="H41" s="211"/>
      <c r="I41" s="211"/>
      <c r="J41" s="211"/>
      <c r="K41" s="211"/>
      <c r="L41" s="211"/>
      <c r="M41" s="211"/>
      <c r="N41" s="211"/>
      <c r="O41" s="211"/>
      <c r="P41" s="212"/>
      <c r="Q41" s="210"/>
      <c r="R41" s="211"/>
      <c r="S41" s="211"/>
      <c r="T41" s="211"/>
      <c r="U41" s="211"/>
      <c r="V41" s="211"/>
      <c r="W41" s="211"/>
      <c r="X41" s="212"/>
      <c r="Y41" s="210"/>
      <c r="Z41" s="211"/>
      <c r="AA41" s="211"/>
      <c r="AB41" s="212"/>
      <c r="AC41" s="210"/>
      <c r="AD41" s="211"/>
      <c r="AE41" s="211"/>
      <c r="AF41" s="212"/>
      <c r="AG41" s="210"/>
      <c r="AH41" s="211"/>
      <c r="AI41" s="211"/>
      <c r="AJ41" s="212"/>
      <c r="AK41" s="210"/>
      <c r="AL41" s="211"/>
      <c r="AM41" s="211"/>
      <c r="AN41" s="212"/>
      <c r="AO41" s="261"/>
      <c r="AP41" s="262"/>
      <c r="AQ41" s="264"/>
      <c r="AR41" s="266"/>
      <c r="AS41" s="268"/>
      <c r="BE41"/>
    </row>
    <row r="42" spans="2:57" ht="22.5" customHeight="1" x14ac:dyDescent="0.25">
      <c r="B42" s="269">
        <v>15</v>
      </c>
      <c r="C42" s="270"/>
      <c r="D42" s="204"/>
      <c r="E42" s="205"/>
      <c r="F42" s="205"/>
      <c r="G42" s="205"/>
      <c r="H42" s="205"/>
      <c r="I42" s="205"/>
      <c r="J42" s="205"/>
      <c r="K42" s="205"/>
      <c r="L42" s="205"/>
      <c r="M42" s="205"/>
      <c r="N42" s="205"/>
      <c r="O42" s="205"/>
      <c r="P42" s="206"/>
      <c r="Q42" s="207"/>
      <c r="R42" s="208"/>
      <c r="S42" s="208"/>
      <c r="T42" s="208"/>
      <c r="U42" s="208"/>
      <c r="V42" s="208"/>
      <c r="W42" s="208"/>
      <c r="X42" s="209"/>
      <c r="Y42" s="204"/>
      <c r="Z42" s="205"/>
      <c r="AA42" s="205"/>
      <c r="AB42" s="206"/>
      <c r="AC42" s="204"/>
      <c r="AD42" s="205"/>
      <c r="AE42" s="205"/>
      <c r="AF42" s="206"/>
      <c r="AG42" s="204"/>
      <c r="AH42" s="205"/>
      <c r="AI42" s="205"/>
      <c r="AJ42" s="206"/>
      <c r="AK42" s="204"/>
      <c r="AL42" s="205"/>
      <c r="AM42" s="205"/>
      <c r="AN42" s="206"/>
      <c r="AO42" s="259"/>
      <c r="AP42" s="260"/>
      <c r="AQ42" s="263"/>
      <c r="AR42" s="265"/>
      <c r="AS42" s="267"/>
      <c r="BE42"/>
    </row>
    <row r="43" spans="2:57" ht="31.5" customHeight="1" x14ac:dyDescent="0.25">
      <c r="B43" s="269"/>
      <c r="C43" s="270"/>
      <c r="D43" s="210"/>
      <c r="E43" s="211"/>
      <c r="F43" s="211"/>
      <c r="G43" s="211"/>
      <c r="H43" s="211"/>
      <c r="I43" s="211"/>
      <c r="J43" s="211"/>
      <c r="K43" s="211"/>
      <c r="L43" s="211"/>
      <c r="M43" s="211"/>
      <c r="N43" s="211"/>
      <c r="O43" s="211"/>
      <c r="P43" s="212"/>
      <c r="Q43" s="210"/>
      <c r="R43" s="211"/>
      <c r="S43" s="211"/>
      <c r="T43" s="211"/>
      <c r="U43" s="211"/>
      <c r="V43" s="211"/>
      <c r="W43" s="211"/>
      <c r="X43" s="212"/>
      <c r="Y43" s="210"/>
      <c r="Z43" s="211"/>
      <c r="AA43" s="211"/>
      <c r="AB43" s="212"/>
      <c r="AC43" s="210"/>
      <c r="AD43" s="211"/>
      <c r="AE43" s="211"/>
      <c r="AF43" s="212"/>
      <c r="AG43" s="210"/>
      <c r="AH43" s="211"/>
      <c r="AI43" s="211"/>
      <c r="AJ43" s="212"/>
      <c r="AK43" s="210"/>
      <c r="AL43" s="211"/>
      <c r="AM43" s="211"/>
      <c r="AN43" s="212"/>
      <c r="AO43" s="261"/>
      <c r="AP43" s="262"/>
      <c r="AQ43" s="264"/>
      <c r="AR43" s="266"/>
      <c r="AS43" s="268"/>
      <c r="BE43"/>
    </row>
    <row r="44" spans="2:57" ht="22.5" customHeight="1" x14ac:dyDescent="0.25">
      <c r="B44" s="269">
        <v>16</v>
      </c>
      <c r="C44" s="270"/>
      <c r="D44" s="204"/>
      <c r="E44" s="205"/>
      <c r="F44" s="205"/>
      <c r="G44" s="205"/>
      <c r="H44" s="205"/>
      <c r="I44" s="205"/>
      <c r="J44" s="205"/>
      <c r="K44" s="205"/>
      <c r="L44" s="205"/>
      <c r="M44" s="205"/>
      <c r="N44" s="205"/>
      <c r="O44" s="205"/>
      <c r="P44" s="206"/>
      <c r="Q44" s="207"/>
      <c r="R44" s="208"/>
      <c r="S44" s="208"/>
      <c r="T44" s="208"/>
      <c r="U44" s="208"/>
      <c r="V44" s="208"/>
      <c r="W44" s="208"/>
      <c r="X44" s="209"/>
      <c r="Y44" s="204"/>
      <c r="Z44" s="205"/>
      <c r="AA44" s="205"/>
      <c r="AB44" s="206"/>
      <c r="AC44" s="204"/>
      <c r="AD44" s="205"/>
      <c r="AE44" s="205"/>
      <c r="AF44" s="206"/>
      <c r="AG44" s="204"/>
      <c r="AH44" s="205"/>
      <c r="AI44" s="205"/>
      <c r="AJ44" s="206"/>
      <c r="AK44" s="204"/>
      <c r="AL44" s="205"/>
      <c r="AM44" s="205"/>
      <c r="AN44" s="206"/>
      <c r="AO44" s="259"/>
      <c r="AP44" s="260"/>
      <c r="AQ44" s="263"/>
      <c r="AR44" s="265"/>
      <c r="AS44" s="267"/>
      <c r="BE44"/>
    </row>
    <row r="45" spans="2:57" ht="31.5" customHeight="1" x14ac:dyDescent="0.25">
      <c r="B45" s="269"/>
      <c r="C45" s="270"/>
      <c r="D45" s="210"/>
      <c r="E45" s="211"/>
      <c r="F45" s="211"/>
      <c r="G45" s="211"/>
      <c r="H45" s="211"/>
      <c r="I45" s="211"/>
      <c r="J45" s="211"/>
      <c r="K45" s="211"/>
      <c r="L45" s="211"/>
      <c r="M45" s="211"/>
      <c r="N45" s="211"/>
      <c r="O45" s="211"/>
      <c r="P45" s="212"/>
      <c r="Q45" s="210"/>
      <c r="R45" s="211"/>
      <c r="S45" s="211"/>
      <c r="T45" s="211"/>
      <c r="U45" s="211"/>
      <c r="V45" s="211"/>
      <c r="W45" s="211"/>
      <c r="X45" s="212"/>
      <c r="Y45" s="210"/>
      <c r="Z45" s="211"/>
      <c r="AA45" s="211"/>
      <c r="AB45" s="212"/>
      <c r="AC45" s="210"/>
      <c r="AD45" s="211"/>
      <c r="AE45" s="211"/>
      <c r="AF45" s="212"/>
      <c r="AG45" s="210"/>
      <c r="AH45" s="211"/>
      <c r="AI45" s="211"/>
      <c r="AJ45" s="212"/>
      <c r="AK45" s="210"/>
      <c r="AL45" s="211"/>
      <c r="AM45" s="211"/>
      <c r="AN45" s="212"/>
      <c r="AO45" s="261"/>
      <c r="AP45" s="262"/>
      <c r="AQ45" s="264"/>
      <c r="AR45" s="266"/>
      <c r="AS45" s="268"/>
      <c r="BE45"/>
    </row>
    <row r="46" spans="2:57" ht="22.5" customHeight="1" x14ac:dyDescent="0.25">
      <c r="B46" s="269">
        <v>17</v>
      </c>
      <c r="C46" s="270"/>
      <c r="D46" s="204"/>
      <c r="E46" s="205"/>
      <c r="F46" s="205"/>
      <c r="G46" s="205"/>
      <c r="H46" s="205"/>
      <c r="I46" s="205"/>
      <c r="J46" s="205"/>
      <c r="K46" s="205"/>
      <c r="L46" s="205"/>
      <c r="M46" s="205"/>
      <c r="N46" s="205"/>
      <c r="O46" s="205"/>
      <c r="P46" s="206"/>
      <c r="Q46" s="207"/>
      <c r="R46" s="208"/>
      <c r="S46" s="208"/>
      <c r="T46" s="208"/>
      <c r="U46" s="208"/>
      <c r="V46" s="208"/>
      <c r="W46" s="208"/>
      <c r="X46" s="209"/>
      <c r="Y46" s="204"/>
      <c r="Z46" s="205"/>
      <c r="AA46" s="205"/>
      <c r="AB46" s="206"/>
      <c r="AC46" s="204"/>
      <c r="AD46" s="205"/>
      <c r="AE46" s="205"/>
      <c r="AF46" s="206"/>
      <c r="AG46" s="204"/>
      <c r="AH46" s="205"/>
      <c r="AI46" s="205"/>
      <c r="AJ46" s="206"/>
      <c r="AK46" s="204"/>
      <c r="AL46" s="205"/>
      <c r="AM46" s="205"/>
      <c r="AN46" s="206"/>
      <c r="AO46" s="259"/>
      <c r="AP46" s="260"/>
      <c r="AQ46" s="263"/>
      <c r="AR46" s="265"/>
      <c r="AS46" s="267"/>
      <c r="BE46"/>
    </row>
    <row r="47" spans="2:57" ht="31.5" customHeight="1" x14ac:dyDescent="0.25">
      <c r="B47" s="269"/>
      <c r="C47" s="270"/>
      <c r="D47" s="210"/>
      <c r="E47" s="211"/>
      <c r="F47" s="211"/>
      <c r="G47" s="211"/>
      <c r="H47" s="211"/>
      <c r="I47" s="211"/>
      <c r="J47" s="211"/>
      <c r="K47" s="211"/>
      <c r="L47" s="211"/>
      <c r="M47" s="211"/>
      <c r="N47" s="211"/>
      <c r="O47" s="211"/>
      <c r="P47" s="212"/>
      <c r="Q47" s="210"/>
      <c r="R47" s="211"/>
      <c r="S47" s="211"/>
      <c r="T47" s="211"/>
      <c r="U47" s="211"/>
      <c r="V47" s="211"/>
      <c r="W47" s="211"/>
      <c r="X47" s="212"/>
      <c r="Y47" s="210"/>
      <c r="Z47" s="211"/>
      <c r="AA47" s="211"/>
      <c r="AB47" s="212"/>
      <c r="AC47" s="210"/>
      <c r="AD47" s="211"/>
      <c r="AE47" s="211"/>
      <c r="AF47" s="212"/>
      <c r="AG47" s="210"/>
      <c r="AH47" s="211"/>
      <c r="AI47" s="211"/>
      <c r="AJ47" s="212"/>
      <c r="AK47" s="210"/>
      <c r="AL47" s="211"/>
      <c r="AM47" s="211"/>
      <c r="AN47" s="212"/>
      <c r="AO47" s="261"/>
      <c r="AP47" s="262"/>
      <c r="AQ47" s="264"/>
      <c r="AR47" s="266"/>
      <c r="AS47" s="268"/>
      <c r="BE47"/>
    </row>
    <row r="48" spans="2:57" ht="22.5" customHeight="1" x14ac:dyDescent="0.25">
      <c r="B48" s="269">
        <v>18</v>
      </c>
      <c r="C48" s="270"/>
      <c r="D48" s="204"/>
      <c r="E48" s="205"/>
      <c r="F48" s="205"/>
      <c r="G48" s="205"/>
      <c r="H48" s="205"/>
      <c r="I48" s="205"/>
      <c r="J48" s="205"/>
      <c r="K48" s="205"/>
      <c r="L48" s="205"/>
      <c r="M48" s="205"/>
      <c r="N48" s="205"/>
      <c r="O48" s="205"/>
      <c r="P48" s="206"/>
      <c r="Q48" s="207"/>
      <c r="R48" s="208"/>
      <c r="S48" s="208"/>
      <c r="T48" s="208"/>
      <c r="U48" s="208"/>
      <c r="V48" s="208"/>
      <c r="W48" s="208"/>
      <c r="X48" s="209"/>
      <c r="Y48" s="204"/>
      <c r="Z48" s="205"/>
      <c r="AA48" s="205"/>
      <c r="AB48" s="206"/>
      <c r="AC48" s="204"/>
      <c r="AD48" s="205"/>
      <c r="AE48" s="205"/>
      <c r="AF48" s="206"/>
      <c r="AG48" s="204"/>
      <c r="AH48" s="205"/>
      <c r="AI48" s="205"/>
      <c r="AJ48" s="206"/>
      <c r="AK48" s="204"/>
      <c r="AL48" s="205"/>
      <c r="AM48" s="205"/>
      <c r="AN48" s="206"/>
      <c r="AO48" s="259"/>
      <c r="AP48" s="260"/>
      <c r="AQ48" s="263"/>
      <c r="AR48" s="265"/>
      <c r="AS48" s="267"/>
      <c r="BE48"/>
    </row>
    <row r="49" spans="2:57" ht="31.5" customHeight="1" x14ac:dyDescent="0.25">
      <c r="B49" s="269"/>
      <c r="C49" s="270"/>
      <c r="D49" s="210"/>
      <c r="E49" s="211"/>
      <c r="F49" s="211"/>
      <c r="G49" s="211"/>
      <c r="H49" s="211"/>
      <c r="I49" s="211"/>
      <c r="J49" s="211"/>
      <c r="K49" s="211"/>
      <c r="L49" s="211"/>
      <c r="M49" s="211"/>
      <c r="N49" s="211"/>
      <c r="O49" s="211"/>
      <c r="P49" s="212"/>
      <c r="Q49" s="210"/>
      <c r="R49" s="211"/>
      <c r="S49" s="211"/>
      <c r="T49" s="211"/>
      <c r="U49" s="211"/>
      <c r="V49" s="211"/>
      <c r="W49" s="211"/>
      <c r="X49" s="212"/>
      <c r="Y49" s="210"/>
      <c r="Z49" s="211"/>
      <c r="AA49" s="211"/>
      <c r="AB49" s="212"/>
      <c r="AC49" s="210"/>
      <c r="AD49" s="211"/>
      <c r="AE49" s="211"/>
      <c r="AF49" s="212"/>
      <c r="AG49" s="210"/>
      <c r="AH49" s="211"/>
      <c r="AI49" s="211"/>
      <c r="AJ49" s="212"/>
      <c r="AK49" s="210"/>
      <c r="AL49" s="211"/>
      <c r="AM49" s="211"/>
      <c r="AN49" s="212"/>
      <c r="AO49" s="261"/>
      <c r="AP49" s="262"/>
      <c r="AQ49" s="264"/>
      <c r="AR49" s="266"/>
      <c r="AS49" s="268"/>
      <c r="BE49"/>
    </row>
    <row r="50" spans="2:57" ht="22.5" customHeight="1" x14ac:dyDescent="0.25">
      <c r="B50" s="269">
        <v>19</v>
      </c>
      <c r="C50" s="270"/>
      <c r="D50" s="204"/>
      <c r="E50" s="205"/>
      <c r="F50" s="205"/>
      <c r="G50" s="205"/>
      <c r="H50" s="205"/>
      <c r="I50" s="205"/>
      <c r="J50" s="205"/>
      <c r="K50" s="205"/>
      <c r="L50" s="205"/>
      <c r="M50" s="205"/>
      <c r="N50" s="205"/>
      <c r="O50" s="205"/>
      <c r="P50" s="206"/>
      <c r="Q50" s="207"/>
      <c r="R50" s="208"/>
      <c r="S50" s="208"/>
      <c r="T50" s="208"/>
      <c r="U50" s="208"/>
      <c r="V50" s="208"/>
      <c r="W50" s="208"/>
      <c r="X50" s="209"/>
      <c r="Y50" s="204"/>
      <c r="Z50" s="205"/>
      <c r="AA50" s="205"/>
      <c r="AB50" s="206"/>
      <c r="AC50" s="204"/>
      <c r="AD50" s="205"/>
      <c r="AE50" s="205"/>
      <c r="AF50" s="206"/>
      <c r="AG50" s="204"/>
      <c r="AH50" s="205"/>
      <c r="AI50" s="205"/>
      <c r="AJ50" s="206"/>
      <c r="AK50" s="204"/>
      <c r="AL50" s="205"/>
      <c r="AM50" s="205"/>
      <c r="AN50" s="206"/>
      <c r="AO50" s="259"/>
      <c r="AP50" s="260"/>
      <c r="AQ50" s="263"/>
      <c r="AR50" s="265"/>
      <c r="AS50" s="267"/>
      <c r="BE50"/>
    </row>
    <row r="51" spans="2:57" ht="31.5" customHeight="1" x14ac:dyDescent="0.25">
      <c r="B51" s="269"/>
      <c r="C51" s="270"/>
      <c r="D51" s="210"/>
      <c r="E51" s="211"/>
      <c r="F51" s="211"/>
      <c r="G51" s="211"/>
      <c r="H51" s="211"/>
      <c r="I51" s="211"/>
      <c r="J51" s="211"/>
      <c r="K51" s="211"/>
      <c r="L51" s="211"/>
      <c r="M51" s="211"/>
      <c r="N51" s="211"/>
      <c r="O51" s="211"/>
      <c r="P51" s="212"/>
      <c r="Q51" s="210"/>
      <c r="R51" s="211"/>
      <c r="S51" s="211"/>
      <c r="T51" s="211"/>
      <c r="U51" s="211"/>
      <c r="V51" s="211"/>
      <c r="W51" s="211"/>
      <c r="X51" s="212"/>
      <c r="Y51" s="210"/>
      <c r="Z51" s="211"/>
      <c r="AA51" s="211"/>
      <c r="AB51" s="212"/>
      <c r="AC51" s="210"/>
      <c r="AD51" s="211"/>
      <c r="AE51" s="211"/>
      <c r="AF51" s="212"/>
      <c r="AG51" s="210"/>
      <c r="AH51" s="211"/>
      <c r="AI51" s="211"/>
      <c r="AJ51" s="212"/>
      <c r="AK51" s="210"/>
      <c r="AL51" s="211"/>
      <c r="AM51" s="211"/>
      <c r="AN51" s="212"/>
      <c r="AO51" s="261"/>
      <c r="AP51" s="262"/>
      <c r="AQ51" s="264"/>
      <c r="AR51" s="266"/>
      <c r="AS51" s="268"/>
      <c r="BE51"/>
    </row>
    <row r="52" spans="2:57" ht="22.5" customHeight="1" x14ac:dyDescent="0.25">
      <c r="B52" s="269">
        <v>20</v>
      </c>
      <c r="C52" s="270"/>
      <c r="D52" s="204"/>
      <c r="E52" s="205"/>
      <c r="F52" s="205"/>
      <c r="G52" s="205"/>
      <c r="H52" s="205"/>
      <c r="I52" s="205"/>
      <c r="J52" s="205"/>
      <c r="K52" s="205"/>
      <c r="L52" s="205"/>
      <c r="M52" s="205"/>
      <c r="N52" s="205"/>
      <c r="O52" s="205"/>
      <c r="P52" s="206"/>
      <c r="Q52" s="207"/>
      <c r="R52" s="208"/>
      <c r="S52" s="208"/>
      <c r="T52" s="208"/>
      <c r="U52" s="208"/>
      <c r="V52" s="208"/>
      <c r="W52" s="208"/>
      <c r="X52" s="209"/>
      <c r="Y52" s="204"/>
      <c r="Z52" s="205"/>
      <c r="AA52" s="205"/>
      <c r="AB52" s="206"/>
      <c r="AC52" s="204"/>
      <c r="AD52" s="205"/>
      <c r="AE52" s="205"/>
      <c r="AF52" s="206"/>
      <c r="AG52" s="204"/>
      <c r="AH52" s="205"/>
      <c r="AI52" s="205"/>
      <c r="AJ52" s="206"/>
      <c r="AK52" s="204"/>
      <c r="AL52" s="205"/>
      <c r="AM52" s="205"/>
      <c r="AN52" s="206"/>
      <c r="AO52" s="259"/>
      <c r="AP52" s="260"/>
      <c r="AQ52" s="263"/>
      <c r="AR52" s="265"/>
      <c r="AS52" s="267"/>
      <c r="BE52"/>
    </row>
    <row r="53" spans="2:57" ht="31.5" customHeight="1" x14ac:dyDescent="0.25">
      <c r="B53" s="269"/>
      <c r="C53" s="270"/>
      <c r="D53" s="210"/>
      <c r="E53" s="211"/>
      <c r="F53" s="211"/>
      <c r="G53" s="211"/>
      <c r="H53" s="211"/>
      <c r="I53" s="211"/>
      <c r="J53" s="211"/>
      <c r="K53" s="211"/>
      <c r="L53" s="211"/>
      <c r="M53" s="211"/>
      <c r="N53" s="211"/>
      <c r="O53" s="211"/>
      <c r="P53" s="212"/>
      <c r="Q53" s="210"/>
      <c r="R53" s="211"/>
      <c r="S53" s="211"/>
      <c r="T53" s="211"/>
      <c r="U53" s="211"/>
      <c r="V53" s="211"/>
      <c r="W53" s="211"/>
      <c r="X53" s="212"/>
      <c r="Y53" s="210"/>
      <c r="Z53" s="211"/>
      <c r="AA53" s="211"/>
      <c r="AB53" s="212"/>
      <c r="AC53" s="210"/>
      <c r="AD53" s="211"/>
      <c r="AE53" s="211"/>
      <c r="AF53" s="212"/>
      <c r="AG53" s="210"/>
      <c r="AH53" s="211"/>
      <c r="AI53" s="211"/>
      <c r="AJ53" s="212"/>
      <c r="AK53" s="210"/>
      <c r="AL53" s="211"/>
      <c r="AM53" s="211"/>
      <c r="AN53" s="212"/>
      <c r="AO53" s="261"/>
      <c r="AP53" s="262"/>
      <c r="AQ53" s="264"/>
      <c r="AR53" s="266"/>
      <c r="AS53" s="268"/>
      <c r="BE53"/>
    </row>
    <row r="54" spans="2:57" ht="22.5" customHeight="1" x14ac:dyDescent="0.25">
      <c r="B54" s="269">
        <v>21</v>
      </c>
      <c r="C54" s="270"/>
      <c r="D54" s="204"/>
      <c r="E54" s="205"/>
      <c r="F54" s="205"/>
      <c r="G54" s="205"/>
      <c r="H54" s="205"/>
      <c r="I54" s="205"/>
      <c r="J54" s="205"/>
      <c r="K54" s="205"/>
      <c r="L54" s="205"/>
      <c r="M54" s="205"/>
      <c r="N54" s="205"/>
      <c r="O54" s="205"/>
      <c r="P54" s="206"/>
      <c r="Q54" s="207"/>
      <c r="R54" s="208"/>
      <c r="S54" s="208"/>
      <c r="T54" s="208"/>
      <c r="U54" s="208"/>
      <c r="V54" s="208"/>
      <c r="W54" s="208"/>
      <c r="X54" s="209"/>
      <c r="Y54" s="204"/>
      <c r="Z54" s="205"/>
      <c r="AA54" s="205"/>
      <c r="AB54" s="206"/>
      <c r="AC54" s="204"/>
      <c r="AD54" s="205"/>
      <c r="AE54" s="205"/>
      <c r="AF54" s="206"/>
      <c r="AG54" s="204"/>
      <c r="AH54" s="205"/>
      <c r="AI54" s="205"/>
      <c r="AJ54" s="206"/>
      <c r="AK54" s="204"/>
      <c r="AL54" s="205"/>
      <c r="AM54" s="205"/>
      <c r="AN54" s="206"/>
      <c r="AO54" s="259"/>
      <c r="AP54" s="260"/>
      <c r="AQ54" s="263"/>
      <c r="AR54" s="265"/>
      <c r="AS54" s="267"/>
      <c r="BE54"/>
    </row>
    <row r="55" spans="2:57" ht="31.5" customHeight="1" x14ac:dyDescent="0.25">
      <c r="B55" s="269"/>
      <c r="C55" s="270"/>
      <c r="D55" s="210"/>
      <c r="E55" s="211"/>
      <c r="F55" s="211"/>
      <c r="G55" s="211"/>
      <c r="H55" s="211"/>
      <c r="I55" s="211"/>
      <c r="J55" s="211"/>
      <c r="K55" s="211"/>
      <c r="L55" s="211"/>
      <c r="M55" s="211"/>
      <c r="N55" s="211"/>
      <c r="O55" s="211"/>
      <c r="P55" s="212"/>
      <c r="Q55" s="210"/>
      <c r="R55" s="211"/>
      <c r="S55" s="211"/>
      <c r="T55" s="211"/>
      <c r="U55" s="211"/>
      <c r="V55" s="211"/>
      <c r="W55" s="211"/>
      <c r="X55" s="212"/>
      <c r="Y55" s="210"/>
      <c r="Z55" s="211"/>
      <c r="AA55" s="211"/>
      <c r="AB55" s="212"/>
      <c r="AC55" s="210"/>
      <c r="AD55" s="211"/>
      <c r="AE55" s="211"/>
      <c r="AF55" s="212"/>
      <c r="AG55" s="210"/>
      <c r="AH55" s="211"/>
      <c r="AI55" s="211"/>
      <c r="AJ55" s="212"/>
      <c r="AK55" s="210"/>
      <c r="AL55" s="211"/>
      <c r="AM55" s="211"/>
      <c r="AN55" s="212"/>
      <c r="AO55" s="261"/>
      <c r="AP55" s="262"/>
      <c r="AQ55" s="264"/>
      <c r="AR55" s="266"/>
      <c r="AS55" s="268"/>
      <c r="BE55"/>
    </row>
    <row r="56" spans="2:57" ht="22.5" customHeight="1" x14ac:dyDescent="0.25">
      <c r="B56" s="269">
        <v>22</v>
      </c>
      <c r="C56" s="270"/>
      <c r="D56" s="204"/>
      <c r="E56" s="205"/>
      <c r="F56" s="205"/>
      <c r="G56" s="205"/>
      <c r="H56" s="205"/>
      <c r="I56" s="205"/>
      <c r="J56" s="205"/>
      <c r="K56" s="205"/>
      <c r="L56" s="205"/>
      <c r="M56" s="205"/>
      <c r="N56" s="205"/>
      <c r="O56" s="205"/>
      <c r="P56" s="206"/>
      <c r="Q56" s="207"/>
      <c r="R56" s="208"/>
      <c r="S56" s="208"/>
      <c r="T56" s="208"/>
      <c r="U56" s="208"/>
      <c r="V56" s="208"/>
      <c r="W56" s="208"/>
      <c r="X56" s="209"/>
      <c r="Y56" s="204"/>
      <c r="Z56" s="205"/>
      <c r="AA56" s="205"/>
      <c r="AB56" s="206"/>
      <c r="AC56" s="204"/>
      <c r="AD56" s="205"/>
      <c r="AE56" s="205"/>
      <c r="AF56" s="206"/>
      <c r="AG56" s="204"/>
      <c r="AH56" s="205"/>
      <c r="AI56" s="205"/>
      <c r="AJ56" s="206"/>
      <c r="AK56" s="204"/>
      <c r="AL56" s="205"/>
      <c r="AM56" s="205"/>
      <c r="AN56" s="206"/>
      <c r="AO56" s="259"/>
      <c r="AP56" s="260"/>
      <c r="AQ56" s="263"/>
      <c r="AR56" s="265"/>
      <c r="AS56" s="267"/>
      <c r="BE56"/>
    </row>
    <row r="57" spans="2:57" ht="31.5" customHeight="1" x14ac:dyDescent="0.25">
      <c r="B57" s="269"/>
      <c r="C57" s="270"/>
      <c r="D57" s="210"/>
      <c r="E57" s="211"/>
      <c r="F57" s="211"/>
      <c r="G57" s="211"/>
      <c r="H57" s="211"/>
      <c r="I57" s="211"/>
      <c r="J57" s="211"/>
      <c r="K57" s="211"/>
      <c r="L57" s="211"/>
      <c r="M57" s="211"/>
      <c r="N57" s="211"/>
      <c r="O57" s="211"/>
      <c r="P57" s="212"/>
      <c r="Q57" s="210"/>
      <c r="R57" s="211"/>
      <c r="S57" s="211"/>
      <c r="T57" s="211"/>
      <c r="U57" s="211"/>
      <c r="V57" s="211"/>
      <c r="W57" s="211"/>
      <c r="X57" s="212"/>
      <c r="Y57" s="210"/>
      <c r="Z57" s="211"/>
      <c r="AA57" s="211"/>
      <c r="AB57" s="212"/>
      <c r="AC57" s="210"/>
      <c r="AD57" s="211"/>
      <c r="AE57" s="211"/>
      <c r="AF57" s="212"/>
      <c r="AG57" s="210"/>
      <c r="AH57" s="211"/>
      <c r="AI57" s="211"/>
      <c r="AJ57" s="212"/>
      <c r="AK57" s="210"/>
      <c r="AL57" s="211"/>
      <c r="AM57" s="211"/>
      <c r="AN57" s="212"/>
      <c r="AO57" s="261"/>
      <c r="AP57" s="262"/>
      <c r="AQ57" s="264"/>
      <c r="AR57" s="266"/>
      <c r="AS57" s="268"/>
      <c r="BE57"/>
    </row>
    <row r="58" spans="2:57" ht="22.5" customHeight="1" x14ac:dyDescent="0.25">
      <c r="B58" s="269">
        <v>23</v>
      </c>
      <c r="C58" s="270"/>
      <c r="D58" s="204"/>
      <c r="E58" s="205"/>
      <c r="F58" s="205"/>
      <c r="G58" s="205"/>
      <c r="H58" s="205"/>
      <c r="I58" s="205"/>
      <c r="J58" s="205"/>
      <c r="K58" s="205"/>
      <c r="L58" s="205"/>
      <c r="M58" s="205"/>
      <c r="N58" s="205"/>
      <c r="O58" s="205"/>
      <c r="P58" s="206"/>
      <c r="Q58" s="207"/>
      <c r="R58" s="208"/>
      <c r="S58" s="208"/>
      <c r="T58" s="208"/>
      <c r="U58" s="208"/>
      <c r="V58" s="208"/>
      <c r="W58" s="208"/>
      <c r="X58" s="209"/>
      <c r="Y58" s="204"/>
      <c r="Z58" s="205"/>
      <c r="AA58" s="205"/>
      <c r="AB58" s="206"/>
      <c r="AC58" s="204"/>
      <c r="AD58" s="205"/>
      <c r="AE58" s="205"/>
      <c r="AF58" s="206"/>
      <c r="AG58" s="204"/>
      <c r="AH58" s="205"/>
      <c r="AI58" s="205"/>
      <c r="AJ58" s="206"/>
      <c r="AK58" s="204"/>
      <c r="AL58" s="205"/>
      <c r="AM58" s="205"/>
      <c r="AN58" s="206"/>
      <c r="AO58" s="259"/>
      <c r="AP58" s="260"/>
      <c r="AQ58" s="263"/>
      <c r="AR58" s="265"/>
      <c r="AS58" s="267"/>
      <c r="BE58"/>
    </row>
    <row r="59" spans="2:57" ht="31.5" customHeight="1" x14ac:dyDescent="0.25">
      <c r="B59" s="269"/>
      <c r="C59" s="270"/>
      <c r="D59" s="210"/>
      <c r="E59" s="211"/>
      <c r="F59" s="211"/>
      <c r="G59" s="211"/>
      <c r="H59" s="211"/>
      <c r="I59" s="211"/>
      <c r="J59" s="211"/>
      <c r="K59" s="211"/>
      <c r="L59" s="211"/>
      <c r="M59" s="211"/>
      <c r="N59" s="211"/>
      <c r="O59" s="211"/>
      <c r="P59" s="212"/>
      <c r="Q59" s="210"/>
      <c r="R59" s="211"/>
      <c r="S59" s="211"/>
      <c r="T59" s="211"/>
      <c r="U59" s="211"/>
      <c r="V59" s="211"/>
      <c r="W59" s="211"/>
      <c r="X59" s="212"/>
      <c r="Y59" s="210"/>
      <c r="Z59" s="211"/>
      <c r="AA59" s="211"/>
      <c r="AB59" s="212"/>
      <c r="AC59" s="210"/>
      <c r="AD59" s="211"/>
      <c r="AE59" s="211"/>
      <c r="AF59" s="212"/>
      <c r="AG59" s="210"/>
      <c r="AH59" s="211"/>
      <c r="AI59" s="211"/>
      <c r="AJ59" s="212"/>
      <c r="AK59" s="210"/>
      <c r="AL59" s="211"/>
      <c r="AM59" s="211"/>
      <c r="AN59" s="212"/>
      <c r="AO59" s="261"/>
      <c r="AP59" s="262"/>
      <c r="AQ59" s="264"/>
      <c r="AR59" s="266"/>
      <c r="AS59" s="268"/>
      <c r="BE59"/>
    </row>
    <row r="60" spans="2:57" ht="22.5" customHeight="1" x14ac:dyDescent="0.25">
      <c r="B60" s="269">
        <v>24</v>
      </c>
      <c r="C60" s="270"/>
      <c r="D60" s="204"/>
      <c r="E60" s="205"/>
      <c r="F60" s="205"/>
      <c r="G60" s="205"/>
      <c r="H60" s="205"/>
      <c r="I60" s="205"/>
      <c r="J60" s="205"/>
      <c r="K60" s="205"/>
      <c r="L60" s="205"/>
      <c r="M60" s="205"/>
      <c r="N60" s="205"/>
      <c r="O60" s="205"/>
      <c r="P60" s="206"/>
      <c r="Q60" s="207"/>
      <c r="R60" s="208"/>
      <c r="S60" s="208"/>
      <c r="T60" s="208"/>
      <c r="U60" s="208"/>
      <c r="V60" s="208"/>
      <c r="W60" s="208"/>
      <c r="X60" s="209"/>
      <c r="Y60" s="204"/>
      <c r="Z60" s="205"/>
      <c r="AA60" s="205"/>
      <c r="AB60" s="206"/>
      <c r="AC60" s="204"/>
      <c r="AD60" s="205"/>
      <c r="AE60" s="205"/>
      <c r="AF60" s="206"/>
      <c r="AG60" s="204"/>
      <c r="AH60" s="205"/>
      <c r="AI60" s="205"/>
      <c r="AJ60" s="206"/>
      <c r="AK60" s="204"/>
      <c r="AL60" s="205"/>
      <c r="AM60" s="205"/>
      <c r="AN60" s="206"/>
      <c r="AO60" s="259"/>
      <c r="AP60" s="260"/>
      <c r="AQ60" s="263"/>
      <c r="AR60" s="265"/>
      <c r="AS60" s="267"/>
      <c r="BE60"/>
    </row>
    <row r="61" spans="2:57" ht="31.5" customHeight="1" x14ac:dyDescent="0.25">
      <c r="B61" s="269"/>
      <c r="C61" s="270"/>
      <c r="D61" s="210"/>
      <c r="E61" s="211"/>
      <c r="F61" s="211"/>
      <c r="G61" s="211"/>
      <c r="H61" s="211"/>
      <c r="I61" s="211"/>
      <c r="J61" s="211"/>
      <c r="K61" s="211"/>
      <c r="L61" s="211"/>
      <c r="M61" s="211"/>
      <c r="N61" s="211"/>
      <c r="O61" s="211"/>
      <c r="P61" s="212"/>
      <c r="Q61" s="210"/>
      <c r="R61" s="211"/>
      <c r="S61" s="211"/>
      <c r="T61" s="211"/>
      <c r="U61" s="211"/>
      <c r="V61" s="211"/>
      <c r="W61" s="211"/>
      <c r="X61" s="212"/>
      <c r="Y61" s="210"/>
      <c r="Z61" s="211"/>
      <c r="AA61" s="211"/>
      <c r="AB61" s="212"/>
      <c r="AC61" s="210"/>
      <c r="AD61" s="211"/>
      <c r="AE61" s="211"/>
      <c r="AF61" s="212"/>
      <c r="AG61" s="210"/>
      <c r="AH61" s="211"/>
      <c r="AI61" s="211"/>
      <c r="AJ61" s="212"/>
      <c r="AK61" s="210"/>
      <c r="AL61" s="211"/>
      <c r="AM61" s="211"/>
      <c r="AN61" s="212"/>
      <c r="AO61" s="261"/>
      <c r="AP61" s="262"/>
      <c r="AQ61" s="264"/>
      <c r="AR61" s="266"/>
      <c r="AS61" s="268"/>
      <c r="BE61"/>
    </row>
    <row r="62" spans="2:57" ht="22.5" customHeight="1" x14ac:dyDescent="0.25">
      <c r="B62" s="269">
        <v>25</v>
      </c>
      <c r="C62" s="270"/>
      <c r="D62" s="204"/>
      <c r="E62" s="205"/>
      <c r="F62" s="205"/>
      <c r="G62" s="205"/>
      <c r="H62" s="205"/>
      <c r="I62" s="205"/>
      <c r="J62" s="205"/>
      <c r="K62" s="205"/>
      <c r="L62" s="205"/>
      <c r="M62" s="205"/>
      <c r="N62" s="205"/>
      <c r="O62" s="205"/>
      <c r="P62" s="206"/>
      <c r="Q62" s="207"/>
      <c r="R62" s="208"/>
      <c r="S62" s="208"/>
      <c r="T62" s="208"/>
      <c r="U62" s="208"/>
      <c r="V62" s="208"/>
      <c r="W62" s="208"/>
      <c r="X62" s="209"/>
      <c r="Y62" s="204"/>
      <c r="Z62" s="205"/>
      <c r="AA62" s="205"/>
      <c r="AB62" s="206"/>
      <c r="AC62" s="204"/>
      <c r="AD62" s="205"/>
      <c r="AE62" s="205"/>
      <c r="AF62" s="206"/>
      <c r="AG62" s="204"/>
      <c r="AH62" s="205"/>
      <c r="AI62" s="205"/>
      <c r="AJ62" s="206"/>
      <c r="AK62" s="204"/>
      <c r="AL62" s="205"/>
      <c r="AM62" s="205"/>
      <c r="AN62" s="206"/>
      <c r="AO62" s="259"/>
      <c r="AP62" s="260"/>
      <c r="AQ62" s="263"/>
      <c r="AR62" s="265"/>
      <c r="AS62" s="267"/>
      <c r="BE62"/>
    </row>
    <row r="63" spans="2:57" ht="31.5" customHeight="1" x14ac:dyDescent="0.25">
      <c r="B63" s="269"/>
      <c r="C63" s="270"/>
      <c r="D63" s="210"/>
      <c r="E63" s="211"/>
      <c r="F63" s="211"/>
      <c r="G63" s="211"/>
      <c r="H63" s="211"/>
      <c r="I63" s="211"/>
      <c r="J63" s="211"/>
      <c r="K63" s="211"/>
      <c r="L63" s="211"/>
      <c r="M63" s="211"/>
      <c r="N63" s="211"/>
      <c r="O63" s="211"/>
      <c r="P63" s="212"/>
      <c r="Q63" s="210"/>
      <c r="R63" s="211"/>
      <c r="S63" s="211"/>
      <c r="T63" s="211"/>
      <c r="U63" s="211"/>
      <c r="V63" s="211"/>
      <c r="W63" s="211"/>
      <c r="X63" s="212"/>
      <c r="Y63" s="210"/>
      <c r="Z63" s="211"/>
      <c r="AA63" s="211"/>
      <c r="AB63" s="212"/>
      <c r="AC63" s="210"/>
      <c r="AD63" s="211"/>
      <c r="AE63" s="211"/>
      <c r="AF63" s="212"/>
      <c r="AG63" s="210"/>
      <c r="AH63" s="211"/>
      <c r="AI63" s="211"/>
      <c r="AJ63" s="212"/>
      <c r="AK63" s="210"/>
      <c r="AL63" s="211"/>
      <c r="AM63" s="211"/>
      <c r="AN63" s="212"/>
      <c r="AO63" s="261"/>
      <c r="AP63" s="262"/>
      <c r="AQ63" s="264"/>
      <c r="AR63" s="266"/>
      <c r="AS63" s="268"/>
      <c r="BE63"/>
    </row>
    <row r="64" spans="2:57" ht="22.5" customHeight="1" x14ac:dyDescent="0.25">
      <c r="B64" s="269">
        <v>26</v>
      </c>
      <c r="C64" s="270"/>
      <c r="D64" s="204"/>
      <c r="E64" s="205"/>
      <c r="F64" s="205"/>
      <c r="G64" s="205"/>
      <c r="H64" s="205"/>
      <c r="I64" s="205"/>
      <c r="J64" s="205"/>
      <c r="K64" s="205"/>
      <c r="L64" s="205"/>
      <c r="M64" s="205"/>
      <c r="N64" s="205"/>
      <c r="O64" s="205"/>
      <c r="P64" s="206"/>
      <c r="Q64" s="207"/>
      <c r="R64" s="208"/>
      <c r="S64" s="208"/>
      <c r="T64" s="208"/>
      <c r="U64" s="208"/>
      <c r="V64" s="208"/>
      <c r="W64" s="208"/>
      <c r="X64" s="209"/>
      <c r="Y64" s="204"/>
      <c r="Z64" s="205"/>
      <c r="AA64" s="205"/>
      <c r="AB64" s="206"/>
      <c r="AC64" s="204"/>
      <c r="AD64" s="205"/>
      <c r="AE64" s="205"/>
      <c r="AF64" s="206"/>
      <c r="AG64" s="204"/>
      <c r="AH64" s="205"/>
      <c r="AI64" s="205"/>
      <c r="AJ64" s="206"/>
      <c r="AK64" s="204"/>
      <c r="AL64" s="205"/>
      <c r="AM64" s="205"/>
      <c r="AN64" s="206"/>
      <c r="AO64" s="259"/>
      <c r="AP64" s="260"/>
      <c r="AQ64" s="263"/>
      <c r="AR64" s="265"/>
      <c r="AS64" s="267"/>
      <c r="BE64"/>
    </row>
    <row r="65" spans="2:57" ht="31.5" customHeight="1" x14ac:dyDescent="0.25">
      <c r="B65" s="269"/>
      <c r="C65" s="270"/>
      <c r="D65" s="210"/>
      <c r="E65" s="211"/>
      <c r="F65" s="211"/>
      <c r="G65" s="211"/>
      <c r="H65" s="211"/>
      <c r="I65" s="211"/>
      <c r="J65" s="211"/>
      <c r="K65" s="211"/>
      <c r="L65" s="211"/>
      <c r="M65" s="211"/>
      <c r="N65" s="211"/>
      <c r="O65" s="211"/>
      <c r="P65" s="212"/>
      <c r="Q65" s="210"/>
      <c r="R65" s="211"/>
      <c r="S65" s="211"/>
      <c r="T65" s="211"/>
      <c r="U65" s="211"/>
      <c r="V65" s="211"/>
      <c r="W65" s="211"/>
      <c r="X65" s="212"/>
      <c r="Y65" s="210"/>
      <c r="Z65" s="211"/>
      <c r="AA65" s="211"/>
      <c r="AB65" s="212"/>
      <c r="AC65" s="210"/>
      <c r="AD65" s="211"/>
      <c r="AE65" s="211"/>
      <c r="AF65" s="212"/>
      <c r="AG65" s="210"/>
      <c r="AH65" s="211"/>
      <c r="AI65" s="211"/>
      <c r="AJ65" s="212"/>
      <c r="AK65" s="210"/>
      <c r="AL65" s="211"/>
      <c r="AM65" s="211"/>
      <c r="AN65" s="212"/>
      <c r="AO65" s="261"/>
      <c r="AP65" s="262"/>
      <c r="AQ65" s="264"/>
      <c r="AR65" s="266"/>
      <c r="AS65" s="268"/>
      <c r="BE65"/>
    </row>
    <row r="66" spans="2:57" ht="22.5" customHeight="1" x14ac:dyDescent="0.25">
      <c r="B66" s="269">
        <v>27</v>
      </c>
      <c r="C66" s="270"/>
      <c r="D66" s="204"/>
      <c r="E66" s="205"/>
      <c r="F66" s="205"/>
      <c r="G66" s="205"/>
      <c r="H66" s="205"/>
      <c r="I66" s="205"/>
      <c r="J66" s="205"/>
      <c r="K66" s="205"/>
      <c r="L66" s="205"/>
      <c r="M66" s="205"/>
      <c r="N66" s="205"/>
      <c r="O66" s="205"/>
      <c r="P66" s="206"/>
      <c r="Q66" s="207"/>
      <c r="R66" s="208"/>
      <c r="S66" s="208"/>
      <c r="T66" s="208"/>
      <c r="U66" s="208"/>
      <c r="V66" s="208"/>
      <c r="W66" s="208"/>
      <c r="X66" s="209"/>
      <c r="Y66" s="204"/>
      <c r="Z66" s="205"/>
      <c r="AA66" s="205"/>
      <c r="AB66" s="206"/>
      <c r="AC66" s="204"/>
      <c r="AD66" s="205"/>
      <c r="AE66" s="205"/>
      <c r="AF66" s="206"/>
      <c r="AG66" s="204"/>
      <c r="AH66" s="205"/>
      <c r="AI66" s="205"/>
      <c r="AJ66" s="206"/>
      <c r="AK66" s="204"/>
      <c r="AL66" s="205"/>
      <c r="AM66" s="205"/>
      <c r="AN66" s="206"/>
      <c r="AO66" s="259"/>
      <c r="AP66" s="260"/>
      <c r="AQ66" s="263"/>
      <c r="AR66" s="265"/>
      <c r="AS66" s="267"/>
      <c r="BE66"/>
    </row>
    <row r="67" spans="2:57" ht="31.5" customHeight="1" x14ac:dyDescent="0.25">
      <c r="B67" s="269"/>
      <c r="C67" s="270"/>
      <c r="D67" s="210"/>
      <c r="E67" s="211"/>
      <c r="F67" s="211"/>
      <c r="G67" s="211"/>
      <c r="H67" s="211"/>
      <c r="I67" s="211"/>
      <c r="J67" s="211"/>
      <c r="K67" s="211"/>
      <c r="L67" s="211"/>
      <c r="M67" s="211"/>
      <c r="N67" s="211"/>
      <c r="O67" s="211"/>
      <c r="P67" s="212"/>
      <c r="Q67" s="210"/>
      <c r="R67" s="211"/>
      <c r="S67" s="211"/>
      <c r="T67" s="211"/>
      <c r="U67" s="211"/>
      <c r="V67" s="211"/>
      <c r="W67" s="211"/>
      <c r="X67" s="212"/>
      <c r="Y67" s="210"/>
      <c r="Z67" s="211"/>
      <c r="AA67" s="211"/>
      <c r="AB67" s="212"/>
      <c r="AC67" s="210"/>
      <c r="AD67" s="211"/>
      <c r="AE67" s="211"/>
      <c r="AF67" s="212"/>
      <c r="AG67" s="210"/>
      <c r="AH67" s="211"/>
      <c r="AI67" s="211"/>
      <c r="AJ67" s="212"/>
      <c r="AK67" s="210"/>
      <c r="AL67" s="211"/>
      <c r="AM67" s="211"/>
      <c r="AN67" s="212"/>
      <c r="AO67" s="261"/>
      <c r="AP67" s="262"/>
      <c r="AQ67" s="264"/>
      <c r="AR67" s="266"/>
      <c r="AS67" s="268"/>
      <c r="BE67"/>
    </row>
    <row r="68" spans="2:57" ht="22.5" customHeight="1" x14ac:dyDescent="0.25">
      <c r="B68" s="269">
        <v>28</v>
      </c>
      <c r="C68" s="270"/>
      <c r="D68" s="204"/>
      <c r="E68" s="205"/>
      <c r="F68" s="205"/>
      <c r="G68" s="205"/>
      <c r="H68" s="205"/>
      <c r="I68" s="205"/>
      <c r="J68" s="205"/>
      <c r="K68" s="205"/>
      <c r="L68" s="205"/>
      <c r="M68" s="205"/>
      <c r="N68" s="205"/>
      <c r="O68" s="205"/>
      <c r="P68" s="206"/>
      <c r="Q68" s="207"/>
      <c r="R68" s="208"/>
      <c r="S68" s="208"/>
      <c r="T68" s="208"/>
      <c r="U68" s="208"/>
      <c r="V68" s="208"/>
      <c r="W68" s="208"/>
      <c r="X68" s="209"/>
      <c r="Y68" s="204"/>
      <c r="Z68" s="205"/>
      <c r="AA68" s="205"/>
      <c r="AB68" s="206"/>
      <c r="AC68" s="204"/>
      <c r="AD68" s="205"/>
      <c r="AE68" s="205"/>
      <c r="AF68" s="206"/>
      <c r="AG68" s="204"/>
      <c r="AH68" s="205"/>
      <c r="AI68" s="205"/>
      <c r="AJ68" s="206"/>
      <c r="AK68" s="204"/>
      <c r="AL68" s="205"/>
      <c r="AM68" s="205"/>
      <c r="AN68" s="206"/>
      <c r="AO68" s="259"/>
      <c r="AP68" s="260"/>
      <c r="AQ68" s="263"/>
      <c r="AR68" s="265"/>
      <c r="AS68" s="267"/>
      <c r="BE68"/>
    </row>
    <row r="69" spans="2:57" ht="31.5" customHeight="1" x14ac:dyDescent="0.25">
      <c r="B69" s="269"/>
      <c r="C69" s="270"/>
      <c r="D69" s="210"/>
      <c r="E69" s="211"/>
      <c r="F69" s="211"/>
      <c r="G69" s="211"/>
      <c r="H69" s="211"/>
      <c r="I69" s="211"/>
      <c r="J69" s="211"/>
      <c r="K69" s="211"/>
      <c r="L69" s="211"/>
      <c r="M69" s="211"/>
      <c r="N69" s="211"/>
      <c r="O69" s="211"/>
      <c r="P69" s="212"/>
      <c r="Q69" s="210"/>
      <c r="R69" s="211"/>
      <c r="S69" s="211"/>
      <c r="T69" s="211"/>
      <c r="U69" s="211"/>
      <c r="V69" s="211"/>
      <c r="W69" s="211"/>
      <c r="X69" s="212"/>
      <c r="Y69" s="210"/>
      <c r="Z69" s="211"/>
      <c r="AA69" s="211"/>
      <c r="AB69" s="212"/>
      <c r="AC69" s="210"/>
      <c r="AD69" s="211"/>
      <c r="AE69" s="211"/>
      <c r="AF69" s="212"/>
      <c r="AG69" s="210"/>
      <c r="AH69" s="211"/>
      <c r="AI69" s="211"/>
      <c r="AJ69" s="212"/>
      <c r="AK69" s="210"/>
      <c r="AL69" s="211"/>
      <c r="AM69" s="211"/>
      <c r="AN69" s="212"/>
      <c r="AO69" s="261"/>
      <c r="AP69" s="262"/>
      <c r="AQ69" s="264"/>
      <c r="AR69" s="266"/>
      <c r="AS69" s="268"/>
      <c r="BE69"/>
    </row>
    <row r="70" spans="2:57" ht="22.5" customHeight="1" x14ac:dyDescent="0.25">
      <c r="B70" s="269">
        <v>29</v>
      </c>
      <c r="C70" s="270"/>
      <c r="D70" s="204"/>
      <c r="E70" s="205"/>
      <c r="F70" s="205"/>
      <c r="G70" s="205"/>
      <c r="H70" s="205"/>
      <c r="I70" s="205"/>
      <c r="J70" s="205"/>
      <c r="K70" s="205"/>
      <c r="L70" s="205"/>
      <c r="M70" s="205"/>
      <c r="N70" s="205"/>
      <c r="O70" s="205"/>
      <c r="P70" s="206"/>
      <c r="Q70" s="207"/>
      <c r="R70" s="208"/>
      <c r="S70" s="208"/>
      <c r="T70" s="208"/>
      <c r="U70" s="208"/>
      <c r="V70" s="208"/>
      <c r="W70" s="208"/>
      <c r="X70" s="209"/>
      <c r="Y70" s="204"/>
      <c r="Z70" s="205"/>
      <c r="AA70" s="205"/>
      <c r="AB70" s="206"/>
      <c r="AC70" s="204"/>
      <c r="AD70" s="205"/>
      <c r="AE70" s="205"/>
      <c r="AF70" s="206"/>
      <c r="AG70" s="204"/>
      <c r="AH70" s="205"/>
      <c r="AI70" s="205"/>
      <c r="AJ70" s="206"/>
      <c r="AK70" s="204"/>
      <c r="AL70" s="205"/>
      <c r="AM70" s="205"/>
      <c r="AN70" s="206"/>
      <c r="AO70" s="259"/>
      <c r="AP70" s="260"/>
      <c r="AQ70" s="263"/>
      <c r="AR70" s="265"/>
      <c r="AS70" s="267"/>
      <c r="BE70"/>
    </row>
    <row r="71" spans="2:57" ht="31.5" customHeight="1" x14ac:dyDescent="0.25">
      <c r="B71" s="269"/>
      <c r="C71" s="270"/>
      <c r="D71" s="210"/>
      <c r="E71" s="211"/>
      <c r="F71" s="211"/>
      <c r="G71" s="211"/>
      <c r="H71" s="211"/>
      <c r="I71" s="211"/>
      <c r="J71" s="211"/>
      <c r="K71" s="211"/>
      <c r="L71" s="211"/>
      <c r="M71" s="211"/>
      <c r="N71" s="211"/>
      <c r="O71" s="211"/>
      <c r="P71" s="212"/>
      <c r="Q71" s="210"/>
      <c r="R71" s="211"/>
      <c r="S71" s="211"/>
      <c r="T71" s="211"/>
      <c r="U71" s="211"/>
      <c r="V71" s="211"/>
      <c r="W71" s="211"/>
      <c r="X71" s="212"/>
      <c r="Y71" s="210"/>
      <c r="Z71" s="211"/>
      <c r="AA71" s="211"/>
      <c r="AB71" s="212"/>
      <c r="AC71" s="210"/>
      <c r="AD71" s="211"/>
      <c r="AE71" s="211"/>
      <c r="AF71" s="212"/>
      <c r="AG71" s="210"/>
      <c r="AH71" s="211"/>
      <c r="AI71" s="211"/>
      <c r="AJ71" s="212"/>
      <c r="AK71" s="210"/>
      <c r="AL71" s="211"/>
      <c r="AM71" s="211"/>
      <c r="AN71" s="212"/>
      <c r="AO71" s="261"/>
      <c r="AP71" s="262"/>
      <c r="AQ71" s="264"/>
      <c r="AR71" s="266"/>
      <c r="AS71" s="268"/>
      <c r="BE71"/>
    </row>
    <row r="72" spans="2:57" ht="22.5" customHeight="1" x14ac:dyDescent="0.25">
      <c r="B72" s="269">
        <v>30</v>
      </c>
      <c r="C72" s="270"/>
      <c r="D72" s="204"/>
      <c r="E72" s="205"/>
      <c r="F72" s="205"/>
      <c r="G72" s="205"/>
      <c r="H72" s="205"/>
      <c r="I72" s="205"/>
      <c r="J72" s="205"/>
      <c r="K72" s="205"/>
      <c r="L72" s="205"/>
      <c r="M72" s="205"/>
      <c r="N72" s="205"/>
      <c r="O72" s="205"/>
      <c r="P72" s="206"/>
      <c r="Q72" s="207"/>
      <c r="R72" s="208"/>
      <c r="S72" s="208"/>
      <c r="T72" s="208"/>
      <c r="U72" s="208"/>
      <c r="V72" s="208"/>
      <c r="W72" s="208"/>
      <c r="X72" s="209"/>
      <c r="Y72" s="204"/>
      <c r="Z72" s="205"/>
      <c r="AA72" s="205"/>
      <c r="AB72" s="206"/>
      <c r="AC72" s="204"/>
      <c r="AD72" s="205"/>
      <c r="AE72" s="205"/>
      <c r="AF72" s="206"/>
      <c r="AG72" s="204"/>
      <c r="AH72" s="205"/>
      <c r="AI72" s="205"/>
      <c r="AJ72" s="206"/>
      <c r="AK72" s="204"/>
      <c r="AL72" s="205"/>
      <c r="AM72" s="205"/>
      <c r="AN72" s="206"/>
      <c r="AO72" s="259"/>
      <c r="AP72" s="260"/>
      <c r="AQ72" s="263"/>
      <c r="AR72" s="265"/>
      <c r="AS72" s="267"/>
      <c r="BE72"/>
    </row>
    <row r="73" spans="2:57" ht="31.5" customHeight="1" thickBot="1" x14ac:dyDescent="0.3">
      <c r="B73" s="292"/>
      <c r="C73" s="293"/>
      <c r="D73" s="248"/>
      <c r="E73" s="249"/>
      <c r="F73" s="249"/>
      <c r="G73" s="249"/>
      <c r="H73" s="249"/>
      <c r="I73" s="249"/>
      <c r="J73" s="249"/>
      <c r="K73" s="249"/>
      <c r="L73" s="249"/>
      <c r="M73" s="249"/>
      <c r="N73" s="249"/>
      <c r="O73" s="249"/>
      <c r="P73" s="250"/>
      <c r="Q73" s="210"/>
      <c r="R73" s="211"/>
      <c r="S73" s="211"/>
      <c r="T73" s="211"/>
      <c r="U73" s="211"/>
      <c r="V73" s="211"/>
      <c r="W73" s="211"/>
      <c r="X73" s="212"/>
      <c r="Y73" s="248"/>
      <c r="Z73" s="249"/>
      <c r="AA73" s="249"/>
      <c r="AB73" s="250"/>
      <c r="AC73" s="248"/>
      <c r="AD73" s="249"/>
      <c r="AE73" s="249"/>
      <c r="AF73" s="250"/>
      <c r="AG73" s="248"/>
      <c r="AH73" s="249"/>
      <c r="AI73" s="249"/>
      <c r="AJ73" s="250"/>
      <c r="AK73" s="248"/>
      <c r="AL73" s="249"/>
      <c r="AM73" s="249"/>
      <c r="AN73" s="250"/>
      <c r="AO73" s="287"/>
      <c r="AP73" s="288"/>
      <c r="AQ73" s="289"/>
      <c r="AR73" s="290"/>
      <c r="AS73" s="291"/>
      <c r="BE73"/>
    </row>
    <row r="74" spans="2:57" ht="46.5" customHeight="1" thickBot="1" x14ac:dyDescent="0.3">
      <c r="B74" s="294" t="s">
        <v>18</v>
      </c>
      <c r="C74" s="295"/>
      <c r="D74" s="295"/>
      <c r="E74" s="296"/>
      <c r="F74" s="297" t="s">
        <v>0</v>
      </c>
      <c r="G74" s="295"/>
      <c r="H74" s="295"/>
      <c r="I74" s="295"/>
      <c r="J74" s="295"/>
      <c r="K74" s="295"/>
      <c r="L74" s="295"/>
      <c r="M74" s="295"/>
      <c r="N74" s="295"/>
      <c r="O74" s="295"/>
      <c r="P74" s="295"/>
      <c r="Q74" s="295"/>
      <c r="R74" s="295"/>
      <c r="S74" s="295"/>
      <c r="T74" s="295"/>
      <c r="U74" s="296"/>
      <c r="V74" s="297" t="s">
        <v>1</v>
      </c>
      <c r="W74" s="295"/>
      <c r="X74" s="296"/>
      <c r="Y74" s="297" t="s">
        <v>19</v>
      </c>
      <c r="Z74" s="295"/>
      <c r="AA74" s="296"/>
      <c r="AB74" s="297" t="s">
        <v>20</v>
      </c>
      <c r="AC74" s="295"/>
      <c r="AD74" s="295"/>
      <c r="AE74" s="295"/>
      <c r="AF74" s="295"/>
      <c r="AG74" s="295"/>
      <c r="AH74" s="295"/>
      <c r="AI74" s="295"/>
      <c r="AJ74" s="295"/>
      <c r="AK74" s="295"/>
      <c r="AL74" s="295"/>
      <c r="AM74" s="295"/>
      <c r="AN74" s="295"/>
      <c r="AO74" s="295"/>
      <c r="AP74" s="295"/>
      <c r="AQ74" s="295"/>
      <c r="AR74" s="295"/>
      <c r="AS74" s="298"/>
      <c r="BE74"/>
    </row>
    <row r="75" spans="2:57" ht="46.5" customHeight="1" x14ac:dyDescent="0.25">
      <c r="B75" s="299"/>
      <c r="C75" s="300"/>
      <c r="D75" s="300"/>
      <c r="E75" s="301"/>
      <c r="F75" s="302"/>
      <c r="G75" s="300"/>
      <c r="H75" s="300"/>
      <c r="I75" s="300"/>
      <c r="J75" s="300"/>
      <c r="K75" s="300"/>
      <c r="L75" s="300"/>
      <c r="M75" s="300"/>
      <c r="N75" s="300"/>
      <c r="O75" s="300"/>
      <c r="P75" s="300"/>
      <c r="Q75" s="300"/>
      <c r="R75" s="300"/>
      <c r="S75" s="300"/>
      <c r="T75" s="300"/>
      <c r="U75" s="301"/>
      <c r="V75" s="302"/>
      <c r="W75" s="300"/>
      <c r="X75" s="301"/>
      <c r="Y75" s="302"/>
      <c r="Z75" s="300"/>
      <c r="AA75" s="301"/>
      <c r="AB75" s="302"/>
      <c r="AC75" s="300"/>
      <c r="AD75" s="300"/>
      <c r="AE75" s="300"/>
      <c r="AF75" s="300"/>
      <c r="AG75" s="300"/>
      <c r="AH75" s="300"/>
      <c r="AI75" s="300"/>
      <c r="AJ75" s="300"/>
      <c r="AK75" s="300"/>
      <c r="AL75" s="300"/>
      <c r="AM75" s="300"/>
      <c r="AN75" s="300"/>
      <c r="AO75" s="300"/>
      <c r="AP75" s="300"/>
      <c r="AQ75" s="300"/>
      <c r="AR75" s="300"/>
      <c r="AS75" s="303"/>
      <c r="BE75"/>
    </row>
    <row r="76" spans="2:57" ht="46.5" customHeight="1" x14ac:dyDescent="0.25">
      <c r="B76" s="304"/>
      <c r="C76" s="305"/>
      <c r="D76" s="305"/>
      <c r="E76" s="306"/>
      <c r="F76" s="307"/>
      <c r="G76" s="305"/>
      <c r="H76" s="305"/>
      <c r="I76" s="305"/>
      <c r="J76" s="305"/>
      <c r="K76" s="305"/>
      <c r="L76" s="305"/>
      <c r="M76" s="305"/>
      <c r="N76" s="305"/>
      <c r="O76" s="305"/>
      <c r="P76" s="305"/>
      <c r="Q76" s="305"/>
      <c r="R76" s="305"/>
      <c r="S76" s="305"/>
      <c r="T76" s="305"/>
      <c r="U76" s="306"/>
      <c r="V76" s="307"/>
      <c r="W76" s="305"/>
      <c r="X76" s="306"/>
      <c r="Y76" s="307"/>
      <c r="Z76" s="305"/>
      <c r="AA76" s="306"/>
      <c r="AB76" s="307"/>
      <c r="AC76" s="305"/>
      <c r="AD76" s="305"/>
      <c r="AE76" s="305"/>
      <c r="AF76" s="305"/>
      <c r="AG76" s="305"/>
      <c r="AH76" s="305"/>
      <c r="AI76" s="305"/>
      <c r="AJ76" s="305"/>
      <c r="AK76" s="305"/>
      <c r="AL76" s="305"/>
      <c r="AM76" s="305"/>
      <c r="AN76" s="305"/>
      <c r="AO76" s="305"/>
      <c r="AP76" s="305"/>
      <c r="AQ76" s="305"/>
      <c r="AR76" s="305"/>
      <c r="AS76" s="308"/>
      <c r="BE76"/>
    </row>
    <row r="77" spans="2:57" ht="46.5" customHeight="1" x14ac:dyDescent="0.25">
      <c r="B77" s="304"/>
      <c r="C77" s="305"/>
      <c r="D77" s="305"/>
      <c r="E77" s="306"/>
      <c r="F77" s="307"/>
      <c r="G77" s="305"/>
      <c r="H77" s="305"/>
      <c r="I77" s="305"/>
      <c r="J77" s="305"/>
      <c r="K77" s="305"/>
      <c r="L77" s="305"/>
      <c r="M77" s="305"/>
      <c r="N77" s="305"/>
      <c r="O77" s="305"/>
      <c r="P77" s="305"/>
      <c r="Q77" s="305"/>
      <c r="R77" s="305"/>
      <c r="S77" s="305"/>
      <c r="T77" s="305"/>
      <c r="U77" s="306"/>
      <c r="V77" s="307"/>
      <c r="W77" s="305"/>
      <c r="X77" s="306"/>
      <c r="Y77" s="307"/>
      <c r="Z77" s="305"/>
      <c r="AA77" s="306"/>
      <c r="AB77" s="307"/>
      <c r="AC77" s="305"/>
      <c r="AD77" s="305"/>
      <c r="AE77" s="305"/>
      <c r="AF77" s="305"/>
      <c r="AG77" s="305"/>
      <c r="AH77" s="305"/>
      <c r="AI77" s="305"/>
      <c r="AJ77" s="305"/>
      <c r="AK77" s="305"/>
      <c r="AL77" s="305"/>
      <c r="AM77" s="305"/>
      <c r="AN77" s="305"/>
      <c r="AO77" s="305"/>
      <c r="AP77" s="305"/>
      <c r="AQ77" s="305"/>
      <c r="AR77" s="305"/>
      <c r="AS77" s="308"/>
      <c r="BE77"/>
    </row>
    <row r="78" spans="2:57" ht="46.5" customHeight="1" x14ac:dyDescent="0.25">
      <c r="B78" s="304"/>
      <c r="C78" s="305"/>
      <c r="D78" s="305"/>
      <c r="E78" s="306"/>
      <c r="F78" s="307"/>
      <c r="G78" s="305"/>
      <c r="H78" s="305"/>
      <c r="I78" s="305"/>
      <c r="J78" s="305"/>
      <c r="K78" s="305"/>
      <c r="L78" s="305"/>
      <c r="M78" s="305"/>
      <c r="N78" s="305"/>
      <c r="O78" s="305"/>
      <c r="P78" s="305"/>
      <c r="Q78" s="305"/>
      <c r="R78" s="305"/>
      <c r="S78" s="305"/>
      <c r="T78" s="305"/>
      <c r="U78" s="306"/>
      <c r="V78" s="307"/>
      <c r="W78" s="305"/>
      <c r="X78" s="306"/>
      <c r="Y78" s="307"/>
      <c r="Z78" s="305"/>
      <c r="AA78" s="306"/>
      <c r="AB78" s="307"/>
      <c r="AC78" s="305"/>
      <c r="AD78" s="305"/>
      <c r="AE78" s="305"/>
      <c r="AF78" s="305"/>
      <c r="AG78" s="305"/>
      <c r="AH78" s="305"/>
      <c r="AI78" s="305"/>
      <c r="AJ78" s="305"/>
      <c r="AK78" s="305"/>
      <c r="AL78" s="305"/>
      <c r="AM78" s="305"/>
      <c r="AN78" s="305"/>
      <c r="AO78" s="305"/>
      <c r="AP78" s="305"/>
      <c r="AQ78" s="305"/>
      <c r="AR78" s="305"/>
      <c r="AS78" s="308"/>
      <c r="BE78"/>
    </row>
    <row r="79" spans="2:57" ht="46.5" customHeight="1" x14ac:dyDescent="0.25">
      <c r="B79" s="304"/>
      <c r="C79" s="305"/>
      <c r="D79" s="305"/>
      <c r="E79" s="306"/>
      <c r="F79" s="307"/>
      <c r="G79" s="305"/>
      <c r="H79" s="305"/>
      <c r="I79" s="305"/>
      <c r="J79" s="305"/>
      <c r="K79" s="305"/>
      <c r="L79" s="305"/>
      <c r="M79" s="305"/>
      <c r="N79" s="305"/>
      <c r="O79" s="305"/>
      <c r="P79" s="305"/>
      <c r="Q79" s="305"/>
      <c r="R79" s="305"/>
      <c r="S79" s="305"/>
      <c r="T79" s="305"/>
      <c r="U79" s="306"/>
      <c r="V79" s="307"/>
      <c r="W79" s="305"/>
      <c r="X79" s="306"/>
      <c r="Y79" s="307"/>
      <c r="Z79" s="305"/>
      <c r="AA79" s="306"/>
      <c r="AB79" s="307"/>
      <c r="AC79" s="305"/>
      <c r="AD79" s="305"/>
      <c r="AE79" s="305"/>
      <c r="AF79" s="305"/>
      <c r="AG79" s="305"/>
      <c r="AH79" s="305"/>
      <c r="AI79" s="305"/>
      <c r="AJ79" s="305"/>
      <c r="AK79" s="305"/>
      <c r="AL79" s="305"/>
      <c r="AM79" s="305"/>
      <c r="AN79" s="305"/>
      <c r="AO79" s="305"/>
      <c r="AP79" s="305"/>
      <c r="AQ79" s="305"/>
      <c r="AR79" s="305"/>
      <c r="AS79" s="308"/>
      <c r="BE79"/>
    </row>
    <row r="80" spans="2:57" ht="46.5" customHeight="1" thickBot="1" x14ac:dyDescent="0.3">
      <c r="B80" s="304"/>
      <c r="C80" s="305"/>
      <c r="D80" s="305"/>
      <c r="E80" s="306"/>
      <c r="F80" s="307"/>
      <c r="G80" s="305"/>
      <c r="H80" s="305"/>
      <c r="I80" s="305"/>
      <c r="J80" s="305"/>
      <c r="K80" s="305"/>
      <c r="L80" s="305"/>
      <c r="M80" s="305"/>
      <c r="N80" s="305"/>
      <c r="O80" s="305"/>
      <c r="P80" s="305"/>
      <c r="Q80" s="305"/>
      <c r="R80" s="305"/>
      <c r="S80" s="305"/>
      <c r="T80" s="305"/>
      <c r="U80" s="306"/>
      <c r="V80" s="307"/>
      <c r="W80" s="305"/>
      <c r="X80" s="306"/>
      <c r="Y80" s="307"/>
      <c r="Z80" s="305"/>
      <c r="AA80" s="306"/>
      <c r="AB80" s="307"/>
      <c r="AC80" s="305"/>
      <c r="AD80" s="305"/>
      <c r="AE80" s="305"/>
      <c r="AF80" s="305"/>
      <c r="AG80" s="305"/>
      <c r="AH80" s="305"/>
      <c r="AI80" s="305"/>
      <c r="AJ80" s="305"/>
      <c r="AK80" s="305"/>
      <c r="AL80" s="305"/>
      <c r="AM80" s="305"/>
      <c r="AN80" s="305"/>
      <c r="AO80" s="305"/>
      <c r="AP80" s="305"/>
      <c r="AQ80" s="305"/>
      <c r="AR80" s="305"/>
      <c r="AS80" s="308"/>
      <c r="BE80"/>
    </row>
    <row r="81" spans="2:57" ht="46.5" customHeight="1" x14ac:dyDescent="0.25">
      <c r="B81" s="294" t="s">
        <v>21</v>
      </c>
      <c r="C81" s="295"/>
      <c r="D81" s="295"/>
      <c r="E81" s="295"/>
      <c r="F81" s="295"/>
      <c r="G81" s="295"/>
      <c r="H81" s="295"/>
      <c r="I81" s="295"/>
      <c r="J81" s="295"/>
      <c r="K81" s="295"/>
      <c r="L81" s="295"/>
      <c r="M81" s="295"/>
      <c r="N81" s="295"/>
      <c r="O81" s="295"/>
      <c r="P81" s="295"/>
      <c r="Q81" s="295"/>
      <c r="R81" s="295"/>
      <c r="S81" s="295"/>
      <c r="T81" s="295"/>
      <c r="U81" s="295"/>
      <c r="V81" s="295"/>
      <c r="W81" s="295"/>
      <c r="X81" s="295"/>
      <c r="Y81" s="295"/>
      <c r="Z81" s="295"/>
      <c r="AA81" s="295"/>
      <c r="AB81" s="295"/>
      <c r="AC81" s="295"/>
      <c r="AD81" s="295"/>
      <c r="AE81" s="295"/>
      <c r="AF81" s="295"/>
      <c r="AG81" s="295"/>
      <c r="AH81" s="295"/>
      <c r="AI81" s="295"/>
      <c r="AJ81" s="295"/>
      <c r="AK81" s="295"/>
      <c r="AL81" s="295"/>
      <c r="AM81" s="295"/>
      <c r="AN81" s="295"/>
      <c r="AO81" s="295"/>
      <c r="AP81" s="295"/>
      <c r="AQ81" s="295"/>
      <c r="AR81" s="295"/>
      <c r="AS81" s="298"/>
      <c r="BE81"/>
    </row>
    <row r="82" spans="2:57" ht="192.75" customHeight="1" thickBot="1" x14ac:dyDescent="0.3">
      <c r="B82" s="315"/>
      <c r="C82" s="316"/>
      <c r="D82" s="316"/>
      <c r="E82" s="316"/>
      <c r="F82" s="316"/>
      <c r="G82" s="316"/>
      <c r="H82" s="316"/>
      <c r="I82" s="316"/>
      <c r="J82" s="316"/>
      <c r="K82" s="316"/>
      <c r="L82" s="316"/>
      <c r="M82" s="316"/>
      <c r="N82" s="316"/>
      <c r="O82" s="316"/>
      <c r="P82" s="316"/>
      <c r="Q82" s="316"/>
      <c r="R82" s="316"/>
      <c r="S82" s="316"/>
      <c r="T82" s="316"/>
      <c r="U82" s="316"/>
      <c r="V82" s="316"/>
      <c r="W82" s="316"/>
      <c r="X82" s="316"/>
      <c r="Y82" s="316"/>
      <c r="Z82" s="316"/>
      <c r="AA82" s="316"/>
      <c r="AB82" s="316"/>
      <c r="AC82" s="316"/>
      <c r="AD82" s="316"/>
      <c r="AE82" s="316"/>
      <c r="AF82" s="316"/>
      <c r="AG82" s="316"/>
      <c r="AH82" s="316"/>
      <c r="AI82" s="316"/>
      <c r="AJ82" s="316"/>
      <c r="AK82" s="316"/>
      <c r="AL82" s="316"/>
      <c r="AM82" s="316"/>
      <c r="AN82" s="316"/>
      <c r="AO82" s="316"/>
      <c r="AP82" s="316"/>
      <c r="AQ82" s="316"/>
      <c r="AR82" s="316"/>
      <c r="AS82" s="317"/>
      <c r="BE82"/>
    </row>
    <row r="83" spans="2:57" ht="22.5" customHeight="1" x14ac:dyDescent="0.25">
      <c r="B83" s="7"/>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12"/>
      <c r="BE83"/>
    </row>
    <row r="84" spans="2:57" ht="46.5" customHeight="1" x14ac:dyDescent="0.25">
      <c r="B84" s="8"/>
      <c r="C84" s="204" t="s">
        <v>28</v>
      </c>
      <c r="D84" s="205"/>
      <c r="E84" s="205"/>
      <c r="F84" s="205"/>
      <c r="G84" s="205"/>
      <c r="H84" s="205"/>
      <c r="I84" s="205"/>
      <c r="J84" s="205"/>
      <c r="K84" s="205"/>
      <c r="L84" s="205"/>
      <c r="M84" s="205"/>
      <c r="N84" s="205"/>
      <c r="O84" s="205"/>
      <c r="P84" s="205"/>
      <c r="Q84" s="205"/>
      <c r="R84" s="205"/>
      <c r="S84" s="205"/>
      <c r="T84" s="205"/>
      <c r="U84" s="205"/>
      <c r="V84" s="205"/>
      <c r="W84" s="206"/>
      <c r="X84" s="204" t="s">
        <v>29</v>
      </c>
      <c r="Y84" s="205"/>
      <c r="Z84" s="205"/>
      <c r="AA84" s="205"/>
      <c r="AB84" s="205"/>
      <c r="AC84" s="205"/>
      <c r="AD84" s="205"/>
      <c r="AE84" s="205"/>
      <c r="AF84" s="205"/>
      <c r="AG84" s="205"/>
      <c r="AH84" s="205"/>
      <c r="AI84" s="205"/>
      <c r="AJ84" s="205"/>
      <c r="AK84" s="205"/>
      <c r="AL84" s="205"/>
      <c r="AM84" s="205"/>
      <c r="AN84" s="205"/>
      <c r="AO84" s="205"/>
      <c r="AP84" s="205"/>
      <c r="AQ84" s="205"/>
      <c r="AR84" s="206"/>
      <c r="AS84" s="6"/>
      <c r="BE84"/>
    </row>
    <row r="85" spans="2:57" ht="46.5" customHeight="1" x14ac:dyDescent="0.25">
      <c r="B85" s="8"/>
      <c r="C85" s="255" t="s">
        <v>25</v>
      </c>
      <c r="D85" s="256"/>
      <c r="E85" s="256"/>
      <c r="F85" s="256"/>
      <c r="G85" s="256"/>
      <c r="H85" s="256"/>
      <c r="I85" s="257"/>
      <c r="J85" s="255" t="s">
        <v>26</v>
      </c>
      <c r="K85" s="256"/>
      <c r="L85" s="256"/>
      <c r="M85" s="256"/>
      <c r="N85" s="256"/>
      <c r="O85" s="256"/>
      <c r="P85" s="257"/>
      <c r="Q85" s="255" t="s">
        <v>27</v>
      </c>
      <c r="R85" s="256"/>
      <c r="S85" s="256"/>
      <c r="T85" s="256"/>
      <c r="U85" s="256"/>
      <c r="V85" s="256"/>
      <c r="W85" s="257"/>
      <c r="X85" s="255" t="s">
        <v>25</v>
      </c>
      <c r="Y85" s="256"/>
      <c r="Z85" s="256"/>
      <c r="AA85" s="256"/>
      <c r="AB85" s="256"/>
      <c r="AC85" s="256"/>
      <c r="AD85" s="257"/>
      <c r="AE85" s="255" t="s">
        <v>26</v>
      </c>
      <c r="AF85" s="256"/>
      <c r="AG85" s="256"/>
      <c r="AH85" s="256"/>
      <c r="AI85" s="256"/>
      <c r="AJ85" s="256"/>
      <c r="AK85" s="257"/>
      <c r="AL85" s="255" t="s">
        <v>27</v>
      </c>
      <c r="AM85" s="256"/>
      <c r="AN85" s="256"/>
      <c r="AO85" s="256"/>
      <c r="AP85" s="256"/>
      <c r="AQ85" s="256"/>
      <c r="AR85" s="257"/>
      <c r="AS85" s="9"/>
      <c r="BE85"/>
    </row>
    <row r="86" spans="2:57" ht="46.5" customHeight="1" x14ac:dyDescent="0.25">
      <c r="B86" s="8"/>
      <c r="C86" s="309"/>
      <c r="D86" s="310"/>
      <c r="E86" s="310"/>
      <c r="F86" s="310"/>
      <c r="G86" s="310"/>
      <c r="H86" s="310"/>
      <c r="I86" s="311"/>
      <c r="J86" s="309"/>
      <c r="K86" s="310"/>
      <c r="L86" s="310"/>
      <c r="M86" s="310"/>
      <c r="N86" s="310"/>
      <c r="O86" s="310"/>
      <c r="P86" s="311"/>
      <c r="Q86" s="312"/>
      <c r="R86" s="313"/>
      <c r="S86" s="313"/>
      <c r="T86" s="313"/>
      <c r="U86" s="313"/>
      <c r="V86" s="313"/>
      <c r="W86" s="314"/>
      <c r="X86" s="309"/>
      <c r="Y86" s="310"/>
      <c r="Z86" s="310"/>
      <c r="AA86" s="310"/>
      <c r="AB86" s="310"/>
      <c r="AC86" s="310"/>
      <c r="AD86" s="311"/>
      <c r="AE86" s="309"/>
      <c r="AF86" s="310"/>
      <c r="AG86" s="310"/>
      <c r="AH86" s="310"/>
      <c r="AI86" s="310"/>
      <c r="AJ86" s="310"/>
      <c r="AK86" s="311"/>
      <c r="AL86" s="312"/>
      <c r="AM86" s="313"/>
      <c r="AN86" s="313"/>
      <c r="AO86" s="313"/>
      <c r="AP86" s="313"/>
      <c r="AQ86" s="313"/>
      <c r="AR86" s="314"/>
      <c r="AS86" s="6"/>
      <c r="BE86"/>
    </row>
    <row r="87" spans="2:57" ht="22.5" customHeight="1" thickBot="1" x14ac:dyDescent="0.3">
      <c r="B87" s="10"/>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3"/>
      <c r="BE87"/>
    </row>
    <row r="88" spans="2:57" x14ac:dyDescent="0.2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BE88"/>
    </row>
    <row r="89" spans="2:57" x14ac:dyDescent="0.2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BE89"/>
    </row>
    <row r="90" spans="2:57" x14ac:dyDescent="0.25">
      <c r="BE90"/>
    </row>
    <row r="91" spans="2:57" x14ac:dyDescent="0.25">
      <c r="BE91"/>
    </row>
    <row r="92" spans="2:57" x14ac:dyDescent="0.25">
      <c r="C92" s="1"/>
      <c r="BE92"/>
    </row>
    <row r="93" spans="2:57" x14ac:dyDescent="0.25">
      <c r="C93" s="1"/>
      <c r="BE93"/>
    </row>
    <row r="94" spans="2:57" x14ac:dyDescent="0.25">
      <c r="C94" s="1"/>
      <c r="BE94"/>
    </row>
    <row r="95" spans="2:57" x14ac:dyDescent="0.25">
      <c r="C95" s="1"/>
      <c r="BE95"/>
    </row>
    <row r="96" spans="2:57" x14ac:dyDescent="0.25">
      <c r="BE96"/>
    </row>
    <row r="97" spans="57:57" x14ac:dyDescent="0.25">
      <c r="BE97"/>
    </row>
    <row r="98" spans="57:57" x14ac:dyDescent="0.25">
      <c r="BE98"/>
    </row>
    <row r="99" spans="57:57" x14ac:dyDescent="0.25">
      <c r="BE99"/>
    </row>
    <row r="100" spans="57:57" x14ac:dyDescent="0.25">
      <c r="BE100"/>
    </row>
  </sheetData>
  <sheetProtection sheet="1" objects="1" scenarios="1" autoFilter="0"/>
  <mergeCells count="450">
    <mergeCell ref="J4:Z5"/>
    <mergeCell ref="AA4:AE4"/>
    <mergeCell ref="AF4:AI4"/>
    <mergeCell ref="AJ4:AS7"/>
    <mergeCell ref="AA5:AE5"/>
    <mergeCell ref="AF5:AI5"/>
    <mergeCell ref="J6:L7"/>
    <mergeCell ref="M6:P9"/>
    <mergeCell ref="Q6:AE9"/>
    <mergeCell ref="AF6:AI6"/>
    <mergeCell ref="AN8:AS11"/>
    <mergeCell ref="AF9:AI9"/>
    <mergeCell ref="AQ12:AS13"/>
    <mergeCell ref="Y13:AB13"/>
    <mergeCell ref="AC13:AF13"/>
    <mergeCell ref="AG13:AJ13"/>
    <mergeCell ref="AK13:AN13"/>
    <mergeCell ref="AO12:AP13"/>
    <mergeCell ref="AF7:AI7"/>
    <mergeCell ref="J8:J9"/>
    <mergeCell ref="K8:K9"/>
    <mergeCell ref="L8:L9"/>
    <mergeCell ref="AF8:AI8"/>
    <mergeCell ref="AJ8:AM11"/>
    <mergeCell ref="AF10:AI10"/>
    <mergeCell ref="AF11:AI11"/>
    <mergeCell ref="B12:C13"/>
    <mergeCell ref="D12:P13"/>
    <mergeCell ref="Q12:X13"/>
    <mergeCell ref="Y12:AB12"/>
    <mergeCell ref="AC12:AN12"/>
    <mergeCell ref="B10:I11"/>
    <mergeCell ref="J10:P11"/>
    <mergeCell ref="Q10:T11"/>
    <mergeCell ref="U10:W11"/>
    <mergeCell ref="X10:Z11"/>
    <mergeCell ref="AA10:AB11"/>
    <mergeCell ref="AC10:AC11"/>
    <mergeCell ref="AD10:AE11"/>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B14:C15"/>
    <mergeCell ref="D14:P15"/>
    <mergeCell ref="Q14:X15"/>
    <mergeCell ref="Y14:AB14"/>
    <mergeCell ref="AC14:AF15"/>
    <mergeCell ref="AK18:AN19"/>
    <mergeCell ref="AO18:AP19"/>
    <mergeCell ref="AQ18:AQ19"/>
    <mergeCell ref="AR18:AR19"/>
    <mergeCell ref="AS18:AS19"/>
    <mergeCell ref="Y19:AB19"/>
    <mergeCell ref="B18:C19"/>
    <mergeCell ref="D18:P19"/>
    <mergeCell ref="Q18:X19"/>
    <mergeCell ref="Y18:AB18"/>
    <mergeCell ref="AC18:AF19"/>
    <mergeCell ref="AG18:AJ19"/>
    <mergeCell ref="AK20:AN21"/>
    <mergeCell ref="AO20:AP21"/>
    <mergeCell ref="AQ20:AQ21"/>
    <mergeCell ref="AR20:AR21"/>
    <mergeCell ref="AS20:AS21"/>
    <mergeCell ref="Y21:AB21"/>
    <mergeCell ref="B20:C21"/>
    <mergeCell ref="D20:P21"/>
    <mergeCell ref="Q20:X21"/>
    <mergeCell ref="Y20:AB20"/>
    <mergeCell ref="AC20:AF21"/>
    <mergeCell ref="AG20:AJ21"/>
    <mergeCell ref="AK22:AN23"/>
    <mergeCell ref="AO22:AP23"/>
    <mergeCell ref="AQ22:AQ23"/>
    <mergeCell ref="AR22:AR23"/>
    <mergeCell ref="AS22:AS23"/>
    <mergeCell ref="Y23:AB23"/>
    <mergeCell ref="B22:C23"/>
    <mergeCell ref="D22:P23"/>
    <mergeCell ref="Q22:X23"/>
    <mergeCell ref="Y22:AB22"/>
    <mergeCell ref="AC22:AF23"/>
    <mergeCell ref="AG22:AJ23"/>
    <mergeCell ref="AK24:AN25"/>
    <mergeCell ref="AO24:AP25"/>
    <mergeCell ref="AQ24:AQ25"/>
    <mergeCell ref="AR24:AR25"/>
    <mergeCell ref="AS24:AS25"/>
    <mergeCell ref="Y25:AB25"/>
    <mergeCell ref="B24:C25"/>
    <mergeCell ref="D24:P25"/>
    <mergeCell ref="Q24:X25"/>
    <mergeCell ref="Y24:AB24"/>
    <mergeCell ref="AC24:AF25"/>
    <mergeCell ref="AG24:AJ25"/>
    <mergeCell ref="AK26:AN27"/>
    <mergeCell ref="AO26:AP27"/>
    <mergeCell ref="AQ26:AQ27"/>
    <mergeCell ref="AR26:AR27"/>
    <mergeCell ref="AS26:AS27"/>
    <mergeCell ref="Y27:AB27"/>
    <mergeCell ref="B26:C27"/>
    <mergeCell ref="D26:P27"/>
    <mergeCell ref="Q26:X27"/>
    <mergeCell ref="Y26:AB26"/>
    <mergeCell ref="AC26:AF27"/>
    <mergeCell ref="AG26:AJ27"/>
    <mergeCell ref="AK28:AN29"/>
    <mergeCell ref="AO28:AP29"/>
    <mergeCell ref="AQ28:AQ29"/>
    <mergeCell ref="AR28:AR29"/>
    <mergeCell ref="AS28:AS29"/>
    <mergeCell ref="Y29:AB29"/>
    <mergeCell ref="B28:C29"/>
    <mergeCell ref="D28:P29"/>
    <mergeCell ref="Q28:X29"/>
    <mergeCell ref="Y28:AB28"/>
    <mergeCell ref="AC28:AF29"/>
    <mergeCell ref="AG28:AJ29"/>
    <mergeCell ref="AK30:AN31"/>
    <mergeCell ref="AO30:AP31"/>
    <mergeCell ref="AQ30:AQ31"/>
    <mergeCell ref="AR30:AR31"/>
    <mergeCell ref="AS30:AS31"/>
    <mergeCell ref="Y31:AB31"/>
    <mergeCell ref="B30:C31"/>
    <mergeCell ref="D30:P31"/>
    <mergeCell ref="Q30:X31"/>
    <mergeCell ref="Y30:AB30"/>
    <mergeCell ref="AC30:AF31"/>
    <mergeCell ref="AG30:AJ31"/>
    <mergeCell ref="AK32:AN33"/>
    <mergeCell ref="AO32:AP33"/>
    <mergeCell ref="AQ32:AQ33"/>
    <mergeCell ref="AR32:AR33"/>
    <mergeCell ref="AS32:AS33"/>
    <mergeCell ref="Y33:AB33"/>
    <mergeCell ref="B32:C33"/>
    <mergeCell ref="D32:P33"/>
    <mergeCell ref="Q32:X33"/>
    <mergeCell ref="Y32:AB32"/>
    <mergeCell ref="AC32:AF33"/>
    <mergeCell ref="AG32:AJ33"/>
    <mergeCell ref="AK34:AN35"/>
    <mergeCell ref="AO34:AP35"/>
    <mergeCell ref="AQ34:AQ35"/>
    <mergeCell ref="AR34:AR35"/>
    <mergeCell ref="AS34:AS35"/>
    <mergeCell ref="Y35:AB35"/>
    <mergeCell ref="B34:C35"/>
    <mergeCell ref="D34:P35"/>
    <mergeCell ref="Q34:X35"/>
    <mergeCell ref="Y34:AB34"/>
    <mergeCell ref="AC34:AF35"/>
    <mergeCell ref="AG34:AJ35"/>
    <mergeCell ref="AK36:AN37"/>
    <mergeCell ref="AO36:AP37"/>
    <mergeCell ref="AQ36:AQ37"/>
    <mergeCell ref="AR36:AR37"/>
    <mergeCell ref="AS36:AS37"/>
    <mergeCell ref="Y37:AB37"/>
    <mergeCell ref="B36:C37"/>
    <mergeCell ref="D36:P37"/>
    <mergeCell ref="Q36:X37"/>
    <mergeCell ref="Y36:AB36"/>
    <mergeCell ref="AC36:AF37"/>
    <mergeCell ref="AG36:AJ37"/>
    <mergeCell ref="AK38:AN39"/>
    <mergeCell ref="AO38:AP39"/>
    <mergeCell ref="AQ38:AQ39"/>
    <mergeCell ref="AR38:AR39"/>
    <mergeCell ref="AS38:AS39"/>
    <mergeCell ref="Y39:AB39"/>
    <mergeCell ref="B38:C39"/>
    <mergeCell ref="D38:P39"/>
    <mergeCell ref="Q38:X39"/>
    <mergeCell ref="Y38:AB38"/>
    <mergeCell ref="AC38:AF39"/>
    <mergeCell ref="AG38:AJ39"/>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AK50:AN51"/>
    <mergeCell ref="AO50:AP51"/>
    <mergeCell ref="AQ50:AQ51"/>
    <mergeCell ref="AR50:AR51"/>
    <mergeCell ref="AS50:AS51"/>
    <mergeCell ref="Y51:AB51"/>
    <mergeCell ref="B50:C51"/>
    <mergeCell ref="D50:P51"/>
    <mergeCell ref="Q50:X51"/>
    <mergeCell ref="Y50:AB50"/>
    <mergeCell ref="AC50:AF51"/>
    <mergeCell ref="AG50:AJ51"/>
    <mergeCell ref="AK52:AN53"/>
    <mergeCell ref="AO52:AP53"/>
    <mergeCell ref="AQ52:AQ53"/>
    <mergeCell ref="AR52:AR53"/>
    <mergeCell ref="AS52:AS53"/>
    <mergeCell ref="Y53:AB53"/>
    <mergeCell ref="B52:C53"/>
    <mergeCell ref="D52:P53"/>
    <mergeCell ref="Q52:X53"/>
    <mergeCell ref="Y52:AB52"/>
    <mergeCell ref="AC52:AF53"/>
    <mergeCell ref="AG52:AJ53"/>
    <mergeCell ref="AK54:AN55"/>
    <mergeCell ref="AO54:AP55"/>
    <mergeCell ref="AQ54:AQ55"/>
    <mergeCell ref="AR54:AR55"/>
    <mergeCell ref="AS54:AS55"/>
    <mergeCell ref="Y55:AB55"/>
    <mergeCell ref="B54:C55"/>
    <mergeCell ref="D54:P55"/>
    <mergeCell ref="Q54:X55"/>
    <mergeCell ref="Y54:AB54"/>
    <mergeCell ref="AC54:AF55"/>
    <mergeCell ref="AG54:AJ55"/>
    <mergeCell ref="AK56:AN57"/>
    <mergeCell ref="AO56:AP57"/>
    <mergeCell ref="AQ56:AQ57"/>
    <mergeCell ref="AR56:AR57"/>
    <mergeCell ref="AS56:AS57"/>
    <mergeCell ref="Y57:AB57"/>
    <mergeCell ref="B56:C57"/>
    <mergeCell ref="D56:P57"/>
    <mergeCell ref="Q56:X57"/>
    <mergeCell ref="Y56:AB56"/>
    <mergeCell ref="AC56:AF57"/>
    <mergeCell ref="AG56:AJ57"/>
    <mergeCell ref="AK58:AN59"/>
    <mergeCell ref="AO58:AP59"/>
    <mergeCell ref="AQ58:AQ59"/>
    <mergeCell ref="AR58:AR59"/>
    <mergeCell ref="AS58:AS59"/>
    <mergeCell ref="Y59:AB59"/>
    <mergeCell ref="B58:C59"/>
    <mergeCell ref="D58:P59"/>
    <mergeCell ref="Q58:X59"/>
    <mergeCell ref="Y58:AB58"/>
    <mergeCell ref="AC58:AF59"/>
    <mergeCell ref="AG58:AJ59"/>
    <mergeCell ref="AK60:AN61"/>
    <mergeCell ref="AO60:AP61"/>
    <mergeCell ref="AQ60:AQ61"/>
    <mergeCell ref="AR60:AR61"/>
    <mergeCell ref="AS60:AS61"/>
    <mergeCell ref="Y61:AB61"/>
    <mergeCell ref="B60:C61"/>
    <mergeCell ref="D60:P61"/>
    <mergeCell ref="Q60:X61"/>
    <mergeCell ref="Y60:AB60"/>
    <mergeCell ref="AC60:AF61"/>
    <mergeCell ref="AG60:AJ61"/>
    <mergeCell ref="AK62:AN63"/>
    <mergeCell ref="AO62:AP63"/>
    <mergeCell ref="AQ62:AQ63"/>
    <mergeCell ref="AR62:AR63"/>
    <mergeCell ref="AS62:AS63"/>
    <mergeCell ref="Y63:AB63"/>
    <mergeCell ref="B62:C63"/>
    <mergeCell ref="D62:P63"/>
    <mergeCell ref="Q62:X63"/>
    <mergeCell ref="Y62:AB62"/>
    <mergeCell ref="AC62:AF63"/>
    <mergeCell ref="AG62:AJ63"/>
    <mergeCell ref="AK64:AN65"/>
    <mergeCell ref="AO64:AP65"/>
    <mergeCell ref="AQ64:AQ65"/>
    <mergeCell ref="AR64:AR65"/>
    <mergeCell ref="AS64:AS65"/>
    <mergeCell ref="Y65:AB65"/>
    <mergeCell ref="B64:C65"/>
    <mergeCell ref="D64:P65"/>
    <mergeCell ref="Q64:X65"/>
    <mergeCell ref="Y64:AB64"/>
    <mergeCell ref="AC64:AF65"/>
    <mergeCell ref="AG64:AJ65"/>
    <mergeCell ref="AK66:AN67"/>
    <mergeCell ref="AO66:AP67"/>
    <mergeCell ref="AQ66:AQ67"/>
    <mergeCell ref="AR66:AR67"/>
    <mergeCell ref="AS66:AS67"/>
    <mergeCell ref="Y67:AB67"/>
    <mergeCell ref="B66:C67"/>
    <mergeCell ref="D66:P67"/>
    <mergeCell ref="Q66:X67"/>
    <mergeCell ref="Y66:AB66"/>
    <mergeCell ref="AC66:AF67"/>
    <mergeCell ref="AG66:AJ67"/>
    <mergeCell ref="AK68:AN69"/>
    <mergeCell ref="AO68:AP69"/>
    <mergeCell ref="AQ68:AQ69"/>
    <mergeCell ref="AR68:AR69"/>
    <mergeCell ref="AS68:AS69"/>
    <mergeCell ref="Y69:AB69"/>
    <mergeCell ref="B68:C69"/>
    <mergeCell ref="D68:P69"/>
    <mergeCell ref="Q68:X69"/>
    <mergeCell ref="Y68:AB68"/>
    <mergeCell ref="AC68:AF69"/>
    <mergeCell ref="AG68:AJ69"/>
    <mergeCell ref="AK70:AN71"/>
    <mergeCell ref="AO70:AP71"/>
    <mergeCell ref="AQ70:AQ71"/>
    <mergeCell ref="AR70:AR71"/>
    <mergeCell ref="AS70:AS71"/>
    <mergeCell ref="Y71:AB71"/>
    <mergeCell ref="B70:C71"/>
    <mergeCell ref="D70:P71"/>
    <mergeCell ref="Q70:X71"/>
    <mergeCell ref="Y70:AB70"/>
    <mergeCell ref="AC70:AF71"/>
    <mergeCell ref="AG70:AJ71"/>
    <mergeCell ref="AK72:AN73"/>
    <mergeCell ref="AO72:AP73"/>
    <mergeCell ref="AQ72:AQ73"/>
    <mergeCell ref="AR72:AR73"/>
    <mergeCell ref="AS72:AS73"/>
    <mergeCell ref="Y73:AB73"/>
    <mergeCell ref="B72:C73"/>
    <mergeCell ref="D72:P73"/>
    <mergeCell ref="Q72:X73"/>
    <mergeCell ref="Y72:AB72"/>
    <mergeCell ref="AC72:AF73"/>
    <mergeCell ref="AG72:AJ73"/>
    <mergeCell ref="B74:E74"/>
    <mergeCell ref="F74:U74"/>
    <mergeCell ref="V74:X74"/>
    <mergeCell ref="Y74:AA74"/>
    <mergeCell ref="AB74:AS74"/>
    <mergeCell ref="B75:E75"/>
    <mergeCell ref="F75:U75"/>
    <mergeCell ref="V75:X75"/>
    <mergeCell ref="Y75:AA75"/>
    <mergeCell ref="AB75:AS75"/>
    <mergeCell ref="B76:E76"/>
    <mergeCell ref="F76:U76"/>
    <mergeCell ref="V76:X76"/>
    <mergeCell ref="Y76:AA76"/>
    <mergeCell ref="AB76:AS76"/>
    <mergeCell ref="B77:E77"/>
    <mergeCell ref="F77:U77"/>
    <mergeCell ref="V77:X77"/>
    <mergeCell ref="Y77:AA77"/>
    <mergeCell ref="AB77:AS77"/>
    <mergeCell ref="B80:E80"/>
    <mergeCell ref="F80:U80"/>
    <mergeCell ref="V80:X80"/>
    <mergeCell ref="Y80:AA80"/>
    <mergeCell ref="AB80:AS80"/>
    <mergeCell ref="B81:AS81"/>
    <mergeCell ref="B78:E78"/>
    <mergeCell ref="F78:U78"/>
    <mergeCell ref="V78:X78"/>
    <mergeCell ref="Y78:AA78"/>
    <mergeCell ref="AB78:AS78"/>
    <mergeCell ref="B79:E79"/>
    <mergeCell ref="F79:U79"/>
    <mergeCell ref="V79:X79"/>
    <mergeCell ref="Y79:AA79"/>
    <mergeCell ref="AB79:AS79"/>
    <mergeCell ref="C86:I86"/>
    <mergeCell ref="J86:P86"/>
    <mergeCell ref="Q86:W86"/>
    <mergeCell ref="X86:AD86"/>
    <mergeCell ref="AE86:AK86"/>
    <mergeCell ref="AL86:AR86"/>
    <mergeCell ref="B82:AS82"/>
    <mergeCell ref="C84:W84"/>
    <mergeCell ref="X84:AR84"/>
    <mergeCell ref="C85:I85"/>
    <mergeCell ref="J85:P85"/>
    <mergeCell ref="Q85:W85"/>
    <mergeCell ref="X85:AD85"/>
    <mergeCell ref="AE85:AK85"/>
    <mergeCell ref="AL85:AR85"/>
  </mergeCells>
  <conditionalFormatting sqref="Y14:AB73">
    <cfRule type="expression" dxfId="47" priority="2">
      <formula>OR(ISNUMBER(SEARCH("Hold Point",Y14)),ISNUMBER(SEARCH("Witness Point",Y14)))</formula>
    </cfRule>
  </conditionalFormatting>
  <conditionalFormatting sqref="AF7">
    <cfRule type="expression" dxfId="46" priority="7">
      <formula>$V7="y"</formula>
    </cfRule>
    <cfRule type="expression" dxfId="45" priority="8">
      <formula>$T7="y"</formula>
    </cfRule>
  </conditionalFormatting>
  <conditionalFormatting sqref="AF9">
    <cfRule type="expression" dxfId="44" priority="5">
      <formula>$V9="y"</formula>
    </cfRule>
    <cfRule type="expression" dxfId="43" priority="6">
      <formula>$T9="y"</formula>
    </cfRule>
  </conditionalFormatting>
  <conditionalFormatting sqref="AF11">
    <cfRule type="expression" dxfId="42" priority="3">
      <formula>$V11="y"</formula>
    </cfRule>
    <cfRule type="expression" dxfId="41" priority="4">
      <formula>$T11="y"</formula>
    </cfRule>
  </conditionalFormatting>
  <conditionalFormatting sqref="AK14:AN73">
    <cfRule type="expression" dxfId="40" priority="1">
      <formula>OR(Y14="Check Item",Y14="Milestone")</formula>
    </cfRule>
  </conditionalFormatting>
  <pageMargins left="0.62992125984251968" right="0.23622047244094488" top="0.82677165354330706" bottom="0.23622047244094488" header="0.31496062992125984" footer="0.31496062992125984"/>
  <pageSetup paperSize="9" scale="56" fitToHeight="0"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3">
    <pageSetUpPr fitToPage="1"/>
  </sheetPr>
  <dimension ref="A1:BR100"/>
  <sheetViews>
    <sheetView topLeftCell="A11" zoomScale="85" zoomScaleNormal="85" workbookViewId="0">
      <selection activeCell="AQ14" sqref="AQ14:AQ15"/>
    </sheetView>
  </sheetViews>
  <sheetFormatPr defaultColWidth="9.140625" defaultRowHeight="15" x14ac:dyDescent="0.25"/>
  <cols>
    <col min="2" max="9" width="3.5703125" customWidth="1"/>
    <col min="10" max="12" width="5" customWidth="1"/>
    <col min="13"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1:70" hidden="1"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1:70" hidden="1" x14ac:dyDescent="0.25">
      <c r="C2" t="e">
        <f>$J$8</f>
        <v>#REF!</v>
      </c>
      <c r="D2" t="e">
        <f>$K$8</f>
        <v>#REF!</v>
      </c>
      <c r="E2" s="1" t="e">
        <f>$L$8</f>
        <v>#REF!</v>
      </c>
      <c r="F2" t="e">
        <f>$Q$6</f>
        <v>#REF!</v>
      </c>
      <c r="G2" t="e">
        <f>$J$10</f>
        <v>#REF!</v>
      </c>
      <c r="H2" t="e">
        <f>$U$10</f>
        <v>#REF!</v>
      </c>
      <c r="I2" t="e">
        <f>$AA$10</f>
        <v>#REF!</v>
      </c>
      <c r="J2" t="e">
        <f>$AD$10</f>
        <v>#REF!</v>
      </c>
      <c r="K2" s="2" t="e">
        <f>$AF$7</f>
        <v>#REF!</v>
      </c>
      <c r="L2" s="2" t="e">
        <f>$AF$9</f>
        <v>#REF!</v>
      </c>
      <c r="M2" s="2" t="e">
        <f>$AF$11</f>
        <v>#REF!</v>
      </c>
      <c r="AS2" t="str">
        <f>$AN$8</f>
        <v>Landscape and Revegetation Works</v>
      </c>
      <c r="BG2" t="e">
        <f>$J$8</f>
        <v>#REF!</v>
      </c>
      <c r="BH2" t="e">
        <f>$K$8</f>
        <v>#REF!</v>
      </c>
      <c r="BI2" s="1" t="e">
        <f>$L$8</f>
        <v>#REF!</v>
      </c>
      <c r="BJ2" t="e">
        <f>$Q$6</f>
        <v>#REF!</v>
      </c>
      <c r="BK2" t="e">
        <f>$J$10</f>
        <v>#REF!</v>
      </c>
      <c r="BL2" t="e">
        <f>$U$10</f>
        <v>#REF!</v>
      </c>
      <c r="BM2" t="e">
        <f>$AA$10</f>
        <v>#REF!</v>
      </c>
      <c r="BN2" t="e">
        <f>$AD$10</f>
        <v>#REF!</v>
      </c>
      <c r="BO2" s="2" t="e">
        <f>$AF$7</f>
        <v>#REF!</v>
      </c>
      <c r="BP2" s="2" t="e">
        <f>$AF$9</f>
        <v>#REF!</v>
      </c>
      <c r="BQ2" s="2" t="e">
        <f>$AF$11</f>
        <v>#REF!</v>
      </c>
      <c r="BR2" t="str">
        <f>$AN$8</f>
        <v>Landscape and Revegetation Works</v>
      </c>
    </row>
    <row r="3" spans="1:70" ht="15.75" thickBot="1" x14ac:dyDescent="0.3"/>
    <row r="4" spans="1:70" ht="15" customHeight="1" x14ac:dyDescent="0.25">
      <c r="B4" s="14"/>
      <c r="C4" s="15"/>
      <c r="D4" s="15"/>
      <c r="E4" s="15"/>
      <c r="F4" s="15"/>
      <c r="G4" s="15"/>
      <c r="H4" s="15"/>
      <c r="I4" s="15"/>
      <c r="J4" s="181" t="e">
        <f>#REF!</f>
        <v>#REF!</v>
      </c>
      <c r="K4" s="182"/>
      <c r="L4" s="182"/>
      <c r="M4" s="182"/>
      <c r="N4" s="182"/>
      <c r="O4" s="182"/>
      <c r="P4" s="182"/>
      <c r="Q4" s="182"/>
      <c r="R4" s="182"/>
      <c r="S4" s="182"/>
      <c r="T4" s="182"/>
      <c r="U4" s="182"/>
      <c r="V4" s="182"/>
      <c r="W4" s="182"/>
      <c r="X4" s="182"/>
      <c r="Y4" s="182"/>
      <c r="Z4" s="183"/>
      <c r="AA4" s="187" t="s">
        <v>4</v>
      </c>
      <c r="AB4" s="187"/>
      <c r="AC4" s="187"/>
      <c r="AD4" s="187"/>
      <c r="AE4" s="187"/>
      <c r="AF4" s="187" t="e">
        <f>#REF!</f>
        <v>#REF!</v>
      </c>
      <c r="AG4" s="187"/>
      <c r="AH4" s="187"/>
      <c r="AI4" s="188"/>
      <c r="AJ4" s="181" t="s">
        <v>13</v>
      </c>
      <c r="AK4" s="182"/>
      <c r="AL4" s="182"/>
      <c r="AM4" s="182"/>
      <c r="AN4" s="182"/>
      <c r="AO4" s="182"/>
      <c r="AP4" s="182"/>
      <c r="AQ4" s="182"/>
      <c r="AR4" s="182"/>
      <c r="AS4" s="189"/>
      <c r="BE4"/>
      <c r="BI4" s="1"/>
      <c r="BO4" s="2"/>
      <c r="BP4" s="2"/>
      <c r="BQ4" s="2"/>
    </row>
    <row r="5" spans="1:70" ht="15" customHeight="1" x14ac:dyDescent="0.25">
      <c r="B5" s="16"/>
      <c r="J5" s="184"/>
      <c r="K5" s="185"/>
      <c r="L5" s="185"/>
      <c r="M5" s="185"/>
      <c r="N5" s="185"/>
      <c r="O5" s="185"/>
      <c r="P5" s="185"/>
      <c r="Q5" s="185"/>
      <c r="R5" s="185"/>
      <c r="S5" s="185"/>
      <c r="T5" s="185"/>
      <c r="U5" s="185"/>
      <c r="V5" s="185"/>
      <c r="W5" s="185"/>
      <c r="X5" s="185"/>
      <c r="Y5" s="185"/>
      <c r="Z5" s="186"/>
      <c r="AA5" s="193" t="s">
        <v>5</v>
      </c>
      <c r="AB5" s="193"/>
      <c r="AC5" s="193"/>
      <c r="AD5" s="193"/>
      <c r="AE5" s="193"/>
      <c r="AF5" s="193" t="e">
        <f>#REF!</f>
        <v>#REF!</v>
      </c>
      <c r="AG5" s="193"/>
      <c r="AH5" s="193"/>
      <c r="AI5" s="194"/>
      <c r="AJ5" s="190"/>
      <c r="AK5" s="191"/>
      <c r="AL5" s="191"/>
      <c r="AM5" s="191"/>
      <c r="AN5" s="191"/>
      <c r="AO5" s="191"/>
      <c r="AP5" s="191"/>
      <c r="AQ5" s="191"/>
      <c r="AR5" s="191"/>
      <c r="AS5" s="192"/>
      <c r="BE5"/>
      <c r="BG5" s="3"/>
      <c r="BH5" s="3"/>
      <c r="BI5" s="3"/>
      <c r="BJ5" s="3"/>
      <c r="BK5" s="3"/>
    </row>
    <row r="6" spans="1:70" ht="15" customHeight="1" x14ac:dyDescent="0.25">
      <c r="B6" s="16"/>
      <c r="E6" s="17"/>
      <c r="J6" s="195" t="s">
        <v>14</v>
      </c>
      <c r="K6" s="196"/>
      <c r="L6" s="197"/>
      <c r="M6" s="195" t="s">
        <v>0</v>
      </c>
      <c r="N6" s="196"/>
      <c r="O6" s="196"/>
      <c r="P6" s="197"/>
      <c r="Q6" s="204" t="e">
        <f xml:space="preserve"> IF(ISBLANK(#REF!), "",#REF!)</f>
        <v>#REF!</v>
      </c>
      <c r="R6" s="205"/>
      <c r="S6" s="205"/>
      <c r="T6" s="205"/>
      <c r="U6" s="205"/>
      <c r="V6" s="205"/>
      <c r="W6" s="205"/>
      <c r="X6" s="205"/>
      <c r="Y6" s="205"/>
      <c r="Z6" s="205"/>
      <c r="AA6" s="205"/>
      <c r="AB6" s="205"/>
      <c r="AC6" s="205"/>
      <c r="AD6" s="205"/>
      <c r="AE6" s="206"/>
      <c r="AF6" s="213" t="s">
        <v>16</v>
      </c>
      <c r="AG6" s="213"/>
      <c r="AH6" s="213"/>
      <c r="AI6" s="214"/>
      <c r="AJ6" s="190"/>
      <c r="AK6" s="191"/>
      <c r="AL6" s="191"/>
      <c r="AM6" s="191"/>
      <c r="AN6" s="191"/>
      <c r="AO6" s="191"/>
      <c r="AP6" s="191"/>
      <c r="AQ6" s="191"/>
      <c r="AR6" s="191"/>
      <c r="AS6" s="192"/>
      <c r="BE6"/>
      <c r="BG6" s="3"/>
      <c r="BH6" s="3"/>
      <c r="BI6" s="3"/>
      <c r="BJ6" s="3"/>
      <c r="BK6" s="3"/>
    </row>
    <row r="7" spans="1:70" ht="15" customHeight="1" x14ac:dyDescent="0.25">
      <c r="B7" s="16"/>
      <c r="E7" s="17"/>
      <c r="J7" s="198"/>
      <c r="K7" s="199"/>
      <c r="L7" s="200"/>
      <c r="M7" s="198"/>
      <c r="N7" s="199"/>
      <c r="O7" s="199"/>
      <c r="P7" s="200"/>
      <c r="Q7" s="207"/>
      <c r="R7" s="208"/>
      <c r="S7" s="208"/>
      <c r="T7" s="208"/>
      <c r="U7" s="208"/>
      <c r="V7" s="208"/>
      <c r="W7" s="208"/>
      <c r="X7" s="208"/>
      <c r="Y7" s="208"/>
      <c r="Z7" s="208"/>
      <c r="AA7" s="208"/>
      <c r="AB7" s="208"/>
      <c r="AC7" s="208"/>
      <c r="AD7" s="208"/>
      <c r="AE7" s="209"/>
      <c r="AF7" s="219" t="e">
        <f xml:space="preserve"> IF(ISBLANK(#REF!), "",#REF!)</f>
        <v>#REF!</v>
      </c>
      <c r="AG7" s="220"/>
      <c r="AH7" s="220"/>
      <c r="AI7" s="221"/>
      <c r="AJ7" s="190"/>
      <c r="AK7" s="191"/>
      <c r="AL7" s="191"/>
      <c r="AM7" s="191"/>
      <c r="AN7" s="191"/>
      <c r="AO7" s="191"/>
      <c r="AP7" s="191"/>
      <c r="AQ7" s="191"/>
      <c r="AR7" s="191"/>
      <c r="AS7" s="192"/>
      <c r="BE7"/>
      <c r="BG7" s="3"/>
      <c r="BH7" s="3"/>
      <c r="BI7" s="3"/>
      <c r="BJ7" s="3"/>
      <c r="BK7" s="3"/>
    </row>
    <row r="8" spans="1:70" ht="15" customHeight="1" x14ac:dyDescent="0.25">
      <c r="B8" s="16"/>
      <c r="E8" s="17"/>
      <c r="J8" s="228" t="e">
        <f>#REF!</f>
        <v>#REF!</v>
      </c>
      <c r="K8" s="230" t="e">
        <f>#REF!</f>
        <v>#REF!</v>
      </c>
      <c r="L8" s="232" t="e">
        <f>#REF!</f>
        <v>#REF!</v>
      </c>
      <c r="M8" s="198"/>
      <c r="N8" s="199"/>
      <c r="O8" s="199"/>
      <c r="P8" s="200"/>
      <c r="Q8" s="207"/>
      <c r="R8" s="208"/>
      <c r="S8" s="208"/>
      <c r="T8" s="208"/>
      <c r="U8" s="208"/>
      <c r="V8" s="208"/>
      <c r="W8" s="208"/>
      <c r="X8" s="208"/>
      <c r="Y8" s="208"/>
      <c r="Z8" s="208"/>
      <c r="AA8" s="208"/>
      <c r="AB8" s="208"/>
      <c r="AC8" s="208"/>
      <c r="AD8" s="208"/>
      <c r="AE8" s="209"/>
      <c r="AF8" s="213" t="s">
        <v>30</v>
      </c>
      <c r="AG8" s="213"/>
      <c r="AH8" s="213"/>
      <c r="AI8" s="214"/>
      <c r="AJ8" s="234">
        <v>16.010000000000002</v>
      </c>
      <c r="AK8" s="235"/>
      <c r="AL8" s="235"/>
      <c r="AM8" s="235"/>
      <c r="AN8" s="215" t="s">
        <v>53</v>
      </c>
      <c r="AO8" s="215"/>
      <c r="AP8" s="215"/>
      <c r="AQ8" s="215"/>
      <c r="AR8" s="215"/>
      <c r="AS8" s="216"/>
      <c r="BE8"/>
      <c r="BG8" s="3"/>
      <c r="BH8" s="3"/>
      <c r="BI8" s="3"/>
      <c r="BJ8" s="3"/>
      <c r="BK8" s="3"/>
    </row>
    <row r="9" spans="1:70" ht="15.75" customHeight="1" x14ac:dyDescent="0.25">
      <c r="B9" s="18"/>
      <c r="C9" s="19"/>
      <c r="D9" s="19"/>
      <c r="E9" s="19"/>
      <c r="F9" s="19"/>
      <c r="G9" s="19"/>
      <c r="H9" s="19"/>
      <c r="I9" s="19"/>
      <c r="J9" s="229"/>
      <c r="K9" s="231"/>
      <c r="L9" s="233"/>
      <c r="M9" s="201"/>
      <c r="N9" s="202"/>
      <c r="O9" s="202"/>
      <c r="P9" s="203"/>
      <c r="Q9" s="210"/>
      <c r="R9" s="211"/>
      <c r="S9" s="211"/>
      <c r="T9" s="211"/>
      <c r="U9" s="211"/>
      <c r="V9" s="211"/>
      <c r="W9" s="211"/>
      <c r="X9" s="211"/>
      <c r="Y9" s="211"/>
      <c r="Z9" s="211"/>
      <c r="AA9" s="211"/>
      <c r="AB9" s="211"/>
      <c r="AC9" s="211"/>
      <c r="AD9" s="211"/>
      <c r="AE9" s="212"/>
      <c r="AF9" s="219" t="e">
        <f xml:space="preserve"> IF(ISBLANK(#REF!), "",#REF!)</f>
        <v>#REF!</v>
      </c>
      <c r="AG9" s="220"/>
      <c r="AH9" s="220"/>
      <c r="AI9" s="221"/>
      <c r="AJ9" s="234"/>
      <c r="AK9" s="235"/>
      <c r="AL9" s="235"/>
      <c r="AM9" s="235"/>
      <c r="AN9" s="215"/>
      <c r="AO9" s="215"/>
      <c r="AP9" s="215"/>
      <c r="AQ9" s="215"/>
      <c r="AR9" s="215"/>
      <c r="AS9" s="216"/>
      <c r="BE9"/>
    </row>
    <row r="10" spans="1:70" ht="15.75" customHeight="1" x14ac:dyDescent="0.25">
      <c r="B10" s="251" t="s">
        <v>31</v>
      </c>
      <c r="C10" s="196"/>
      <c r="D10" s="196"/>
      <c r="E10" s="196"/>
      <c r="F10" s="196"/>
      <c r="G10" s="196"/>
      <c r="H10" s="196"/>
      <c r="I10" s="197"/>
      <c r="J10" s="255" t="e">
        <f xml:space="preserve"> IF(ISBLANK(#REF!), "",#REF!)</f>
        <v>#REF!</v>
      </c>
      <c r="K10" s="256"/>
      <c r="L10" s="256"/>
      <c r="M10" s="256"/>
      <c r="N10" s="256"/>
      <c r="O10" s="256"/>
      <c r="P10" s="257"/>
      <c r="Q10" s="196" t="s">
        <v>22</v>
      </c>
      <c r="R10" s="196"/>
      <c r="S10" s="196"/>
      <c r="T10" s="196"/>
      <c r="U10" s="256" t="e">
        <f xml:space="preserve"> IF(ISBLANK(#REF!), "",#REF!)</f>
        <v>#REF!</v>
      </c>
      <c r="V10" s="256"/>
      <c r="W10" s="256"/>
      <c r="X10" s="196" t="s">
        <v>23</v>
      </c>
      <c r="Y10" s="196"/>
      <c r="Z10" s="196"/>
      <c r="AA10" s="256" t="e">
        <f xml:space="preserve"> IF(ISBLANK(#REF!), "",#REF!)</f>
        <v>#REF!</v>
      </c>
      <c r="AB10" s="256"/>
      <c r="AC10" s="256" t="s">
        <v>2</v>
      </c>
      <c r="AD10" s="256" t="e">
        <f xml:space="preserve"> IF(ISBLANK(#REF!), "",#REF!)</f>
        <v>#REF!</v>
      </c>
      <c r="AE10" s="257"/>
      <c r="AF10" s="213" t="s">
        <v>15</v>
      </c>
      <c r="AG10" s="213"/>
      <c r="AH10" s="213"/>
      <c r="AI10" s="214"/>
      <c r="AJ10" s="234"/>
      <c r="AK10" s="235"/>
      <c r="AL10" s="235"/>
      <c r="AM10" s="235"/>
      <c r="AN10" s="215"/>
      <c r="AO10" s="215"/>
      <c r="AP10" s="215"/>
      <c r="AQ10" s="215"/>
      <c r="AR10" s="215"/>
      <c r="AS10" s="216"/>
      <c r="BE10"/>
    </row>
    <row r="11" spans="1:70" ht="15.75" customHeight="1" thickBot="1" x14ac:dyDescent="0.3">
      <c r="B11" s="252"/>
      <c r="C11" s="253"/>
      <c r="D11" s="253"/>
      <c r="E11" s="253"/>
      <c r="F11" s="253"/>
      <c r="G11" s="253"/>
      <c r="H11" s="253"/>
      <c r="I11" s="254"/>
      <c r="J11" s="226"/>
      <c r="K11" s="227"/>
      <c r="L11" s="227"/>
      <c r="M11" s="227"/>
      <c r="N11" s="227"/>
      <c r="O11" s="227"/>
      <c r="P11" s="258"/>
      <c r="Q11" s="253"/>
      <c r="R11" s="253"/>
      <c r="S11" s="253"/>
      <c r="T11" s="253"/>
      <c r="U11" s="227"/>
      <c r="V11" s="227"/>
      <c r="W11" s="227"/>
      <c r="X11" s="253"/>
      <c r="Y11" s="253"/>
      <c r="Z11" s="253"/>
      <c r="AA11" s="227"/>
      <c r="AB11" s="227"/>
      <c r="AC11" s="227"/>
      <c r="AD11" s="227"/>
      <c r="AE11" s="258"/>
      <c r="AF11" s="238" t="e">
        <f xml:space="preserve"> IF(ISBLANK(#REF!), "",#REF!)</f>
        <v>#REF!</v>
      </c>
      <c r="AG11" s="239"/>
      <c r="AH11" s="239"/>
      <c r="AI11" s="240"/>
      <c r="AJ11" s="236"/>
      <c r="AK11" s="237"/>
      <c r="AL11" s="237"/>
      <c r="AM11" s="237"/>
      <c r="AN11" s="217"/>
      <c r="AO11" s="217"/>
      <c r="AP11" s="217"/>
      <c r="AQ11" s="217"/>
      <c r="AR11" s="217"/>
      <c r="AS11" s="218"/>
      <c r="BE11"/>
    </row>
    <row r="12" spans="1: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22" t="s">
        <v>9</v>
      </c>
      <c r="Z12" s="222"/>
      <c r="AA12" s="222"/>
      <c r="AB12" s="222"/>
      <c r="AC12" s="243" t="s">
        <v>10</v>
      </c>
      <c r="AD12" s="244"/>
      <c r="AE12" s="244"/>
      <c r="AF12" s="244"/>
      <c r="AG12" s="244"/>
      <c r="AH12" s="244"/>
      <c r="AI12" s="244"/>
      <c r="AJ12" s="244"/>
      <c r="AK12" s="244"/>
      <c r="AL12" s="244"/>
      <c r="AM12" s="244"/>
      <c r="AN12" s="244"/>
      <c r="AO12" s="222" t="s">
        <v>6</v>
      </c>
      <c r="AP12" s="222"/>
      <c r="AQ12" s="222" t="s">
        <v>3</v>
      </c>
      <c r="AR12" s="222"/>
      <c r="AS12" s="223"/>
      <c r="BE12"/>
    </row>
    <row r="13" spans="1: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24</v>
      </c>
      <c r="AH13" s="227"/>
      <c r="AI13" s="227"/>
      <c r="AJ13" s="227"/>
      <c r="AK13" s="227" t="s">
        <v>12</v>
      </c>
      <c r="AL13" s="227"/>
      <c r="AM13" s="227"/>
      <c r="AN13" s="227"/>
      <c r="AO13" s="224"/>
      <c r="AP13" s="224"/>
      <c r="AQ13" s="224"/>
      <c r="AR13" s="224"/>
      <c r="AS13" s="225"/>
      <c r="BE13"/>
    </row>
    <row r="14" spans="1:70" ht="22.5" customHeight="1" x14ac:dyDescent="0.25">
      <c r="B14" s="276">
        <v>1</v>
      </c>
      <c r="C14" s="277"/>
      <c r="D14" s="204"/>
      <c r="E14" s="205"/>
      <c r="F14" s="205"/>
      <c r="G14" s="205"/>
      <c r="H14" s="205"/>
      <c r="I14" s="205"/>
      <c r="J14" s="205"/>
      <c r="K14" s="205"/>
      <c r="L14" s="205"/>
      <c r="M14" s="205"/>
      <c r="N14" s="205"/>
      <c r="O14" s="205"/>
      <c r="P14" s="206"/>
      <c r="Q14" s="245"/>
      <c r="R14" s="246"/>
      <c r="S14" s="246"/>
      <c r="T14" s="246"/>
      <c r="U14" s="246"/>
      <c r="V14" s="246"/>
      <c r="W14" s="246"/>
      <c r="X14" s="247"/>
      <c r="Y14" s="245" t="s">
        <v>9</v>
      </c>
      <c r="Z14" s="246"/>
      <c r="AA14" s="246"/>
      <c r="AB14" s="247"/>
      <c r="AC14" s="245"/>
      <c r="AD14" s="246"/>
      <c r="AE14" s="246"/>
      <c r="AF14" s="247"/>
      <c r="AG14" s="245"/>
      <c r="AH14" s="246"/>
      <c r="AI14" s="246"/>
      <c r="AJ14" s="247"/>
      <c r="AK14" s="245"/>
      <c r="AL14" s="246"/>
      <c r="AM14" s="246"/>
      <c r="AN14" s="247"/>
      <c r="AO14" s="271"/>
      <c r="AP14" s="272"/>
      <c r="AQ14" s="273"/>
      <c r="AR14" s="274"/>
      <c r="AS14" s="275"/>
      <c r="BE14"/>
    </row>
    <row r="15" spans="1:70" ht="31.5" customHeight="1" x14ac:dyDescent="0.25">
      <c r="B15" s="269"/>
      <c r="C15" s="270"/>
      <c r="D15" s="210"/>
      <c r="E15" s="211"/>
      <c r="F15" s="211"/>
      <c r="G15" s="211"/>
      <c r="H15" s="211"/>
      <c r="I15" s="211"/>
      <c r="J15" s="211"/>
      <c r="K15" s="211"/>
      <c r="L15" s="211"/>
      <c r="M15" s="211"/>
      <c r="N15" s="211"/>
      <c r="O15" s="211"/>
      <c r="P15" s="212"/>
      <c r="Q15" s="210"/>
      <c r="R15" s="211"/>
      <c r="S15" s="211"/>
      <c r="T15" s="211"/>
      <c r="U15" s="211"/>
      <c r="V15" s="211"/>
      <c r="W15" s="211"/>
      <c r="X15" s="212"/>
      <c r="Y15" s="210"/>
      <c r="Z15" s="211"/>
      <c r="AA15" s="211"/>
      <c r="AB15" s="212"/>
      <c r="AC15" s="210"/>
      <c r="AD15" s="211"/>
      <c r="AE15" s="211"/>
      <c r="AF15" s="212"/>
      <c r="AG15" s="210"/>
      <c r="AH15" s="211"/>
      <c r="AI15" s="211"/>
      <c r="AJ15" s="212"/>
      <c r="AK15" s="210"/>
      <c r="AL15" s="211"/>
      <c r="AM15" s="211"/>
      <c r="AN15" s="212"/>
      <c r="AO15" s="261"/>
      <c r="AP15" s="262"/>
      <c r="AQ15" s="264"/>
      <c r="AR15" s="266"/>
      <c r="AS15" s="268"/>
      <c r="BE15"/>
    </row>
    <row r="16" spans="1:70" ht="22.5" customHeight="1" x14ac:dyDescent="0.25">
      <c r="B16" s="269">
        <v>2</v>
      </c>
      <c r="C16" s="270"/>
      <c r="D16" s="204"/>
      <c r="E16" s="205"/>
      <c r="F16" s="205"/>
      <c r="G16" s="205"/>
      <c r="H16" s="205"/>
      <c r="I16" s="205"/>
      <c r="J16" s="205"/>
      <c r="K16" s="205"/>
      <c r="L16" s="205"/>
      <c r="M16" s="205"/>
      <c r="N16" s="205"/>
      <c r="O16" s="205"/>
      <c r="P16" s="206"/>
      <c r="Q16" s="207"/>
      <c r="R16" s="208"/>
      <c r="S16" s="208"/>
      <c r="T16" s="208"/>
      <c r="U16" s="208"/>
      <c r="V16" s="208"/>
      <c r="W16" s="208"/>
      <c r="X16" s="209"/>
      <c r="Y16" s="204" t="s">
        <v>37</v>
      </c>
      <c r="Z16" s="205"/>
      <c r="AA16" s="205"/>
      <c r="AB16" s="206"/>
      <c r="AC16" s="204"/>
      <c r="AD16" s="205"/>
      <c r="AE16" s="205"/>
      <c r="AF16" s="206"/>
      <c r="AG16" s="204"/>
      <c r="AH16" s="205"/>
      <c r="AI16" s="205"/>
      <c r="AJ16" s="206"/>
      <c r="AK16" s="204"/>
      <c r="AL16" s="205"/>
      <c r="AM16" s="205"/>
      <c r="AN16" s="206"/>
      <c r="AO16" s="259"/>
      <c r="AP16" s="260"/>
      <c r="AQ16" s="263"/>
      <c r="AR16" s="265"/>
      <c r="AS16" s="267"/>
      <c r="BE16"/>
    </row>
    <row r="17" spans="2:57" ht="31.5" customHeight="1" x14ac:dyDescent="0.25">
      <c r="B17" s="269"/>
      <c r="C17" s="270"/>
      <c r="D17" s="210"/>
      <c r="E17" s="211"/>
      <c r="F17" s="211"/>
      <c r="G17" s="211"/>
      <c r="H17" s="211"/>
      <c r="I17" s="211"/>
      <c r="J17" s="211"/>
      <c r="K17" s="211"/>
      <c r="L17" s="211"/>
      <c r="M17" s="211"/>
      <c r="N17" s="211"/>
      <c r="O17" s="211"/>
      <c r="P17" s="212"/>
      <c r="Q17" s="210"/>
      <c r="R17" s="211"/>
      <c r="S17" s="211"/>
      <c r="T17" s="211"/>
      <c r="U17" s="211"/>
      <c r="V17" s="211"/>
      <c r="W17" s="211"/>
      <c r="X17" s="212"/>
      <c r="Y17" s="210"/>
      <c r="Z17" s="211"/>
      <c r="AA17" s="211"/>
      <c r="AB17" s="212"/>
      <c r="AC17" s="210"/>
      <c r="AD17" s="211"/>
      <c r="AE17" s="211"/>
      <c r="AF17" s="212"/>
      <c r="AG17" s="210"/>
      <c r="AH17" s="211"/>
      <c r="AI17" s="211"/>
      <c r="AJ17" s="212"/>
      <c r="AK17" s="210"/>
      <c r="AL17" s="211"/>
      <c r="AM17" s="211"/>
      <c r="AN17" s="212"/>
      <c r="AO17" s="261"/>
      <c r="AP17" s="262"/>
      <c r="AQ17" s="264"/>
      <c r="AR17" s="266"/>
      <c r="AS17" s="268"/>
      <c r="BE17"/>
    </row>
    <row r="18" spans="2:57" ht="22.5" customHeight="1" x14ac:dyDescent="0.25">
      <c r="B18" s="269">
        <v>3</v>
      </c>
      <c r="C18" s="270"/>
      <c r="D18" s="204"/>
      <c r="E18" s="205"/>
      <c r="F18" s="205"/>
      <c r="G18" s="205"/>
      <c r="H18" s="205"/>
      <c r="I18" s="205"/>
      <c r="J18" s="205"/>
      <c r="K18" s="205"/>
      <c r="L18" s="205"/>
      <c r="M18" s="205"/>
      <c r="N18" s="205"/>
      <c r="O18" s="205"/>
      <c r="P18" s="206"/>
      <c r="Q18" s="207"/>
      <c r="R18" s="208"/>
      <c r="S18" s="208"/>
      <c r="T18" s="208"/>
      <c r="U18" s="208"/>
      <c r="V18" s="208"/>
      <c r="W18" s="208"/>
      <c r="X18" s="209"/>
      <c r="Y18" s="204" t="s">
        <v>38</v>
      </c>
      <c r="Z18" s="205"/>
      <c r="AA18" s="205"/>
      <c r="AB18" s="206"/>
      <c r="AC18" s="204"/>
      <c r="AD18" s="205"/>
      <c r="AE18" s="205"/>
      <c r="AF18" s="206"/>
      <c r="AG18" s="204"/>
      <c r="AH18" s="205"/>
      <c r="AI18" s="205"/>
      <c r="AJ18" s="206"/>
      <c r="AK18" s="204"/>
      <c r="AL18" s="205"/>
      <c r="AM18" s="205"/>
      <c r="AN18" s="206"/>
      <c r="AO18" s="259"/>
      <c r="AP18" s="260"/>
      <c r="AQ18" s="263"/>
      <c r="AR18" s="265"/>
      <c r="AS18" s="267"/>
      <c r="BE18"/>
    </row>
    <row r="19" spans="2:57" ht="31.5" customHeight="1" x14ac:dyDescent="0.25">
      <c r="B19" s="269"/>
      <c r="C19" s="270"/>
      <c r="D19" s="210"/>
      <c r="E19" s="211"/>
      <c r="F19" s="211"/>
      <c r="G19" s="211"/>
      <c r="H19" s="211"/>
      <c r="I19" s="211"/>
      <c r="J19" s="211"/>
      <c r="K19" s="211"/>
      <c r="L19" s="211"/>
      <c r="M19" s="211"/>
      <c r="N19" s="211"/>
      <c r="O19" s="211"/>
      <c r="P19" s="212"/>
      <c r="Q19" s="210"/>
      <c r="R19" s="211"/>
      <c r="S19" s="211"/>
      <c r="T19" s="211"/>
      <c r="U19" s="211"/>
      <c r="V19" s="211"/>
      <c r="W19" s="211"/>
      <c r="X19" s="212"/>
      <c r="Y19" s="210"/>
      <c r="Z19" s="211"/>
      <c r="AA19" s="211"/>
      <c r="AB19" s="212"/>
      <c r="AC19" s="210"/>
      <c r="AD19" s="211"/>
      <c r="AE19" s="211"/>
      <c r="AF19" s="212"/>
      <c r="AG19" s="210"/>
      <c r="AH19" s="211"/>
      <c r="AI19" s="211"/>
      <c r="AJ19" s="212"/>
      <c r="AK19" s="210"/>
      <c r="AL19" s="211"/>
      <c r="AM19" s="211"/>
      <c r="AN19" s="212"/>
      <c r="AO19" s="261"/>
      <c r="AP19" s="262"/>
      <c r="AQ19" s="264"/>
      <c r="AR19" s="266"/>
      <c r="AS19" s="268"/>
      <c r="BE19"/>
    </row>
    <row r="20" spans="2:57" ht="22.5" customHeight="1" x14ac:dyDescent="0.25">
      <c r="B20" s="269">
        <v>4</v>
      </c>
      <c r="C20" s="270"/>
      <c r="D20" s="204"/>
      <c r="E20" s="205"/>
      <c r="F20" s="205"/>
      <c r="G20" s="205"/>
      <c r="H20" s="205"/>
      <c r="I20" s="205"/>
      <c r="J20" s="205"/>
      <c r="K20" s="205"/>
      <c r="L20" s="205"/>
      <c r="M20" s="205"/>
      <c r="N20" s="205"/>
      <c r="O20" s="205"/>
      <c r="P20" s="206"/>
      <c r="Q20" s="207"/>
      <c r="R20" s="208"/>
      <c r="S20" s="208"/>
      <c r="T20" s="208"/>
      <c r="U20" s="208"/>
      <c r="V20" s="208"/>
      <c r="W20" s="208"/>
      <c r="X20" s="209"/>
      <c r="Y20" s="204" t="s">
        <v>33</v>
      </c>
      <c r="Z20" s="205"/>
      <c r="AA20" s="205"/>
      <c r="AB20" s="206"/>
      <c r="AC20" s="204"/>
      <c r="AD20" s="205"/>
      <c r="AE20" s="205"/>
      <c r="AF20" s="206"/>
      <c r="AG20" s="204"/>
      <c r="AH20" s="205"/>
      <c r="AI20" s="205"/>
      <c r="AJ20" s="206"/>
      <c r="AK20" s="204"/>
      <c r="AL20" s="205"/>
      <c r="AM20" s="205"/>
      <c r="AN20" s="206"/>
      <c r="AO20" s="259"/>
      <c r="AP20" s="260"/>
      <c r="AQ20" s="263"/>
      <c r="AR20" s="265"/>
      <c r="AS20" s="267"/>
      <c r="BE20"/>
    </row>
    <row r="21" spans="2:57" ht="31.5" customHeight="1" x14ac:dyDescent="0.25">
      <c r="B21" s="269"/>
      <c r="C21" s="270"/>
      <c r="D21" s="210"/>
      <c r="E21" s="211"/>
      <c r="F21" s="211"/>
      <c r="G21" s="211"/>
      <c r="H21" s="211"/>
      <c r="I21" s="211"/>
      <c r="J21" s="211"/>
      <c r="K21" s="211"/>
      <c r="L21" s="211"/>
      <c r="M21" s="211"/>
      <c r="N21" s="211"/>
      <c r="O21" s="211"/>
      <c r="P21" s="212"/>
      <c r="Q21" s="210"/>
      <c r="R21" s="211"/>
      <c r="S21" s="211"/>
      <c r="T21" s="211"/>
      <c r="U21" s="211"/>
      <c r="V21" s="211"/>
      <c r="W21" s="211"/>
      <c r="X21" s="212"/>
      <c r="Y21" s="210"/>
      <c r="Z21" s="211"/>
      <c r="AA21" s="211"/>
      <c r="AB21" s="212"/>
      <c r="AC21" s="210"/>
      <c r="AD21" s="211"/>
      <c r="AE21" s="211"/>
      <c r="AF21" s="212"/>
      <c r="AG21" s="210"/>
      <c r="AH21" s="211"/>
      <c r="AI21" s="211"/>
      <c r="AJ21" s="212"/>
      <c r="AK21" s="210"/>
      <c r="AL21" s="211"/>
      <c r="AM21" s="211"/>
      <c r="AN21" s="212"/>
      <c r="AO21" s="261"/>
      <c r="AP21" s="262"/>
      <c r="AQ21" s="264"/>
      <c r="AR21" s="266"/>
      <c r="AS21" s="268"/>
      <c r="BE21"/>
    </row>
    <row r="22" spans="2:57" ht="22.5" customHeight="1" x14ac:dyDescent="0.25">
      <c r="B22" s="269">
        <v>5</v>
      </c>
      <c r="C22" s="270"/>
      <c r="D22" s="204"/>
      <c r="E22" s="205"/>
      <c r="F22" s="205"/>
      <c r="G22" s="205"/>
      <c r="H22" s="205"/>
      <c r="I22" s="205"/>
      <c r="J22" s="205"/>
      <c r="K22" s="205"/>
      <c r="L22" s="205"/>
      <c r="M22" s="205"/>
      <c r="N22" s="205"/>
      <c r="O22" s="205"/>
      <c r="P22" s="206"/>
      <c r="Q22" s="207"/>
      <c r="R22" s="208"/>
      <c r="S22" s="208"/>
      <c r="T22" s="208"/>
      <c r="U22" s="208"/>
      <c r="V22" s="208"/>
      <c r="W22" s="208"/>
      <c r="X22" s="209"/>
      <c r="Y22" s="204"/>
      <c r="Z22" s="205"/>
      <c r="AA22" s="205"/>
      <c r="AB22" s="206"/>
      <c r="AC22" s="204"/>
      <c r="AD22" s="205"/>
      <c r="AE22" s="205"/>
      <c r="AF22" s="206"/>
      <c r="AG22" s="204"/>
      <c r="AH22" s="205"/>
      <c r="AI22" s="205"/>
      <c r="AJ22" s="206"/>
      <c r="AK22" s="204"/>
      <c r="AL22" s="205"/>
      <c r="AM22" s="205"/>
      <c r="AN22" s="206"/>
      <c r="AO22" s="259"/>
      <c r="AP22" s="260"/>
      <c r="AQ22" s="263"/>
      <c r="AR22" s="265"/>
      <c r="AS22" s="267"/>
      <c r="BE22"/>
    </row>
    <row r="23" spans="2:57" ht="31.5" customHeight="1" x14ac:dyDescent="0.25">
      <c r="B23" s="269"/>
      <c r="C23" s="270"/>
      <c r="D23" s="210"/>
      <c r="E23" s="211"/>
      <c r="F23" s="211"/>
      <c r="G23" s="211"/>
      <c r="H23" s="211"/>
      <c r="I23" s="211"/>
      <c r="J23" s="211"/>
      <c r="K23" s="211"/>
      <c r="L23" s="211"/>
      <c r="M23" s="211"/>
      <c r="N23" s="211"/>
      <c r="O23" s="211"/>
      <c r="P23" s="212"/>
      <c r="Q23" s="210"/>
      <c r="R23" s="211"/>
      <c r="S23" s="211"/>
      <c r="T23" s="211"/>
      <c r="U23" s="211"/>
      <c r="V23" s="211"/>
      <c r="W23" s="211"/>
      <c r="X23" s="212"/>
      <c r="Y23" s="210"/>
      <c r="Z23" s="211"/>
      <c r="AA23" s="211"/>
      <c r="AB23" s="212"/>
      <c r="AC23" s="210"/>
      <c r="AD23" s="211"/>
      <c r="AE23" s="211"/>
      <c r="AF23" s="212"/>
      <c r="AG23" s="210"/>
      <c r="AH23" s="211"/>
      <c r="AI23" s="211"/>
      <c r="AJ23" s="212"/>
      <c r="AK23" s="210"/>
      <c r="AL23" s="211"/>
      <c r="AM23" s="211"/>
      <c r="AN23" s="212"/>
      <c r="AO23" s="261"/>
      <c r="AP23" s="262"/>
      <c r="AQ23" s="264"/>
      <c r="AR23" s="266"/>
      <c r="AS23" s="268"/>
      <c r="BE23"/>
    </row>
    <row r="24" spans="2:57" ht="22.5" customHeight="1" x14ac:dyDescent="0.25">
      <c r="B24" s="269">
        <v>6</v>
      </c>
      <c r="C24" s="270"/>
      <c r="D24" s="204"/>
      <c r="E24" s="205"/>
      <c r="F24" s="205"/>
      <c r="G24" s="205"/>
      <c r="H24" s="205"/>
      <c r="I24" s="205"/>
      <c r="J24" s="205"/>
      <c r="K24" s="205"/>
      <c r="L24" s="205"/>
      <c r="M24" s="205"/>
      <c r="N24" s="205"/>
      <c r="O24" s="205"/>
      <c r="P24" s="206"/>
      <c r="Q24" s="207"/>
      <c r="R24" s="208"/>
      <c r="S24" s="208"/>
      <c r="T24" s="208"/>
      <c r="U24" s="208"/>
      <c r="V24" s="208"/>
      <c r="W24" s="208"/>
      <c r="X24" s="209"/>
      <c r="Y24" s="204"/>
      <c r="Z24" s="205"/>
      <c r="AA24" s="205"/>
      <c r="AB24" s="206"/>
      <c r="AC24" s="204"/>
      <c r="AD24" s="205"/>
      <c r="AE24" s="205"/>
      <c r="AF24" s="206"/>
      <c r="AG24" s="204"/>
      <c r="AH24" s="205"/>
      <c r="AI24" s="205"/>
      <c r="AJ24" s="206"/>
      <c r="AK24" s="204"/>
      <c r="AL24" s="205"/>
      <c r="AM24" s="205"/>
      <c r="AN24" s="206"/>
      <c r="AO24" s="259"/>
      <c r="AP24" s="260"/>
      <c r="AQ24" s="263"/>
      <c r="AR24" s="265"/>
      <c r="AS24" s="267"/>
      <c r="BE24"/>
    </row>
    <row r="25" spans="2:57" ht="31.5" customHeight="1" x14ac:dyDescent="0.25">
      <c r="B25" s="269"/>
      <c r="C25" s="270"/>
      <c r="D25" s="210"/>
      <c r="E25" s="211"/>
      <c r="F25" s="211"/>
      <c r="G25" s="211"/>
      <c r="H25" s="211"/>
      <c r="I25" s="211"/>
      <c r="J25" s="211"/>
      <c r="K25" s="211"/>
      <c r="L25" s="211"/>
      <c r="M25" s="211"/>
      <c r="N25" s="211"/>
      <c r="O25" s="211"/>
      <c r="P25" s="212"/>
      <c r="Q25" s="210"/>
      <c r="R25" s="211"/>
      <c r="S25" s="211"/>
      <c r="T25" s="211"/>
      <c r="U25" s="211"/>
      <c r="V25" s="211"/>
      <c r="W25" s="211"/>
      <c r="X25" s="212"/>
      <c r="Y25" s="210"/>
      <c r="Z25" s="211"/>
      <c r="AA25" s="211"/>
      <c r="AB25" s="212"/>
      <c r="AC25" s="210"/>
      <c r="AD25" s="211"/>
      <c r="AE25" s="211"/>
      <c r="AF25" s="212"/>
      <c r="AG25" s="210"/>
      <c r="AH25" s="211"/>
      <c r="AI25" s="211"/>
      <c r="AJ25" s="212"/>
      <c r="AK25" s="210"/>
      <c r="AL25" s="211"/>
      <c r="AM25" s="211"/>
      <c r="AN25" s="212"/>
      <c r="AO25" s="261"/>
      <c r="AP25" s="262"/>
      <c r="AQ25" s="264"/>
      <c r="AR25" s="266"/>
      <c r="AS25" s="268"/>
      <c r="BE25"/>
    </row>
    <row r="26" spans="2:57" ht="22.5" customHeight="1" x14ac:dyDescent="0.25">
      <c r="B26" s="269">
        <v>7</v>
      </c>
      <c r="C26" s="270"/>
      <c r="D26" s="204"/>
      <c r="E26" s="205"/>
      <c r="F26" s="205"/>
      <c r="G26" s="205"/>
      <c r="H26" s="205"/>
      <c r="I26" s="205"/>
      <c r="J26" s="205"/>
      <c r="K26" s="205"/>
      <c r="L26" s="205"/>
      <c r="M26" s="205"/>
      <c r="N26" s="205"/>
      <c r="O26" s="205"/>
      <c r="P26" s="206"/>
      <c r="Q26" s="207"/>
      <c r="R26" s="208"/>
      <c r="S26" s="208"/>
      <c r="T26" s="208"/>
      <c r="U26" s="208"/>
      <c r="V26" s="208"/>
      <c r="W26" s="208"/>
      <c r="X26" s="209"/>
      <c r="Y26" s="204"/>
      <c r="Z26" s="205"/>
      <c r="AA26" s="205"/>
      <c r="AB26" s="206"/>
      <c r="AC26" s="204"/>
      <c r="AD26" s="205"/>
      <c r="AE26" s="205"/>
      <c r="AF26" s="206"/>
      <c r="AG26" s="204"/>
      <c r="AH26" s="205"/>
      <c r="AI26" s="205"/>
      <c r="AJ26" s="206"/>
      <c r="AK26" s="204"/>
      <c r="AL26" s="205"/>
      <c r="AM26" s="205"/>
      <c r="AN26" s="206"/>
      <c r="AO26" s="259"/>
      <c r="AP26" s="260"/>
      <c r="AQ26" s="263"/>
      <c r="AR26" s="265"/>
      <c r="AS26" s="267"/>
      <c r="BE26"/>
    </row>
    <row r="27" spans="2:57" ht="31.5" customHeight="1" x14ac:dyDescent="0.25">
      <c r="B27" s="269"/>
      <c r="C27" s="270"/>
      <c r="D27" s="210"/>
      <c r="E27" s="211"/>
      <c r="F27" s="211"/>
      <c r="G27" s="211"/>
      <c r="H27" s="211"/>
      <c r="I27" s="211"/>
      <c r="J27" s="211"/>
      <c r="K27" s="211"/>
      <c r="L27" s="211"/>
      <c r="M27" s="211"/>
      <c r="N27" s="211"/>
      <c r="O27" s="211"/>
      <c r="P27" s="212"/>
      <c r="Q27" s="210"/>
      <c r="R27" s="211"/>
      <c r="S27" s="211"/>
      <c r="T27" s="211"/>
      <c r="U27" s="211"/>
      <c r="V27" s="211"/>
      <c r="W27" s="211"/>
      <c r="X27" s="212"/>
      <c r="Y27" s="210"/>
      <c r="Z27" s="211"/>
      <c r="AA27" s="211"/>
      <c r="AB27" s="212"/>
      <c r="AC27" s="210"/>
      <c r="AD27" s="211"/>
      <c r="AE27" s="211"/>
      <c r="AF27" s="212"/>
      <c r="AG27" s="210"/>
      <c r="AH27" s="211"/>
      <c r="AI27" s="211"/>
      <c r="AJ27" s="212"/>
      <c r="AK27" s="210"/>
      <c r="AL27" s="211"/>
      <c r="AM27" s="211"/>
      <c r="AN27" s="212"/>
      <c r="AO27" s="261"/>
      <c r="AP27" s="262"/>
      <c r="AQ27" s="264"/>
      <c r="AR27" s="266"/>
      <c r="AS27" s="268"/>
      <c r="BE27"/>
    </row>
    <row r="28" spans="2:57" ht="22.5" customHeight="1" x14ac:dyDescent="0.25">
      <c r="B28" s="269">
        <v>8</v>
      </c>
      <c r="C28" s="270"/>
      <c r="D28" s="204"/>
      <c r="E28" s="205"/>
      <c r="F28" s="205"/>
      <c r="G28" s="205"/>
      <c r="H28" s="205"/>
      <c r="I28" s="205"/>
      <c r="J28" s="205"/>
      <c r="K28" s="205"/>
      <c r="L28" s="205"/>
      <c r="M28" s="205"/>
      <c r="N28" s="205"/>
      <c r="O28" s="205"/>
      <c r="P28" s="206"/>
      <c r="Q28" s="207"/>
      <c r="R28" s="208"/>
      <c r="S28" s="208"/>
      <c r="T28" s="208"/>
      <c r="U28" s="208"/>
      <c r="V28" s="208"/>
      <c r="W28" s="208"/>
      <c r="X28" s="209"/>
      <c r="Y28" s="204"/>
      <c r="Z28" s="205"/>
      <c r="AA28" s="205"/>
      <c r="AB28" s="206"/>
      <c r="AC28" s="204"/>
      <c r="AD28" s="205"/>
      <c r="AE28" s="205"/>
      <c r="AF28" s="206"/>
      <c r="AG28" s="204"/>
      <c r="AH28" s="205"/>
      <c r="AI28" s="205"/>
      <c r="AJ28" s="206"/>
      <c r="AK28" s="204"/>
      <c r="AL28" s="205"/>
      <c r="AM28" s="205"/>
      <c r="AN28" s="206"/>
      <c r="AO28" s="259"/>
      <c r="AP28" s="260"/>
      <c r="AQ28" s="263"/>
      <c r="AR28" s="265"/>
      <c r="AS28" s="267"/>
      <c r="BE28"/>
    </row>
    <row r="29" spans="2:57" ht="31.5" customHeight="1" x14ac:dyDescent="0.25">
      <c r="B29" s="269"/>
      <c r="C29" s="270"/>
      <c r="D29" s="210"/>
      <c r="E29" s="211"/>
      <c r="F29" s="211"/>
      <c r="G29" s="211"/>
      <c r="H29" s="211"/>
      <c r="I29" s="211"/>
      <c r="J29" s="211"/>
      <c r="K29" s="211"/>
      <c r="L29" s="211"/>
      <c r="M29" s="211"/>
      <c r="N29" s="211"/>
      <c r="O29" s="211"/>
      <c r="P29" s="212"/>
      <c r="Q29" s="210"/>
      <c r="R29" s="211"/>
      <c r="S29" s="211"/>
      <c r="T29" s="211"/>
      <c r="U29" s="211"/>
      <c r="V29" s="211"/>
      <c r="W29" s="211"/>
      <c r="X29" s="212"/>
      <c r="Y29" s="210"/>
      <c r="Z29" s="211"/>
      <c r="AA29" s="211"/>
      <c r="AB29" s="212"/>
      <c r="AC29" s="210"/>
      <c r="AD29" s="211"/>
      <c r="AE29" s="211"/>
      <c r="AF29" s="212"/>
      <c r="AG29" s="210"/>
      <c r="AH29" s="211"/>
      <c r="AI29" s="211"/>
      <c r="AJ29" s="212"/>
      <c r="AK29" s="210"/>
      <c r="AL29" s="211"/>
      <c r="AM29" s="211"/>
      <c r="AN29" s="212"/>
      <c r="AO29" s="261"/>
      <c r="AP29" s="262"/>
      <c r="AQ29" s="264"/>
      <c r="AR29" s="266"/>
      <c r="AS29" s="268"/>
      <c r="BE29"/>
    </row>
    <row r="30" spans="2:57" ht="22.5" customHeight="1" x14ac:dyDescent="0.25">
      <c r="B30" s="269">
        <v>9</v>
      </c>
      <c r="C30" s="270"/>
      <c r="D30" s="204"/>
      <c r="E30" s="205"/>
      <c r="F30" s="205"/>
      <c r="G30" s="205"/>
      <c r="H30" s="205"/>
      <c r="I30" s="205"/>
      <c r="J30" s="205"/>
      <c r="K30" s="205"/>
      <c r="L30" s="205"/>
      <c r="M30" s="205"/>
      <c r="N30" s="205"/>
      <c r="O30" s="205"/>
      <c r="P30" s="206"/>
      <c r="Q30" s="207"/>
      <c r="R30" s="208"/>
      <c r="S30" s="208"/>
      <c r="T30" s="208"/>
      <c r="U30" s="208"/>
      <c r="V30" s="208"/>
      <c r="W30" s="208"/>
      <c r="X30" s="209"/>
      <c r="Y30" s="204"/>
      <c r="Z30" s="205"/>
      <c r="AA30" s="205"/>
      <c r="AB30" s="206"/>
      <c r="AC30" s="204"/>
      <c r="AD30" s="205"/>
      <c r="AE30" s="205"/>
      <c r="AF30" s="206"/>
      <c r="AG30" s="204"/>
      <c r="AH30" s="205"/>
      <c r="AI30" s="205"/>
      <c r="AJ30" s="206"/>
      <c r="AK30" s="204"/>
      <c r="AL30" s="205"/>
      <c r="AM30" s="205"/>
      <c r="AN30" s="206"/>
      <c r="AO30" s="259"/>
      <c r="AP30" s="260"/>
      <c r="AQ30" s="263"/>
      <c r="AR30" s="265"/>
      <c r="AS30" s="267"/>
      <c r="BE30"/>
    </row>
    <row r="31" spans="2:57" ht="31.5" customHeight="1" x14ac:dyDescent="0.25">
      <c r="B31" s="269"/>
      <c r="C31" s="270"/>
      <c r="D31" s="210"/>
      <c r="E31" s="211"/>
      <c r="F31" s="211"/>
      <c r="G31" s="211"/>
      <c r="H31" s="211"/>
      <c r="I31" s="211"/>
      <c r="J31" s="211"/>
      <c r="K31" s="211"/>
      <c r="L31" s="211"/>
      <c r="M31" s="211"/>
      <c r="N31" s="211"/>
      <c r="O31" s="211"/>
      <c r="P31" s="212"/>
      <c r="Q31" s="210"/>
      <c r="R31" s="211"/>
      <c r="S31" s="211"/>
      <c r="T31" s="211"/>
      <c r="U31" s="211"/>
      <c r="V31" s="211"/>
      <c r="W31" s="211"/>
      <c r="X31" s="212"/>
      <c r="Y31" s="210"/>
      <c r="Z31" s="211"/>
      <c r="AA31" s="211"/>
      <c r="AB31" s="212"/>
      <c r="AC31" s="210"/>
      <c r="AD31" s="211"/>
      <c r="AE31" s="211"/>
      <c r="AF31" s="212"/>
      <c r="AG31" s="210"/>
      <c r="AH31" s="211"/>
      <c r="AI31" s="211"/>
      <c r="AJ31" s="212"/>
      <c r="AK31" s="210"/>
      <c r="AL31" s="211"/>
      <c r="AM31" s="211"/>
      <c r="AN31" s="212"/>
      <c r="AO31" s="261"/>
      <c r="AP31" s="262"/>
      <c r="AQ31" s="264"/>
      <c r="AR31" s="266"/>
      <c r="AS31" s="268"/>
      <c r="BE31"/>
    </row>
    <row r="32" spans="2:57" ht="22.5" customHeight="1" x14ac:dyDescent="0.25">
      <c r="B32" s="269">
        <v>10</v>
      </c>
      <c r="C32" s="270"/>
      <c r="D32" s="204"/>
      <c r="E32" s="205"/>
      <c r="F32" s="205"/>
      <c r="G32" s="205"/>
      <c r="H32" s="205"/>
      <c r="I32" s="205"/>
      <c r="J32" s="205"/>
      <c r="K32" s="205"/>
      <c r="L32" s="205"/>
      <c r="M32" s="205"/>
      <c r="N32" s="205"/>
      <c r="O32" s="205"/>
      <c r="P32" s="206"/>
      <c r="Q32" s="207"/>
      <c r="R32" s="208"/>
      <c r="S32" s="208"/>
      <c r="T32" s="208"/>
      <c r="U32" s="208"/>
      <c r="V32" s="208"/>
      <c r="W32" s="208"/>
      <c r="X32" s="209"/>
      <c r="Y32" s="204"/>
      <c r="Z32" s="205"/>
      <c r="AA32" s="205"/>
      <c r="AB32" s="206"/>
      <c r="AC32" s="204"/>
      <c r="AD32" s="205"/>
      <c r="AE32" s="205"/>
      <c r="AF32" s="206"/>
      <c r="AG32" s="204"/>
      <c r="AH32" s="205"/>
      <c r="AI32" s="205"/>
      <c r="AJ32" s="206"/>
      <c r="AK32" s="204"/>
      <c r="AL32" s="205"/>
      <c r="AM32" s="205"/>
      <c r="AN32" s="206"/>
      <c r="AO32" s="259"/>
      <c r="AP32" s="260"/>
      <c r="AQ32" s="263"/>
      <c r="AR32" s="265"/>
      <c r="AS32" s="267"/>
      <c r="BE32"/>
    </row>
    <row r="33" spans="2:57" ht="31.5" customHeight="1" x14ac:dyDescent="0.25">
      <c r="B33" s="269"/>
      <c r="C33" s="270"/>
      <c r="D33" s="210"/>
      <c r="E33" s="211"/>
      <c r="F33" s="211"/>
      <c r="G33" s="211"/>
      <c r="H33" s="211"/>
      <c r="I33" s="211"/>
      <c r="J33" s="211"/>
      <c r="K33" s="211"/>
      <c r="L33" s="211"/>
      <c r="M33" s="211"/>
      <c r="N33" s="211"/>
      <c r="O33" s="211"/>
      <c r="P33" s="212"/>
      <c r="Q33" s="210"/>
      <c r="R33" s="211"/>
      <c r="S33" s="211"/>
      <c r="T33" s="211"/>
      <c r="U33" s="211"/>
      <c r="V33" s="211"/>
      <c r="W33" s="211"/>
      <c r="X33" s="212"/>
      <c r="Y33" s="210"/>
      <c r="Z33" s="211"/>
      <c r="AA33" s="211"/>
      <c r="AB33" s="212"/>
      <c r="AC33" s="210"/>
      <c r="AD33" s="211"/>
      <c r="AE33" s="211"/>
      <c r="AF33" s="212"/>
      <c r="AG33" s="210"/>
      <c r="AH33" s="211"/>
      <c r="AI33" s="211"/>
      <c r="AJ33" s="212"/>
      <c r="AK33" s="210"/>
      <c r="AL33" s="211"/>
      <c r="AM33" s="211"/>
      <c r="AN33" s="212"/>
      <c r="AO33" s="261"/>
      <c r="AP33" s="262"/>
      <c r="AQ33" s="264"/>
      <c r="AR33" s="266"/>
      <c r="AS33" s="268"/>
      <c r="BE33"/>
    </row>
    <row r="34" spans="2:57" ht="22.5" customHeight="1" x14ac:dyDescent="0.25">
      <c r="B34" s="269">
        <v>11</v>
      </c>
      <c r="C34" s="270"/>
      <c r="D34" s="204"/>
      <c r="E34" s="205"/>
      <c r="F34" s="205"/>
      <c r="G34" s="205"/>
      <c r="H34" s="205"/>
      <c r="I34" s="205"/>
      <c r="J34" s="205"/>
      <c r="K34" s="205"/>
      <c r="L34" s="205"/>
      <c r="M34" s="205"/>
      <c r="N34" s="205"/>
      <c r="O34" s="205"/>
      <c r="P34" s="206"/>
      <c r="Q34" s="207"/>
      <c r="R34" s="208"/>
      <c r="S34" s="208"/>
      <c r="T34" s="208"/>
      <c r="U34" s="208"/>
      <c r="V34" s="208"/>
      <c r="W34" s="208"/>
      <c r="X34" s="209"/>
      <c r="Y34" s="204"/>
      <c r="Z34" s="205"/>
      <c r="AA34" s="205"/>
      <c r="AB34" s="206"/>
      <c r="AC34" s="204"/>
      <c r="AD34" s="205"/>
      <c r="AE34" s="205"/>
      <c r="AF34" s="206"/>
      <c r="AG34" s="204"/>
      <c r="AH34" s="205"/>
      <c r="AI34" s="205"/>
      <c r="AJ34" s="206"/>
      <c r="AK34" s="204"/>
      <c r="AL34" s="205"/>
      <c r="AM34" s="205"/>
      <c r="AN34" s="206"/>
      <c r="AO34" s="259"/>
      <c r="AP34" s="260"/>
      <c r="AQ34" s="263"/>
      <c r="AR34" s="265"/>
      <c r="AS34" s="267"/>
      <c r="BE34"/>
    </row>
    <row r="35" spans="2:57" ht="31.5" customHeight="1" x14ac:dyDescent="0.25">
      <c r="B35" s="269"/>
      <c r="C35" s="270"/>
      <c r="D35" s="210"/>
      <c r="E35" s="211"/>
      <c r="F35" s="211"/>
      <c r="G35" s="211"/>
      <c r="H35" s="211"/>
      <c r="I35" s="211"/>
      <c r="J35" s="211"/>
      <c r="K35" s="211"/>
      <c r="L35" s="211"/>
      <c r="M35" s="211"/>
      <c r="N35" s="211"/>
      <c r="O35" s="211"/>
      <c r="P35" s="212"/>
      <c r="Q35" s="210"/>
      <c r="R35" s="211"/>
      <c r="S35" s="211"/>
      <c r="T35" s="211"/>
      <c r="U35" s="211"/>
      <c r="V35" s="211"/>
      <c r="W35" s="211"/>
      <c r="X35" s="212"/>
      <c r="Y35" s="210"/>
      <c r="Z35" s="211"/>
      <c r="AA35" s="211"/>
      <c r="AB35" s="212"/>
      <c r="AC35" s="210"/>
      <c r="AD35" s="211"/>
      <c r="AE35" s="211"/>
      <c r="AF35" s="212"/>
      <c r="AG35" s="210"/>
      <c r="AH35" s="211"/>
      <c r="AI35" s="211"/>
      <c r="AJ35" s="212"/>
      <c r="AK35" s="210"/>
      <c r="AL35" s="211"/>
      <c r="AM35" s="211"/>
      <c r="AN35" s="212"/>
      <c r="AO35" s="261"/>
      <c r="AP35" s="262"/>
      <c r="AQ35" s="264"/>
      <c r="AR35" s="266"/>
      <c r="AS35" s="268"/>
      <c r="BE35"/>
    </row>
    <row r="36" spans="2:57" ht="22.5" customHeight="1" x14ac:dyDescent="0.25">
      <c r="B36" s="269">
        <v>12</v>
      </c>
      <c r="C36" s="270"/>
      <c r="D36" s="204"/>
      <c r="E36" s="205"/>
      <c r="F36" s="205"/>
      <c r="G36" s="205"/>
      <c r="H36" s="205"/>
      <c r="I36" s="205"/>
      <c r="J36" s="205"/>
      <c r="K36" s="205"/>
      <c r="L36" s="205"/>
      <c r="M36" s="205"/>
      <c r="N36" s="205"/>
      <c r="O36" s="205"/>
      <c r="P36" s="206"/>
      <c r="Q36" s="207"/>
      <c r="R36" s="208"/>
      <c r="S36" s="208"/>
      <c r="T36" s="208"/>
      <c r="U36" s="208"/>
      <c r="V36" s="208"/>
      <c r="W36" s="208"/>
      <c r="X36" s="209"/>
      <c r="Y36" s="204"/>
      <c r="Z36" s="205"/>
      <c r="AA36" s="205"/>
      <c r="AB36" s="206"/>
      <c r="AC36" s="204"/>
      <c r="AD36" s="205"/>
      <c r="AE36" s="205"/>
      <c r="AF36" s="206"/>
      <c r="AG36" s="204"/>
      <c r="AH36" s="205"/>
      <c r="AI36" s="205"/>
      <c r="AJ36" s="206"/>
      <c r="AK36" s="204"/>
      <c r="AL36" s="205"/>
      <c r="AM36" s="205"/>
      <c r="AN36" s="206"/>
      <c r="AO36" s="259"/>
      <c r="AP36" s="260"/>
      <c r="AQ36" s="263"/>
      <c r="AR36" s="265"/>
      <c r="AS36" s="267"/>
      <c r="BE36"/>
    </row>
    <row r="37" spans="2:57" ht="31.5" customHeight="1" x14ac:dyDescent="0.25">
      <c r="B37" s="269"/>
      <c r="C37" s="270"/>
      <c r="D37" s="210"/>
      <c r="E37" s="211"/>
      <c r="F37" s="211"/>
      <c r="G37" s="211"/>
      <c r="H37" s="211"/>
      <c r="I37" s="211"/>
      <c r="J37" s="211"/>
      <c r="K37" s="211"/>
      <c r="L37" s="211"/>
      <c r="M37" s="211"/>
      <c r="N37" s="211"/>
      <c r="O37" s="211"/>
      <c r="P37" s="212"/>
      <c r="Q37" s="210"/>
      <c r="R37" s="211"/>
      <c r="S37" s="211"/>
      <c r="T37" s="211"/>
      <c r="U37" s="211"/>
      <c r="V37" s="211"/>
      <c r="W37" s="211"/>
      <c r="X37" s="212"/>
      <c r="Y37" s="210"/>
      <c r="Z37" s="211"/>
      <c r="AA37" s="211"/>
      <c r="AB37" s="212"/>
      <c r="AC37" s="210"/>
      <c r="AD37" s="211"/>
      <c r="AE37" s="211"/>
      <c r="AF37" s="212"/>
      <c r="AG37" s="210"/>
      <c r="AH37" s="211"/>
      <c r="AI37" s="211"/>
      <c r="AJ37" s="212"/>
      <c r="AK37" s="210"/>
      <c r="AL37" s="211"/>
      <c r="AM37" s="211"/>
      <c r="AN37" s="212"/>
      <c r="AO37" s="261"/>
      <c r="AP37" s="262"/>
      <c r="AQ37" s="264"/>
      <c r="AR37" s="266"/>
      <c r="AS37" s="268"/>
      <c r="BE37"/>
    </row>
    <row r="38" spans="2:57" ht="22.5" customHeight="1" x14ac:dyDescent="0.25">
      <c r="B38" s="269">
        <v>13</v>
      </c>
      <c r="C38" s="270"/>
      <c r="D38" s="204"/>
      <c r="E38" s="205"/>
      <c r="F38" s="205"/>
      <c r="G38" s="205"/>
      <c r="H38" s="205"/>
      <c r="I38" s="205"/>
      <c r="J38" s="205"/>
      <c r="K38" s="205"/>
      <c r="L38" s="205"/>
      <c r="M38" s="205"/>
      <c r="N38" s="205"/>
      <c r="O38" s="205"/>
      <c r="P38" s="206"/>
      <c r="Q38" s="207"/>
      <c r="R38" s="208"/>
      <c r="S38" s="208"/>
      <c r="T38" s="208"/>
      <c r="U38" s="208"/>
      <c r="V38" s="208"/>
      <c r="W38" s="208"/>
      <c r="X38" s="209"/>
      <c r="Y38" s="204"/>
      <c r="Z38" s="205"/>
      <c r="AA38" s="205"/>
      <c r="AB38" s="206"/>
      <c r="AC38" s="204"/>
      <c r="AD38" s="205"/>
      <c r="AE38" s="205"/>
      <c r="AF38" s="206"/>
      <c r="AG38" s="204"/>
      <c r="AH38" s="205"/>
      <c r="AI38" s="205"/>
      <c r="AJ38" s="206"/>
      <c r="AK38" s="204"/>
      <c r="AL38" s="205"/>
      <c r="AM38" s="205"/>
      <c r="AN38" s="206"/>
      <c r="AO38" s="259"/>
      <c r="AP38" s="260"/>
      <c r="AQ38" s="263"/>
      <c r="AR38" s="265"/>
      <c r="AS38" s="267"/>
      <c r="BE38"/>
    </row>
    <row r="39" spans="2:57" ht="31.5" customHeight="1" x14ac:dyDescent="0.25">
      <c r="B39" s="269"/>
      <c r="C39" s="270"/>
      <c r="D39" s="210"/>
      <c r="E39" s="211"/>
      <c r="F39" s="211"/>
      <c r="G39" s="211"/>
      <c r="H39" s="211"/>
      <c r="I39" s="211"/>
      <c r="J39" s="211"/>
      <c r="K39" s="211"/>
      <c r="L39" s="211"/>
      <c r="M39" s="211"/>
      <c r="N39" s="211"/>
      <c r="O39" s="211"/>
      <c r="P39" s="212"/>
      <c r="Q39" s="210"/>
      <c r="R39" s="211"/>
      <c r="S39" s="211"/>
      <c r="T39" s="211"/>
      <c r="U39" s="211"/>
      <c r="V39" s="211"/>
      <c r="W39" s="211"/>
      <c r="X39" s="212"/>
      <c r="Y39" s="210"/>
      <c r="Z39" s="211"/>
      <c r="AA39" s="211"/>
      <c r="AB39" s="212"/>
      <c r="AC39" s="210"/>
      <c r="AD39" s="211"/>
      <c r="AE39" s="211"/>
      <c r="AF39" s="212"/>
      <c r="AG39" s="210"/>
      <c r="AH39" s="211"/>
      <c r="AI39" s="211"/>
      <c r="AJ39" s="212"/>
      <c r="AK39" s="210"/>
      <c r="AL39" s="211"/>
      <c r="AM39" s="211"/>
      <c r="AN39" s="212"/>
      <c r="AO39" s="261"/>
      <c r="AP39" s="262"/>
      <c r="AQ39" s="264"/>
      <c r="AR39" s="266"/>
      <c r="AS39" s="268"/>
      <c r="BE39"/>
    </row>
    <row r="40" spans="2:57" ht="22.5" customHeight="1" x14ac:dyDescent="0.25">
      <c r="B40" s="269">
        <v>14</v>
      </c>
      <c r="C40" s="270"/>
      <c r="D40" s="204"/>
      <c r="E40" s="205"/>
      <c r="F40" s="205"/>
      <c r="G40" s="205"/>
      <c r="H40" s="205"/>
      <c r="I40" s="205"/>
      <c r="J40" s="205"/>
      <c r="K40" s="205"/>
      <c r="L40" s="205"/>
      <c r="M40" s="205"/>
      <c r="N40" s="205"/>
      <c r="O40" s="205"/>
      <c r="P40" s="206"/>
      <c r="Q40" s="207"/>
      <c r="R40" s="208"/>
      <c r="S40" s="208"/>
      <c r="T40" s="208"/>
      <c r="U40" s="208"/>
      <c r="V40" s="208"/>
      <c r="W40" s="208"/>
      <c r="X40" s="209"/>
      <c r="Y40" s="204"/>
      <c r="Z40" s="205"/>
      <c r="AA40" s="205"/>
      <c r="AB40" s="206"/>
      <c r="AC40" s="204"/>
      <c r="AD40" s="205"/>
      <c r="AE40" s="205"/>
      <c r="AF40" s="206"/>
      <c r="AG40" s="204"/>
      <c r="AH40" s="205"/>
      <c r="AI40" s="205"/>
      <c r="AJ40" s="206"/>
      <c r="AK40" s="204"/>
      <c r="AL40" s="205"/>
      <c r="AM40" s="205"/>
      <c r="AN40" s="206"/>
      <c r="AO40" s="259"/>
      <c r="AP40" s="260"/>
      <c r="AQ40" s="263"/>
      <c r="AR40" s="265"/>
      <c r="AS40" s="267"/>
      <c r="BE40"/>
    </row>
    <row r="41" spans="2:57" ht="31.5" customHeight="1" x14ac:dyDescent="0.25">
      <c r="B41" s="269"/>
      <c r="C41" s="270"/>
      <c r="D41" s="210"/>
      <c r="E41" s="211"/>
      <c r="F41" s="211"/>
      <c r="G41" s="211"/>
      <c r="H41" s="211"/>
      <c r="I41" s="211"/>
      <c r="J41" s="211"/>
      <c r="K41" s="211"/>
      <c r="L41" s="211"/>
      <c r="M41" s="211"/>
      <c r="N41" s="211"/>
      <c r="O41" s="211"/>
      <c r="P41" s="212"/>
      <c r="Q41" s="210"/>
      <c r="R41" s="211"/>
      <c r="S41" s="211"/>
      <c r="T41" s="211"/>
      <c r="U41" s="211"/>
      <c r="V41" s="211"/>
      <c r="W41" s="211"/>
      <c r="X41" s="212"/>
      <c r="Y41" s="210"/>
      <c r="Z41" s="211"/>
      <c r="AA41" s="211"/>
      <c r="AB41" s="212"/>
      <c r="AC41" s="210"/>
      <c r="AD41" s="211"/>
      <c r="AE41" s="211"/>
      <c r="AF41" s="212"/>
      <c r="AG41" s="210"/>
      <c r="AH41" s="211"/>
      <c r="AI41" s="211"/>
      <c r="AJ41" s="212"/>
      <c r="AK41" s="210"/>
      <c r="AL41" s="211"/>
      <c r="AM41" s="211"/>
      <c r="AN41" s="212"/>
      <c r="AO41" s="261"/>
      <c r="AP41" s="262"/>
      <c r="AQ41" s="264"/>
      <c r="AR41" s="266"/>
      <c r="AS41" s="268"/>
      <c r="BE41"/>
    </row>
    <row r="42" spans="2:57" ht="22.5" customHeight="1" x14ac:dyDescent="0.25">
      <c r="B42" s="269">
        <v>15</v>
      </c>
      <c r="C42" s="270"/>
      <c r="D42" s="204"/>
      <c r="E42" s="205"/>
      <c r="F42" s="205"/>
      <c r="G42" s="205"/>
      <c r="H42" s="205"/>
      <c r="I42" s="205"/>
      <c r="J42" s="205"/>
      <c r="K42" s="205"/>
      <c r="L42" s="205"/>
      <c r="M42" s="205"/>
      <c r="N42" s="205"/>
      <c r="O42" s="205"/>
      <c r="P42" s="206"/>
      <c r="Q42" s="207"/>
      <c r="R42" s="208"/>
      <c r="S42" s="208"/>
      <c r="T42" s="208"/>
      <c r="U42" s="208"/>
      <c r="V42" s="208"/>
      <c r="W42" s="208"/>
      <c r="X42" s="209"/>
      <c r="Y42" s="204"/>
      <c r="Z42" s="205"/>
      <c r="AA42" s="205"/>
      <c r="AB42" s="206"/>
      <c r="AC42" s="204"/>
      <c r="AD42" s="205"/>
      <c r="AE42" s="205"/>
      <c r="AF42" s="206"/>
      <c r="AG42" s="204"/>
      <c r="AH42" s="205"/>
      <c r="AI42" s="205"/>
      <c r="AJ42" s="206"/>
      <c r="AK42" s="204"/>
      <c r="AL42" s="205"/>
      <c r="AM42" s="205"/>
      <c r="AN42" s="206"/>
      <c r="AO42" s="259"/>
      <c r="AP42" s="260"/>
      <c r="AQ42" s="263"/>
      <c r="AR42" s="265"/>
      <c r="AS42" s="267"/>
      <c r="BE42"/>
    </row>
    <row r="43" spans="2:57" ht="31.5" customHeight="1" x14ac:dyDescent="0.25">
      <c r="B43" s="269"/>
      <c r="C43" s="270"/>
      <c r="D43" s="210"/>
      <c r="E43" s="211"/>
      <c r="F43" s="211"/>
      <c r="G43" s="211"/>
      <c r="H43" s="211"/>
      <c r="I43" s="211"/>
      <c r="J43" s="211"/>
      <c r="K43" s="211"/>
      <c r="L43" s="211"/>
      <c r="M43" s="211"/>
      <c r="N43" s="211"/>
      <c r="O43" s="211"/>
      <c r="P43" s="212"/>
      <c r="Q43" s="210"/>
      <c r="R43" s="211"/>
      <c r="S43" s="211"/>
      <c r="T43" s="211"/>
      <c r="U43" s="211"/>
      <c r="V43" s="211"/>
      <c r="W43" s="211"/>
      <c r="X43" s="212"/>
      <c r="Y43" s="210"/>
      <c r="Z43" s="211"/>
      <c r="AA43" s="211"/>
      <c r="AB43" s="212"/>
      <c r="AC43" s="210"/>
      <c r="AD43" s="211"/>
      <c r="AE43" s="211"/>
      <c r="AF43" s="212"/>
      <c r="AG43" s="210"/>
      <c r="AH43" s="211"/>
      <c r="AI43" s="211"/>
      <c r="AJ43" s="212"/>
      <c r="AK43" s="210"/>
      <c r="AL43" s="211"/>
      <c r="AM43" s="211"/>
      <c r="AN43" s="212"/>
      <c r="AO43" s="261"/>
      <c r="AP43" s="262"/>
      <c r="AQ43" s="264"/>
      <c r="AR43" s="266"/>
      <c r="AS43" s="268"/>
      <c r="BE43"/>
    </row>
    <row r="44" spans="2:57" ht="22.5" customHeight="1" x14ac:dyDescent="0.25">
      <c r="B44" s="269">
        <v>16</v>
      </c>
      <c r="C44" s="270"/>
      <c r="D44" s="204"/>
      <c r="E44" s="205"/>
      <c r="F44" s="205"/>
      <c r="G44" s="205"/>
      <c r="H44" s="205"/>
      <c r="I44" s="205"/>
      <c r="J44" s="205"/>
      <c r="K44" s="205"/>
      <c r="L44" s="205"/>
      <c r="M44" s="205"/>
      <c r="N44" s="205"/>
      <c r="O44" s="205"/>
      <c r="P44" s="206"/>
      <c r="Q44" s="207"/>
      <c r="R44" s="208"/>
      <c r="S44" s="208"/>
      <c r="T44" s="208"/>
      <c r="U44" s="208"/>
      <c r="V44" s="208"/>
      <c r="W44" s="208"/>
      <c r="X44" s="209"/>
      <c r="Y44" s="204"/>
      <c r="Z44" s="205"/>
      <c r="AA44" s="205"/>
      <c r="AB44" s="206"/>
      <c r="AC44" s="204"/>
      <c r="AD44" s="205"/>
      <c r="AE44" s="205"/>
      <c r="AF44" s="206"/>
      <c r="AG44" s="204"/>
      <c r="AH44" s="205"/>
      <c r="AI44" s="205"/>
      <c r="AJ44" s="206"/>
      <c r="AK44" s="204"/>
      <c r="AL44" s="205"/>
      <c r="AM44" s="205"/>
      <c r="AN44" s="206"/>
      <c r="AO44" s="259"/>
      <c r="AP44" s="260"/>
      <c r="AQ44" s="263"/>
      <c r="AR44" s="265"/>
      <c r="AS44" s="267"/>
      <c r="BE44"/>
    </row>
    <row r="45" spans="2:57" ht="31.5" customHeight="1" x14ac:dyDescent="0.25">
      <c r="B45" s="269"/>
      <c r="C45" s="270"/>
      <c r="D45" s="210"/>
      <c r="E45" s="211"/>
      <c r="F45" s="211"/>
      <c r="G45" s="211"/>
      <c r="H45" s="211"/>
      <c r="I45" s="211"/>
      <c r="J45" s="211"/>
      <c r="K45" s="211"/>
      <c r="L45" s="211"/>
      <c r="M45" s="211"/>
      <c r="N45" s="211"/>
      <c r="O45" s="211"/>
      <c r="P45" s="212"/>
      <c r="Q45" s="210"/>
      <c r="R45" s="211"/>
      <c r="S45" s="211"/>
      <c r="T45" s="211"/>
      <c r="U45" s="211"/>
      <c r="V45" s="211"/>
      <c r="W45" s="211"/>
      <c r="X45" s="212"/>
      <c r="Y45" s="210"/>
      <c r="Z45" s="211"/>
      <c r="AA45" s="211"/>
      <c r="AB45" s="212"/>
      <c r="AC45" s="210"/>
      <c r="AD45" s="211"/>
      <c r="AE45" s="211"/>
      <c r="AF45" s="212"/>
      <c r="AG45" s="210"/>
      <c r="AH45" s="211"/>
      <c r="AI45" s="211"/>
      <c r="AJ45" s="212"/>
      <c r="AK45" s="210"/>
      <c r="AL45" s="211"/>
      <c r="AM45" s="211"/>
      <c r="AN45" s="212"/>
      <c r="AO45" s="261"/>
      <c r="AP45" s="262"/>
      <c r="AQ45" s="264"/>
      <c r="AR45" s="266"/>
      <c r="AS45" s="268"/>
      <c r="BE45"/>
    </row>
    <row r="46" spans="2:57" ht="22.5" customHeight="1" x14ac:dyDescent="0.25">
      <c r="B46" s="269">
        <v>17</v>
      </c>
      <c r="C46" s="270"/>
      <c r="D46" s="204"/>
      <c r="E46" s="205"/>
      <c r="F46" s="205"/>
      <c r="G46" s="205"/>
      <c r="H46" s="205"/>
      <c r="I46" s="205"/>
      <c r="J46" s="205"/>
      <c r="K46" s="205"/>
      <c r="L46" s="205"/>
      <c r="M46" s="205"/>
      <c r="N46" s="205"/>
      <c r="O46" s="205"/>
      <c r="P46" s="206"/>
      <c r="Q46" s="207"/>
      <c r="R46" s="208"/>
      <c r="S46" s="208"/>
      <c r="T46" s="208"/>
      <c r="U46" s="208"/>
      <c r="V46" s="208"/>
      <c r="W46" s="208"/>
      <c r="X46" s="209"/>
      <c r="Y46" s="204"/>
      <c r="Z46" s="205"/>
      <c r="AA46" s="205"/>
      <c r="AB46" s="206"/>
      <c r="AC46" s="204"/>
      <c r="AD46" s="205"/>
      <c r="AE46" s="205"/>
      <c r="AF46" s="206"/>
      <c r="AG46" s="204"/>
      <c r="AH46" s="205"/>
      <c r="AI46" s="205"/>
      <c r="AJ46" s="206"/>
      <c r="AK46" s="204"/>
      <c r="AL46" s="205"/>
      <c r="AM46" s="205"/>
      <c r="AN46" s="206"/>
      <c r="AO46" s="259"/>
      <c r="AP46" s="260"/>
      <c r="AQ46" s="263"/>
      <c r="AR46" s="265"/>
      <c r="AS46" s="267"/>
      <c r="BE46"/>
    </row>
    <row r="47" spans="2:57" ht="31.5" customHeight="1" x14ac:dyDescent="0.25">
      <c r="B47" s="269"/>
      <c r="C47" s="270"/>
      <c r="D47" s="210"/>
      <c r="E47" s="211"/>
      <c r="F47" s="211"/>
      <c r="G47" s="211"/>
      <c r="H47" s="211"/>
      <c r="I47" s="211"/>
      <c r="J47" s="211"/>
      <c r="K47" s="211"/>
      <c r="L47" s="211"/>
      <c r="M47" s="211"/>
      <c r="N47" s="211"/>
      <c r="O47" s="211"/>
      <c r="P47" s="212"/>
      <c r="Q47" s="210"/>
      <c r="R47" s="211"/>
      <c r="S47" s="211"/>
      <c r="T47" s="211"/>
      <c r="U47" s="211"/>
      <c r="V47" s="211"/>
      <c r="W47" s="211"/>
      <c r="X47" s="212"/>
      <c r="Y47" s="210"/>
      <c r="Z47" s="211"/>
      <c r="AA47" s="211"/>
      <c r="AB47" s="212"/>
      <c r="AC47" s="210"/>
      <c r="AD47" s="211"/>
      <c r="AE47" s="211"/>
      <c r="AF47" s="212"/>
      <c r="AG47" s="210"/>
      <c r="AH47" s="211"/>
      <c r="AI47" s="211"/>
      <c r="AJ47" s="212"/>
      <c r="AK47" s="210"/>
      <c r="AL47" s="211"/>
      <c r="AM47" s="211"/>
      <c r="AN47" s="212"/>
      <c r="AO47" s="261"/>
      <c r="AP47" s="262"/>
      <c r="AQ47" s="264"/>
      <c r="AR47" s="266"/>
      <c r="AS47" s="268"/>
      <c r="BE47"/>
    </row>
    <row r="48" spans="2:57" ht="22.5" customHeight="1" x14ac:dyDescent="0.25">
      <c r="B48" s="269">
        <v>18</v>
      </c>
      <c r="C48" s="270"/>
      <c r="D48" s="204"/>
      <c r="E48" s="205"/>
      <c r="F48" s="205"/>
      <c r="G48" s="205"/>
      <c r="H48" s="205"/>
      <c r="I48" s="205"/>
      <c r="J48" s="205"/>
      <c r="K48" s="205"/>
      <c r="L48" s="205"/>
      <c r="M48" s="205"/>
      <c r="N48" s="205"/>
      <c r="O48" s="205"/>
      <c r="P48" s="206"/>
      <c r="Q48" s="207"/>
      <c r="R48" s="208"/>
      <c r="S48" s="208"/>
      <c r="T48" s="208"/>
      <c r="U48" s="208"/>
      <c r="V48" s="208"/>
      <c r="W48" s="208"/>
      <c r="X48" s="209"/>
      <c r="Y48" s="204"/>
      <c r="Z48" s="205"/>
      <c r="AA48" s="205"/>
      <c r="AB48" s="206"/>
      <c r="AC48" s="204"/>
      <c r="AD48" s="205"/>
      <c r="AE48" s="205"/>
      <c r="AF48" s="206"/>
      <c r="AG48" s="204"/>
      <c r="AH48" s="205"/>
      <c r="AI48" s="205"/>
      <c r="AJ48" s="206"/>
      <c r="AK48" s="204"/>
      <c r="AL48" s="205"/>
      <c r="AM48" s="205"/>
      <c r="AN48" s="206"/>
      <c r="AO48" s="259"/>
      <c r="AP48" s="260"/>
      <c r="AQ48" s="263"/>
      <c r="AR48" s="265"/>
      <c r="AS48" s="267"/>
      <c r="BE48"/>
    </row>
    <row r="49" spans="2:57" ht="31.5" customHeight="1" x14ac:dyDescent="0.25">
      <c r="B49" s="269"/>
      <c r="C49" s="270"/>
      <c r="D49" s="210"/>
      <c r="E49" s="211"/>
      <c r="F49" s="211"/>
      <c r="G49" s="211"/>
      <c r="H49" s="211"/>
      <c r="I49" s="211"/>
      <c r="J49" s="211"/>
      <c r="K49" s="211"/>
      <c r="L49" s="211"/>
      <c r="M49" s="211"/>
      <c r="N49" s="211"/>
      <c r="O49" s="211"/>
      <c r="P49" s="212"/>
      <c r="Q49" s="210"/>
      <c r="R49" s="211"/>
      <c r="S49" s="211"/>
      <c r="T49" s="211"/>
      <c r="U49" s="211"/>
      <c r="V49" s="211"/>
      <c r="W49" s="211"/>
      <c r="X49" s="212"/>
      <c r="Y49" s="210"/>
      <c r="Z49" s="211"/>
      <c r="AA49" s="211"/>
      <c r="AB49" s="212"/>
      <c r="AC49" s="210"/>
      <c r="AD49" s="211"/>
      <c r="AE49" s="211"/>
      <c r="AF49" s="212"/>
      <c r="AG49" s="210"/>
      <c r="AH49" s="211"/>
      <c r="AI49" s="211"/>
      <c r="AJ49" s="212"/>
      <c r="AK49" s="210"/>
      <c r="AL49" s="211"/>
      <c r="AM49" s="211"/>
      <c r="AN49" s="212"/>
      <c r="AO49" s="261"/>
      <c r="AP49" s="262"/>
      <c r="AQ49" s="264"/>
      <c r="AR49" s="266"/>
      <c r="AS49" s="268"/>
      <c r="BE49"/>
    </row>
    <row r="50" spans="2:57" ht="22.5" customHeight="1" x14ac:dyDescent="0.25">
      <c r="B50" s="269">
        <v>19</v>
      </c>
      <c r="C50" s="270"/>
      <c r="D50" s="204"/>
      <c r="E50" s="205"/>
      <c r="F50" s="205"/>
      <c r="G50" s="205"/>
      <c r="H50" s="205"/>
      <c r="I50" s="205"/>
      <c r="J50" s="205"/>
      <c r="K50" s="205"/>
      <c r="L50" s="205"/>
      <c r="M50" s="205"/>
      <c r="N50" s="205"/>
      <c r="O50" s="205"/>
      <c r="P50" s="206"/>
      <c r="Q50" s="207"/>
      <c r="R50" s="208"/>
      <c r="S50" s="208"/>
      <c r="T50" s="208"/>
      <c r="U50" s="208"/>
      <c r="V50" s="208"/>
      <c r="W50" s="208"/>
      <c r="X50" s="209"/>
      <c r="Y50" s="204"/>
      <c r="Z50" s="205"/>
      <c r="AA50" s="205"/>
      <c r="AB50" s="206"/>
      <c r="AC50" s="204"/>
      <c r="AD50" s="205"/>
      <c r="AE50" s="205"/>
      <c r="AF50" s="206"/>
      <c r="AG50" s="204"/>
      <c r="AH50" s="205"/>
      <c r="AI50" s="205"/>
      <c r="AJ50" s="206"/>
      <c r="AK50" s="204"/>
      <c r="AL50" s="205"/>
      <c r="AM50" s="205"/>
      <c r="AN50" s="206"/>
      <c r="AO50" s="259"/>
      <c r="AP50" s="260"/>
      <c r="AQ50" s="263"/>
      <c r="AR50" s="265"/>
      <c r="AS50" s="267"/>
      <c r="BE50"/>
    </row>
    <row r="51" spans="2:57" ht="31.5" customHeight="1" x14ac:dyDescent="0.25">
      <c r="B51" s="269"/>
      <c r="C51" s="270"/>
      <c r="D51" s="210"/>
      <c r="E51" s="211"/>
      <c r="F51" s="211"/>
      <c r="G51" s="211"/>
      <c r="H51" s="211"/>
      <c r="I51" s="211"/>
      <c r="J51" s="211"/>
      <c r="K51" s="211"/>
      <c r="L51" s="211"/>
      <c r="M51" s="211"/>
      <c r="N51" s="211"/>
      <c r="O51" s="211"/>
      <c r="P51" s="212"/>
      <c r="Q51" s="210"/>
      <c r="R51" s="211"/>
      <c r="S51" s="211"/>
      <c r="T51" s="211"/>
      <c r="U51" s="211"/>
      <c r="V51" s="211"/>
      <c r="W51" s="211"/>
      <c r="X51" s="212"/>
      <c r="Y51" s="210"/>
      <c r="Z51" s="211"/>
      <c r="AA51" s="211"/>
      <c r="AB51" s="212"/>
      <c r="AC51" s="210"/>
      <c r="AD51" s="211"/>
      <c r="AE51" s="211"/>
      <c r="AF51" s="212"/>
      <c r="AG51" s="210"/>
      <c r="AH51" s="211"/>
      <c r="AI51" s="211"/>
      <c r="AJ51" s="212"/>
      <c r="AK51" s="210"/>
      <c r="AL51" s="211"/>
      <c r="AM51" s="211"/>
      <c r="AN51" s="212"/>
      <c r="AO51" s="261"/>
      <c r="AP51" s="262"/>
      <c r="AQ51" s="264"/>
      <c r="AR51" s="266"/>
      <c r="AS51" s="268"/>
      <c r="BE51"/>
    </row>
    <row r="52" spans="2:57" ht="22.5" customHeight="1" x14ac:dyDescent="0.25">
      <c r="B52" s="269">
        <v>20</v>
      </c>
      <c r="C52" s="270"/>
      <c r="D52" s="204"/>
      <c r="E52" s="205"/>
      <c r="F52" s="205"/>
      <c r="G52" s="205"/>
      <c r="H52" s="205"/>
      <c r="I52" s="205"/>
      <c r="J52" s="205"/>
      <c r="K52" s="205"/>
      <c r="L52" s="205"/>
      <c r="M52" s="205"/>
      <c r="N52" s="205"/>
      <c r="O52" s="205"/>
      <c r="P52" s="206"/>
      <c r="Q52" s="207"/>
      <c r="R52" s="208"/>
      <c r="S52" s="208"/>
      <c r="T52" s="208"/>
      <c r="U52" s="208"/>
      <c r="V52" s="208"/>
      <c r="W52" s="208"/>
      <c r="X52" s="209"/>
      <c r="Y52" s="204"/>
      <c r="Z52" s="205"/>
      <c r="AA52" s="205"/>
      <c r="AB52" s="206"/>
      <c r="AC52" s="204"/>
      <c r="AD52" s="205"/>
      <c r="AE52" s="205"/>
      <c r="AF52" s="206"/>
      <c r="AG52" s="204"/>
      <c r="AH52" s="205"/>
      <c r="AI52" s="205"/>
      <c r="AJ52" s="206"/>
      <c r="AK52" s="204"/>
      <c r="AL52" s="205"/>
      <c r="AM52" s="205"/>
      <c r="AN52" s="206"/>
      <c r="AO52" s="259"/>
      <c r="AP52" s="260"/>
      <c r="AQ52" s="263"/>
      <c r="AR52" s="265"/>
      <c r="AS52" s="267"/>
      <c r="BE52"/>
    </row>
    <row r="53" spans="2:57" ht="31.5" customHeight="1" x14ac:dyDescent="0.25">
      <c r="B53" s="269"/>
      <c r="C53" s="270"/>
      <c r="D53" s="210"/>
      <c r="E53" s="211"/>
      <c r="F53" s="211"/>
      <c r="G53" s="211"/>
      <c r="H53" s="211"/>
      <c r="I53" s="211"/>
      <c r="J53" s="211"/>
      <c r="K53" s="211"/>
      <c r="L53" s="211"/>
      <c r="M53" s="211"/>
      <c r="N53" s="211"/>
      <c r="O53" s="211"/>
      <c r="P53" s="212"/>
      <c r="Q53" s="210"/>
      <c r="R53" s="211"/>
      <c r="S53" s="211"/>
      <c r="T53" s="211"/>
      <c r="U53" s="211"/>
      <c r="V53" s="211"/>
      <c r="W53" s="211"/>
      <c r="X53" s="212"/>
      <c r="Y53" s="210"/>
      <c r="Z53" s="211"/>
      <c r="AA53" s="211"/>
      <c r="AB53" s="212"/>
      <c r="AC53" s="210"/>
      <c r="AD53" s="211"/>
      <c r="AE53" s="211"/>
      <c r="AF53" s="212"/>
      <c r="AG53" s="210"/>
      <c r="AH53" s="211"/>
      <c r="AI53" s="211"/>
      <c r="AJ53" s="212"/>
      <c r="AK53" s="210"/>
      <c r="AL53" s="211"/>
      <c r="AM53" s="211"/>
      <c r="AN53" s="212"/>
      <c r="AO53" s="261"/>
      <c r="AP53" s="262"/>
      <c r="AQ53" s="264"/>
      <c r="AR53" s="266"/>
      <c r="AS53" s="268"/>
      <c r="BE53"/>
    </row>
    <row r="54" spans="2:57" ht="22.5" customHeight="1" x14ac:dyDescent="0.25">
      <c r="B54" s="269">
        <v>21</v>
      </c>
      <c r="C54" s="270"/>
      <c r="D54" s="204"/>
      <c r="E54" s="205"/>
      <c r="F54" s="205"/>
      <c r="G54" s="205"/>
      <c r="H54" s="205"/>
      <c r="I54" s="205"/>
      <c r="J54" s="205"/>
      <c r="K54" s="205"/>
      <c r="L54" s="205"/>
      <c r="M54" s="205"/>
      <c r="N54" s="205"/>
      <c r="O54" s="205"/>
      <c r="P54" s="206"/>
      <c r="Q54" s="207"/>
      <c r="R54" s="208"/>
      <c r="S54" s="208"/>
      <c r="T54" s="208"/>
      <c r="U54" s="208"/>
      <c r="V54" s="208"/>
      <c r="W54" s="208"/>
      <c r="X54" s="209"/>
      <c r="Y54" s="204"/>
      <c r="Z54" s="205"/>
      <c r="AA54" s="205"/>
      <c r="AB54" s="206"/>
      <c r="AC54" s="204"/>
      <c r="AD54" s="205"/>
      <c r="AE54" s="205"/>
      <c r="AF54" s="206"/>
      <c r="AG54" s="204"/>
      <c r="AH54" s="205"/>
      <c r="AI54" s="205"/>
      <c r="AJ54" s="206"/>
      <c r="AK54" s="204"/>
      <c r="AL54" s="205"/>
      <c r="AM54" s="205"/>
      <c r="AN54" s="206"/>
      <c r="AO54" s="259"/>
      <c r="AP54" s="260"/>
      <c r="AQ54" s="263"/>
      <c r="AR54" s="265"/>
      <c r="AS54" s="267"/>
      <c r="BE54"/>
    </row>
    <row r="55" spans="2:57" ht="31.5" customHeight="1" x14ac:dyDescent="0.25">
      <c r="B55" s="269"/>
      <c r="C55" s="270"/>
      <c r="D55" s="210"/>
      <c r="E55" s="211"/>
      <c r="F55" s="211"/>
      <c r="G55" s="211"/>
      <c r="H55" s="211"/>
      <c r="I55" s="211"/>
      <c r="J55" s="211"/>
      <c r="K55" s="211"/>
      <c r="L55" s="211"/>
      <c r="M55" s="211"/>
      <c r="N55" s="211"/>
      <c r="O55" s="211"/>
      <c r="P55" s="212"/>
      <c r="Q55" s="210"/>
      <c r="R55" s="211"/>
      <c r="S55" s="211"/>
      <c r="T55" s="211"/>
      <c r="U55" s="211"/>
      <c r="V55" s="211"/>
      <c r="W55" s="211"/>
      <c r="X55" s="212"/>
      <c r="Y55" s="210"/>
      <c r="Z55" s="211"/>
      <c r="AA55" s="211"/>
      <c r="AB55" s="212"/>
      <c r="AC55" s="210"/>
      <c r="AD55" s="211"/>
      <c r="AE55" s="211"/>
      <c r="AF55" s="212"/>
      <c r="AG55" s="210"/>
      <c r="AH55" s="211"/>
      <c r="AI55" s="211"/>
      <c r="AJ55" s="212"/>
      <c r="AK55" s="210"/>
      <c r="AL55" s="211"/>
      <c r="AM55" s="211"/>
      <c r="AN55" s="212"/>
      <c r="AO55" s="261"/>
      <c r="AP55" s="262"/>
      <c r="AQ55" s="264"/>
      <c r="AR55" s="266"/>
      <c r="AS55" s="268"/>
      <c r="BE55"/>
    </row>
    <row r="56" spans="2:57" ht="22.5" customHeight="1" x14ac:dyDescent="0.25">
      <c r="B56" s="269">
        <v>22</v>
      </c>
      <c r="C56" s="270"/>
      <c r="D56" s="204"/>
      <c r="E56" s="205"/>
      <c r="F56" s="205"/>
      <c r="G56" s="205"/>
      <c r="H56" s="205"/>
      <c r="I56" s="205"/>
      <c r="J56" s="205"/>
      <c r="K56" s="205"/>
      <c r="L56" s="205"/>
      <c r="M56" s="205"/>
      <c r="N56" s="205"/>
      <c r="O56" s="205"/>
      <c r="P56" s="206"/>
      <c r="Q56" s="207"/>
      <c r="R56" s="208"/>
      <c r="S56" s="208"/>
      <c r="T56" s="208"/>
      <c r="U56" s="208"/>
      <c r="V56" s="208"/>
      <c r="W56" s="208"/>
      <c r="X56" s="209"/>
      <c r="Y56" s="204"/>
      <c r="Z56" s="205"/>
      <c r="AA56" s="205"/>
      <c r="AB56" s="206"/>
      <c r="AC56" s="204"/>
      <c r="AD56" s="205"/>
      <c r="AE56" s="205"/>
      <c r="AF56" s="206"/>
      <c r="AG56" s="204"/>
      <c r="AH56" s="205"/>
      <c r="AI56" s="205"/>
      <c r="AJ56" s="206"/>
      <c r="AK56" s="204"/>
      <c r="AL56" s="205"/>
      <c r="AM56" s="205"/>
      <c r="AN56" s="206"/>
      <c r="AO56" s="259"/>
      <c r="AP56" s="260"/>
      <c r="AQ56" s="263"/>
      <c r="AR56" s="265"/>
      <c r="AS56" s="267"/>
      <c r="BE56"/>
    </row>
    <row r="57" spans="2:57" ht="31.5" customHeight="1" x14ac:dyDescent="0.25">
      <c r="B57" s="269"/>
      <c r="C57" s="270"/>
      <c r="D57" s="210"/>
      <c r="E57" s="211"/>
      <c r="F57" s="211"/>
      <c r="G57" s="211"/>
      <c r="H57" s="211"/>
      <c r="I57" s="211"/>
      <c r="J57" s="211"/>
      <c r="K57" s="211"/>
      <c r="L57" s="211"/>
      <c r="M57" s="211"/>
      <c r="N57" s="211"/>
      <c r="O57" s="211"/>
      <c r="P57" s="212"/>
      <c r="Q57" s="210"/>
      <c r="R57" s="211"/>
      <c r="S57" s="211"/>
      <c r="T57" s="211"/>
      <c r="U57" s="211"/>
      <c r="V57" s="211"/>
      <c r="W57" s="211"/>
      <c r="X57" s="212"/>
      <c r="Y57" s="210"/>
      <c r="Z57" s="211"/>
      <c r="AA57" s="211"/>
      <c r="AB57" s="212"/>
      <c r="AC57" s="210"/>
      <c r="AD57" s="211"/>
      <c r="AE57" s="211"/>
      <c r="AF57" s="212"/>
      <c r="AG57" s="210"/>
      <c r="AH57" s="211"/>
      <c r="AI57" s="211"/>
      <c r="AJ57" s="212"/>
      <c r="AK57" s="210"/>
      <c r="AL57" s="211"/>
      <c r="AM57" s="211"/>
      <c r="AN57" s="212"/>
      <c r="AO57" s="261"/>
      <c r="AP57" s="262"/>
      <c r="AQ57" s="264"/>
      <c r="AR57" s="266"/>
      <c r="AS57" s="268"/>
      <c r="BE57"/>
    </row>
    <row r="58" spans="2:57" ht="22.5" customHeight="1" x14ac:dyDescent="0.25">
      <c r="B58" s="269">
        <v>23</v>
      </c>
      <c r="C58" s="270"/>
      <c r="D58" s="204"/>
      <c r="E58" s="205"/>
      <c r="F58" s="205"/>
      <c r="G58" s="205"/>
      <c r="H58" s="205"/>
      <c r="I58" s="205"/>
      <c r="J58" s="205"/>
      <c r="K58" s="205"/>
      <c r="L58" s="205"/>
      <c r="M58" s="205"/>
      <c r="N58" s="205"/>
      <c r="O58" s="205"/>
      <c r="P58" s="206"/>
      <c r="Q58" s="207"/>
      <c r="R58" s="208"/>
      <c r="S58" s="208"/>
      <c r="T58" s="208"/>
      <c r="U58" s="208"/>
      <c r="V58" s="208"/>
      <c r="W58" s="208"/>
      <c r="X58" s="209"/>
      <c r="Y58" s="204"/>
      <c r="Z58" s="205"/>
      <c r="AA58" s="205"/>
      <c r="AB58" s="206"/>
      <c r="AC58" s="204"/>
      <c r="AD58" s="205"/>
      <c r="AE58" s="205"/>
      <c r="AF58" s="206"/>
      <c r="AG58" s="204"/>
      <c r="AH58" s="205"/>
      <c r="AI58" s="205"/>
      <c r="AJ58" s="206"/>
      <c r="AK58" s="204"/>
      <c r="AL58" s="205"/>
      <c r="AM58" s="205"/>
      <c r="AN58" s="206"/>
      <c r="AO58" s="259"/>
      <c r="AP58" s="260"/>
      <c r="AQ58" s="263"/>
      <c r="AR58" s="265"/>
      <c r="AS58" s="267"/>
      <c r="BE58"/>
    </row>
    <row r="59" spans="2:57" ht="31.5" customHeight="1" x14ac:dyDescent="0.25">
      <c r="B59" s="269"/>
      <c r="C59" s="270"/>
      <c r="D59" s="210"/>
      <c r="E59" s="211"/>
      <c r="F59" s="211"/>
      <c r="G59" s="211"/>
      <c r="H59" s="211"/>
      <c r="I59" s="211"/>
      <c r="J59" s="211"/>
      <c r="K59" s="211"/>
      <c r="L59" s="211"/>
      <c r="M59" s="211"/>
      <c r="N59" s="211"/>
      <c r="O59" s="211"/>
      <c r="P59" s="212"/>
      <c r="Q59" s="210"/>
      <c r="R59" s="211"/>
      <c r="S59" s="211"/>
      <c r="T59" s="211"/>
      <c r="U59" s="211"/>
      <c r="V59" s="211"/>
      <c r="W59" s="211"/>
      <c r="X59" s="212"/>
      <c r="Y59" s="210"/>
      <c r="Z59" s="211"/>
      <c r="AA59" s="211"/>
      <c r="AB59" s="212"/>
      <c r="AC59" s="210"/>
      <c r="AD59" s="211"/>
      <c r="AE59" s="211"/>
      <c r="AF59" s="212"/>
      <c r="AG59" s="210"/>
      <c r="AH59" s="211"/>
      <c r="AI59" s="211"/>
      <c r="AJ59" s="212"/>
      <c r="AK59" s="210"/>
      <c r="AL59" s="211"/>
      <c r="AM59" s="211"/>
      <c r="AN59" s="212"/>
      <c r="AO59" s="261"/>
      <c r="AP59" s="262"/>
      <c r="AQ59" s="264"/>
      <c r="AR59" s="266"/>
      <c r="AS59" s="268"/>
      <c r="BE59"/>
    </row>
    <row r="60" spans="2:57" ht="22.5" customHeight="1" x14ac:dyDescent="0.25">
      <c r="B60" s="269">
        <v>24</v>
      </c>
      <c r="C60" s="270"/>
      <c r="D60" s="204"/>
      <c r="E60" s="205"/>
      <c r="F60" s="205"/>
      <c r="G60" s="205"/>
      <c r="H60" s="205"/>
      <c r="I60" s="205"/>
      <c r="J60" s="205"/>
      <c r="K60" s="205"/>
      <c r="L60" s="205"/>
      <c r="M60" s="205"/>
      <c r="N60" s="205"/>
      <c r="O60" s="205"/>
      <c r="P60" s="206"/>
      <c r="Q60" s="207"/>
      <c r="R60" s="208"/>
      <c r="S60" s="208"/>
      <c r="T60" s="208"/>
      <c r="U60" s="208"/>
      <c r="V60" s="208"/>
      <c r="W60" s="208"/>
      <c r="X60" s="209"/>
      <c r="Y60" s="204"/>
      <c r="Z60" s="205"/>
      <c r="AA60" s="205"/>
      <c r="AB60" s="206"/>
      <c r="AC60" s="204"/>
      <c r="AD60" s="205"/>
      <c r="AE60" s="205"/>
      <c r="AF60" s="206"/>
      <c r="AG60" s="204"/>
      <c r="AH60" s="205"/>
      <c r="AI60" s="205"/>
      <c r="AJ60" s="206"/>
      <c r="AK60" s="204"/>
      <c r="AL60" s="205"/>
      <c r="AM60" s="205"/>
      <c r="AN60" s="206"/>
      <c r="AO60" s="259"/>
      <c r="AP60" s="260"/>
      <c r="AQ60" s="263"/>
      <c r="AR60" s="265"/>
      <c r="AS60" s="267"/>
      <c r="BE60"/>
    </row>
    <row r="61" spans="2:57" ht="31.5" customHeight="1" x14ac:dyDescent="0.25">
      <c r="B61" s="269"/>
      <c r="C61" s="270"/>
      <c r="D61" s="210"/>
      <c r="E61" s="211"/>
      <c r="F61" s="211"/>
      <c r="G61" s="211"/>
      <c r="H61" s="211"/>
      <c r="I61" s="211"/>
      <c r="J61" s="211"/>
      <c r="K61" s="211"/>
      <c r="L61" s="211"/>
      <c r="M61" s="211"/>
      <c r="N61" s="211"/>
      <c r="O61" s="211"/>
      <c r="P61" s="212"/>
      <c r="Q61" s="210"/>
      <c r="R61" s="211"/>
      <c r="S61" s="211"/>
      <c r="T61" s="211"/>
      <c r="U61" s="211"/>
      <c r="V61" s="211"/>
      <c r="W61" s="211"/>
      <c r="X61" s="212"/>
      <c r="Y61" s="210"/>
      <c r="Z61" s="211"/>
      <c r="AA61" s="211"/>
      <c r="AB61" s="212"/>
      <c r="AC61" s="210"/>
      <c r="AD61" s="211"/>
      <c r="AE61" s="211"/>
      <c r="AF61" s="212"/>
      <c r="AG61" s="210"/>
      <c r="AH61" s="211"/>
      <c r="AI61" s="211"/>
      <c r="AJ61" s="212"/>
      <c r="AK61" s="210"/>
      <c r="AL61" s="211"/>
      <c r="AM61" s="211"/>
      <c r="AN61" s="212"/>
      <c r="AO61" s="261"/>
      <c r="AP61" s="262"/>
      <c r="AQ61" s="264"/>
      <c r="AR61" s="266"/>
      <c r="AS61" s="268"/>
      <c r="BE61"/>
    </row>
    <row r="62" spans="2:57" ht="22.5" customHeight="1" x14ac:dyDescent="0.25">
      <c r="B62" s="269">
        <v>25</v>
      </c>
      <c r="C62" s="270"/>
      <c r="D62" s="204"/>
      <c r="E62" s="205"/>
      <c r="F62" s="205"/>
      <c r="G62" s="205"/>
      <c r="H62" s="205"/>
      <c r="I62" s="205"/>
      <c r="J62" s="205"/>
      <c r="K62" s="205"/>
      <c r="L62" s="205"/>
      <c r="M62" s="205"/>
      <c r="N62" s="205"/>
      <c r="O62" s="205"/>
      <c r="P62" s="206"/>
      <c r="Q62" s="207"/>
      <c r="R62" s="208"/>
      <c r="S62" s="208"/>
      <c r="T62" s="208"/>
      <c r="U62" s="208"/>
      <c r="V62" s="208"/>
      <c r="W62" s="208"/>
      <c r="X62" s="209"/>
      <c r="Y62" s="204"/>
      <c r="Z62" s="205"/>
      <c r="AA62" s="205"/>
      <c r="AB62" s="206"/>
      <c r="AC62" s="204"/>
      <c r="AD62" s="205"/>
      <c r="AE62" s="205"/>
      <c r="AF62" s="206"/>
      <c r="AG62" s="204"/>
      <c r="AH62" s="205"/>
      <c r="AI62" s="205"/>
      <c r="AJ62" s="206"/>
      <c r="AK62" s="204"/>
      <c r="AL62" s="205"/>
      <c r="AM62" s="205"/>
      <c r="AN62" s="206"/>
      <c r="AO62" s="259"/>
      <c r="AP62" s="260"/>
      <c r="AQ62" s="263"/>
      <c r="AR62" s="265"/>
      <c r="AS62" s="267"/>
      <c r="BE62"/>
    </row>
    <row r="63" spans="2:57" ht="31.5" customHeight="1" x14ac:dyDescent="0.25">
      <c r="B63" s="269"/>
      <c r="C63" s="270"/>
      <c r="D63" s="210"/>
      <c r="E63" s="211"/>
      <c r="F63" s="211"/>
      <c r="G63" s="211"/>
      <c r="H63" s="211"/>
      <c r="I63" s="211"/>
      <c r="J63" s="211"/>
      <c r="K63" s="211"/>
      <c r="L63" s="211"/>
      <c r="M63" s="211"/>
      <c r="N63" s="211"/>
      <c r="O63" s="211"/>
      <c r="P63" s="212"/>
      <c r="Q63" s="210"/>
      <c r="R63" s="211"/>
      <c r="S63" s="211"/>
      <c r="T63" s="211"/>
      <c r="U63" s="211"/>
      <c r="V63" s="211"/>
      <c r="W63" s="211"/>
      <c r="X63" s="212"/>
      <c r="Y63" s="210"/>
      <c r="Z63" s="211"/>
      <c r="AA63" s="211"/>
      <c r="AB63" s="212"/>
      <c r="AC63" s="210"/>
      <c r="AD63" s="211"/>
      <c r="AE63" s="211"/>
      <c r="AF63" s="212"/>
      <c r="AG63" s="210"/>
      <c r="AH63" s="211"/>
      <c r="AI63" s="211"/>
      <c r="AJ63" s="212"/>
      <c r="AK63" s="210"/>
      <c r="AL63" s="211"/>
      <c r="AM63" s="211"/>
      <c r="AN63" s="212"/>
      <c r="AO63" s="261"/>
      <c r="AP63" s="262"/>
      <c r="AQ63" s="264"/>
      <c r="AR63" s="266"/>
      <c r="AS63" s="268"/>
      <c r="BE63"/>
    </row>
    <row r="64" spans="2:57" ht="22.5" customHeight="1" x14ac:dyDescent="0.25">
      <c r="B64" s="269">
        <v>26</v>
      </c>
      <c r="C64" s="270"/>
      <c r="D64" s="204"/>
      <c r="E64" s="205"/>
      <c r="F64" s="205"/>
      <c r="G64" s="205"/>
      <c r="H64" s="205"/>
      <c r="I64" s="205"/>
      <c r="J64" s="205"/>
      <c r="K64" s="205"/>
      <c r="L64" s="205"/>
      <c r="M64" s="205"/>
      <c r="N64" s="205"/>
      <c r="O64" s="205"/>
      <c r="P64" s="206"/>
      <c r="Q64" s="207"/>
      <c r="R64" s="208"/>
      <c r="S64" s="208"/>
      <c r="T64" s="208"/>
      <c r="U64" s="208"/>
      <c r="V64" s="208"/>
      <c r="W64" s="208"/>
      <c r="X64" s="209"/>
      <c r="Y64" s="204"/>
      <c r="Z64" s="205"/>
      <c r="AA64" s="205"/>
      <c r="AB64" s="206"/>
      <c r="AC64" s="204"/>
      <c r="AD64" s="205"/>
      <c r="AE64" s="205"/>
      <c r="AF64" s="206"/>
      <c r="AG64" s="204"/>
      <c r="AH64" s="205"/>
      <c r="AI64" s="205"/>
      <c r="AJ64" s="206"/>
      <c r="AK64" s="204"/>
      <c r="AL64" s="205"/>
      <c r="AM64" s="205"/>
      <c r="AN64" s="206"/>
      <c r="AO64" s="259"/>
      <c r="AP64" s="260"/>
      <c r="AQ64" s="263"/>
      <c r="AR64" s="265"/>
      <c r="AS64" s="267"/>
      <c r="BE64"/>
    </row>
    <row r="65" spans="2:57" ht="31.5" customHeight="1" x14ac:dyDescent="0.25">
      <c r="B65" s="269"/>
      <c r="C65" s="270"/>
      <c r="D65" s="210"/>
      <c r="E65" s="211"/>
      <c r="F65" s="211"/>
      <c r="G65" s="211"/>
      <c r="H65" s="211"/>
      <c r="I65" s="211"/>
      <c r="J65" s="211"/>
      <c r="K65" s="211"/>
      <c r="L65" s="211"/>
      <c r="M65" s="211"/>
      <c r="N65" s="211"/>
      <c r="O65" s="211"/>
      <c r="P65" s="212"/>
      <c r="Q65" s="210"/>
      <c r="R65" s="211"/>
      <c r="S65" s="211"/>
      <c r="T65" s="211"/>
      <c r="U65" s="211"/>
      <c r="V65" s="211"/>
      <c r="W65" s="211"/>
      <c r="X65" s="212"/>
      <c r="Y65" s="210"/>
      <c r="Z65" s="211"/>
      <c r="AA65" s="211"/>
      <c r="AB65" s="212"/>
      <c r="AC65" s="210"/>
      <c r="AD65" s="211"/>
      <c r="AE65" s="211"/>
      <c r="AF65" s="212"/>
      <c r="AG65" s="210"/>
      <c r="AH65" s="211"/>
      <c r="AI65" s="211"/>
      <c r="AJ65" s="212"/>
      <c r="AK65" s="210"/>
      <c r="AL65" s="211"/>
      <c r="AM65" s="211"/>
      <c r="AN65" s="212"/>
      <c r="AO65" s="261"/>
      <c r="AP65" s="262"/>
      <c r="AQ65" s="264"/>
      <c r="AR65" s="266"/>
      <c r="AS65" s="268"/>
      <c r="BE65"/>
    </row>
    <row r="66" spans="2:57" ht="22.5" customHeight="1" x14ac:dyDescent="0.25">
      <c r="B66" s="269">
        <v>27</v>
      </c>
      <c r="C66" s="270"/>
      <c r="D66" s="204"/>
      <c r="E66" s="205"/>
      <c r="F66" s="205"/>
      <c r="G66" s="205"/>
      <c r="H66" s="205"/>
      <c r="I66" s="205"/>
      <c r="J66" s="205"/>
      <c r="K66" s="205"/>
      <c r="L66" s="205"/>
      <c r="M66" s="205"/>
      <c r="N66" s="205"/>
      <c r="O66" s="205"/>
      <c r="P66" s="206"/>
      <c r="Q66" s="207"/>
      <c r="R66" s="208"/>
      <c r="S66" s="208"/>
      <c r="T66" s="208"/>
      <c r="U66" s="208"/>
      <c r="V66" s="208"/>
      <c r="W66" s="208"/>
      <c r="X66" s="209"/>
      <c r="Y66" s="204"/>
      <c r="Z66" s="205"/>
      <c r="AA66" s="205"/>
      <c r="AB66" s="206"/>
      <c r="AC66" s="204"/>
      <c r="AD66" s="205"/>
      <c r="AE66" s="205"/>
      <c r="AF66" s="206"/>
      <c r="AG66" s="204"/>
      <c r="AH66" s="205"/>
      <c r="AI66" s="205"/>
      <c r="AJ66" s="206"/>
      <c r="AK66" s="204"/>
      <c r="AL66" s="205"/>
      <c r="AM66" s="205"/>
      <c r="AN66" s="206"/>
      <c r="AO66" s="259"/>
      <c r="AP66" s="260"/>
      <c r="AQ66" s="263"/>
      <c r="AR66" s="265"/>
      <c r="AS66" s="267"/>
      <c r="BE66"/>
    </row>
    <row r="67" spans="2:57" ht="31.5" customHeight="1" x14ac:dyDescent="0.25">
      <c r="B67" s="269"/>
      <c r="C67" s="270"/>
      <c r="D67" s="210"/>
      <c r="E67" s="211"/>
      <c r="F67" s="211"/>
      <c r="G67" s="211"/>
      <c r="H67" s="211"/>
      <c r="I67" s="211"/>
      <c r="J67" s="211"/>
      <c r="K67" s="211"/>
      <c r="L67" s="211"/>
      <c r="M67" s="211"/>
      <c r="N67" s="211"/>
      <c r="O67" s="211"/>
      <c r="P67" s="212"/>
      <c r="Q67" s="210"/>
      <c r="R67" s="211"/>
      <c r="S67" s="211"/>
      <c r="T67" s="211"/>
      <c r="U67" s="211"/>
      <c r="V67" s="211"/>
      <c r="W67" s="211"/>
      <c r="X67" s="212"/>
      <c r="Y67" s="210"/>
      <c r="Z67" s="211"/>
      <c r="AA67" s="211"/>
      <c r="AB67" s="212"/>
      <c r="AC67" s="210"/>
      <c r="AD67" s="211"/>
      <c r="AE67" s="211"/>
      <c r="AF67" s="212"/>
      <c r="AG67" s="210"/>
      <c r="AH67" s="211"/>
      <c r="AI67" s="211"/>
      <c r="AJ67" s="212"/>
      <c r="AK67" s="210"/>
      <c r="AL67" s="211"/>
      <c r="AM67" s="211"/>
      <c r="AN67" s="212"/>
      <c r="AO67" s="261"/>
      <c r="AP67" s="262"/>
      <c r="AQ67" s="264"/>
      <c r="AR67" s="266"/>
      <c r="AS67" s="268"/>
      <c r="BE67"/>
    </row>
    <row r="68" spans="2:57" ht="22.5" customHeight="1" x14ac:dyDescent="0.25">
      <c r="B68" s="269">
        <v>28</v>
      </c>
      <c r="C68" s="270"/>
      <c r="D68" s="204"/>
      <c r="E68" s="205"/>
      <c r="F68" s="205"/>
      <c r="G68" s="205"/>
      <c r="H68" s="205"/>
      <c r="I68" s="205"/>
      <c r="J68" s="205"/>
      <c r="K68" s="205"/>
      <c r="L68" s="205"/>
      <c r="M68" s="205"/>
      <c r="N68" s="205"/>
      <c r="O68" s="205"/>
      <c r="P68" s="206"/>
      <c r="Q68" s="207"/>
      <c r="R68" s="208"/>
      <c r="S68" s="208"/>
      <c r="T68" s="208"/>
      <c r="U68" s="208"/>
      <c r="V68" s="208"/>
      <c r="W68" s="208"/>
      <c r="X68" s="209"/>
      <c r="Y68" s="204"/>
      <c r="Z68" s="205"/>
      <c r="AA68" s="205"/>
      <c r="AB68" s="206"/>
      <c r="AC68" s="204"/>
      <c r="AD68" s="205"/>
      <c r="AE68" s="205"/>
      <c r="AF68" s="206"/>
      <c r="AG68" s="204"/>
      <c r="AH68" s="205"/>
      <c r="AI68" s="205"/>
      <c r="AJ68" s="206"/>
      <c r="AK68" s="204"/>
      <c r="AL68" s="205"/>
      <c r="AM68" s="205"/>
      <c r="AN68" s="206"/>
      <c r="AO68" s="259"/>
      <c r="AP68" s="260"/>
      <c r="AQ68" s="263"/>
      <c r="AR68" s="265"/>
      <c r="AS68" s="267"/>
      <c r="BE68"/>
    </row>
    <row r="69" spans="2:57" ht="31.5" customHeight="1" x14ac:dyDescent="0.25">
      <c r="B69" s="269"/>
      <c r="C69" s="270"/>
      <c r="D69" s="210"/>
      <c r="E69" s="211"/>
      <c r="F69" s="211"/>
      <c r="G69" s="211"/>
      <c r="H69" s="211"/>
      <c r="I69" s="211"/>
      <c r="J69" s="211"/>
      <c r="K69" s="211"/>
      <c r="L69" s="211"/>
      <c r="M69" s="211"/>
      <c r="N69" s="211"/>
      <c r="O69" s="211"/>
      <c r="P69" s="212"/>
      <c r="Q69" s="210"/>
      <c r="R69" s="211"/>
      <c r="S69" s="211"/>
      <c r="T69" s="211"/>
      <c r="U69" s="211"/>
      <c r="V69" s="211"/>
      <c r="W69" s="211"/>
      <c r="X69" s="212"/>
      <c r="Y69" s="210"/>
      <c r="Z69" s="211"/>
      <c r="AA69" s="211"/>
      <c r="AB69" s="212"/>
      <c r="AC69" s="210"/>
      <c r="AD69" s="211"/>
      <c r="AE69" s="211"/>
      <c r="AF69" s="212"/>
      <c r="AG69" s="210"/>
      <c r="AH69" s="211"/>
      <c r="AI69" s="211"/>
      <c r="AJ69" s="212"/>
      <c r="AK69" s="210"/>
      <c r="AL69" s="211"/>
      <c r="AM69" s="211"/>
      <c r="AN69" s="212"/>
      <c r="AO69" s="261"/>
      <c r="AP69" s="262"/>
      <c r="AQ69" s="264"/>
      <c r="AR69" s="266"/>
      <c r="AS69" s="268"/>
      <c r="BE69"/>
    </row>
    <row r="70" spans="2:57" ht="22.5" customHeight="1" x14ac:dyDescent="0.25">
      <c r="B70" s="269">
        <v>29</v>
      </c>
      <c r="C70" s="270"/>
      <c r="D70" s="204"/>
      <c r="E70" s="205"/>
      <c r="F70" s="205"/>
      <c r="G70" s="205"/>
      <c r="H70" s="205"/>
      <c r="I70" s="205"/>
      <c r="J70" s="205"/>
      <c r="K70" s="205"/>
      <c r="L70" s="205"/>
      <c r="M70" s="205"/>
      <c r="N70" s="205"/>
      <c r="O70" s="205"/>
      <c r="P70" s="206"/>
      <c r="Q70" s="207"/>
      <c r="R70" s="208"/>
      <c r="S70" s="208"/>
      <c r="T70" s="208"/>
      <c r="U70" s="208"/>
      <c r="V70" s="208"/>
      <c r="W70" s="208"/>
      <c r="X70" s="209"/>
      <c r="Y70" s="204"/>
      <c r="Z70" s="205"/>
      <c r="AA70" s="205"/>
      <c r="AB70" s="206"/>
      <c r="AC70" s="204"/>
      <c r="AD70" s="205"/>
      <c r="AE70" s="205"/>
      <c r="AF70" s="206"/>
      <c r="AG70" s="204"/>
      <c r="AH70" s="205"/>
      <c r="AI70" s="205"/>
      <c r="AJ70" s="206"/>
      <c r="AK70" s="204"/>
      <c r="AL70" s="205"/>
      <c r="AM70" s="205"/>
      <c r="AN70" s="206"/>
      <c r="AO70" s="259"/>
      <c r="AP70" s="260"/>
      <c r="AQ70" s="263"/>
      <c r="AR70" s="265"/>
      <c r="AS70" s="267"/>
      <c r="BE70"/>
    </row>
    <row r="71" spans="2:57" ht="31.5" customHeight="1" x14ac:dyDescent="0.25">
      <c r="B71" s="269"/>
      <c r="C71" s="270"/>
      <c r="D71" s="210"/>
      <c r="E71" s="211"/>
      <c r="F71" s="211"/>
      <c r="G71" s="211"/>
      <c r="H71" s="211"/>
      <c r="I71" s="211"/>
      <c r="J71" s="211"/>
      <c r="K71" s="211"/>
      <c r="L71" s="211"/>
      <c r="M71" s="211"/>
      <c r="N71" s="211"/>
      <c r="O71" s="211"/>
      <c r="P71" s="212"/>
      <c r="Q71" s="210"/>
      <c r="R71" s="211"/>
      <c r="S71" s="211"/>
      <c r="T71" s="211"/>
      <c r="U71" s="211"/>
      <c r="V71" s="211"/>
      <c r="W71" s="211"/>
      <c r="X71" s="212"/>
      <c r="Y71" s="210"/>
      <c r="Z71" s="211"/>
      <c r="AA71" s="211"/>
      <c r="AB71" s="212"/>
      <c r="AC71" s="210"/>
      <c r="AD71" s="211"/>
      <c r="AE71" s="211"/>
      <c r="AF71" s="212"/>
      <c r="AG71" s="210"/>
      <c r="AH71" s="211"/>
      <c r="AI71" s="211"/>
      <c r="AJ71" s="212"/>
      <c r="AK71" s="210"/>
      <c r="AL71" s="211"/>
      <c r="AM71" s="211"/>
      <c r="AN71" s="212"/>
      <c r="AO71" s="261"/>
      <c r="AP71" s="262"/>
      <c r="AQ71" s="264"/>
      <c r="AR71" s="266"/>
      <c r="AS71" s="268"/>
      <c r="BE71"/>
    </row>
    <row r="72" spans="2:57" ht="22.5" customHeight="1" x14ac:dyDescent="0.25">
      <c r="B72" s="269">
        <v>30</v>
      </c>
      <c r="C72" s="270"/>
      <c r="D72" s="204"/>
      <c r="E72" s="205"/>
      <c r="F72" s="205"/>
      <c r="G72" s="205"/>
      <c r="H72" s="205"/>
      <c r="I72" s="205"/>
      <c r="J72" s="205"/>
      <c r="K72" s="205"/>
      <c r="L72" s="205"/>
      <c r="M72" s="205"/>
      <c r="N72" s="205"/>
      <c r="O72" s="205"/>
      <c r="P72" s="206"/>
      <c r="Q72" s="207"/>
      <c r="R72" s="208"/>
      <c r="S72" s="208"/>
      <c r="T72" s="208"/>
      <c r="U72" s="208"/>
      <c r="V72" s="208"/>
      <c r="W72" s="208"/>
      <c r="X72" s="209"/>
      <c r="Y72" s="204"/>
      <c r="Z72" s="205"/>
      <c r="AA72" s="205"/>
      <c r="AB72" s="206"/>
      <c r="AC72" s="204"/>
      <c r="AD72" s="205"/>
      <c r="AE72" s="205"/>
      <c r="AF72" s="206"/>
      <c r="AG72" s="204"/>
      <c r="AH72" s="205"/>
      <c r="AI72" s="205"/>
      <c r="AJ72" s="206"/>
      <c r="AK72" s="204"/>
      <c r="AL72" s="205"/>
      <c r="AM72" s="205"/>
      <c r="AN72" s="206"/>
      <c r="AO72" s="259"/>
      <c r="AP72" s="260"/>
      <c r="AQ72" s="263"/>
      <c r="AR72" s="265"/>
      <c r="AS72" s="267"/>
      <c r="BE72"/>
    </row>
    <row r="73" spans="2:57" ht="31.5" customHeight="1" thickBot="1" x14ac:dyDescent="0.3">
      <c r="B73" s="292"/>
      <c r="C73" s="293"/>
      <c r="D73" s="248"/>
      <c r="E73" s="249"/>
      <c r="F73" s="249"/>
      <c r="G73" s="249"/>
      <c r="H73" s="249"/>
      <c r="I73" s="249"/>
      <c r="J73" s="249"/>
      <c r="K73" s="249"/>
      <c r="L73" s="249"/>
      <c r="M73" s="249"/>
      <c r="N73" s="249"/>
      <c r="O73" s="249"/>
      <c r="P73" s="250"/>
      <c r="Q73" s="210"/>
      <c r="R73" s="211"/>
      <c r="S73" s="211"/>
      <c r="T73" s="211"/>
      <c r="U73" s="211"/>
      <c r="V73" s="211"/>
      <c r="W73" s="211"/>
      <c r="X73" s="212"/>
      <c r="Y73" s="248"/>
      <c r="Z73" s="249"/>
      <c r="AA73" s="249"/>
      <c r="AB73" s="250"/>
      <c r="AC73" s="248"/>
      <c r="AD73" s="249"/>
      <c r="AE73" s="249"/>
      <c r="AF73" s="250"/>
      <c r="AG73" s="248"/>
      <c r="AH73" s="249"/>
      <c r="AI73" s="249"/>
      <c r="AJ73" s="250"/>
      <c r="AK73" s="248"/>
      <c r="AL73" s="249"/>
      <c r="AM73" s="249"/>
      <c r="AN73" s="250"/>
      <c r="AO73" s="287"/>
      <c r="AP73" s="288"/>
      <c r="AQ73" s="289"/>
      <c r="AR73" s="290"/>
      <c r="AS73" s="291"/>
      <c r="BE73"/>
    </row>
    <row r="74" spans="2:57" ht="46.5" customHeight="1" thickBot="1" x14ac:dyDescent="0.3">
      <c r="B74" s="294" t="s">
        <v>18</v>
      </c>
      <c r="C74" s="295"/>
      <c r="D74" s="295"/>
      <c r="E74" s="296"/>
      <c r="F74" s="297" t="s">
        <v>0</v>
      </c>
      <c r="G74" s="295"/>
      <c r="H74" s="295"/>
      <c r="I74" s="295"/>
      <c r="J74" s="295"/>
      <c r="K74" s="295"/>
      <c r="L74" s="295"/>
      <c r="M74" s="295"/>
      <c r="N74" s="295"/>
      <c r="O74" s="295"/>
      <c r="P74" s="295"/>
      <c r="Q74" s="295"/>
      <c r="R74" s="295"/>
      <c r="S74" s="295"/>
      <c r="T74" s="295"/>
      <c r="U74" s="296"/>
      <c r="V74" s="297" t="s">
        <v>1</v>
      </c>
      <c r="W74" s="295"/>
      <c r="X74" s="296"/>
      <c r="Y74" s="297" t="s">
        <v>19</v>
      </c>
      <c r="Z74" s="295"/>
      <c r="AA74" s="296"/>
      <c r="AB74" s="297" t="s">
        <v>20</v>
      </c>
      <c r="AC74" s="295"/>
      <c r="AD74" s="295"/>
      <c r="AE74" s="295"/>
      <c r="AF74" s="295"/>
      <c r="AG74" s="295"/>
      <c r="AH74" s="295"/>
      <c r="AI74" s="295"/>
      <c r="AJ74" s="295"/>
      <c r="AK74" s="295"/>
      <c r="AL74" s="295"/>
      <c r="AM74" s="295"/>
      <c r="AN74" s="295"/>
      <c r="AO74" s="295"/>
      <c r="AP74" s="295"/>
      <c r="AQ74" s="295"/>
      <c r="AR74" s="295"/>
      <c r="AS74" s="298"/>
      <c r="BE74"/>
    </row>
    <row r="75" spans="2:57" ht="46.5" customHeight="1" x14ac:dyDescent="0.25">
      <c r="B75" s="299"/>
      <c r="C75" s="300"/>
      <c r="D75" s="300"/>
      <c r="E75" s="301"/>
      <c r="F75" s="302"/>
      <c r="G75" s="300"/>
      <c r="H75" s="300"/>
      <c r="I75" s="300"/>
      <c r="J75" s="300"/>
      <c r="K75" s="300"/>
      <c r="L75" s="300"/>
      <c r="M75" s="300"/>
      <c r="N75" s="300"/>
      <c r="O75" s="300"/>
      <c r="P75" s="300"/>
      <c r="Q75" s="300"/>
      <c r="R75" s="300"/>
      <c r="S75" s="300"/>
      <c r="T75" s="300"/>
      <c r="U75" s="301"/>
      <c r="V75" s="302"/>
      <c r="W75" s="300"/>
      <c r="X75" s="301"/>
      <c r="Y75" s="302"/>
      <c r="Z75" s="300"/>
      <c r="AA75" s="301"/>
      <c r="AB75" s="302"/>
      <c r="AC75" s="300"/>
      <c r="AD75" s="300"/>
      <c r="AE75" s="300"/>
      <c r="AF75" s="300"/>
      <c r="AG75" s="300"/>
      <c r="AH75" s="300"/>
      <c r="AI75" s="300"/>
      <c r="AJ75" s="300"/>
      <c r="AK75" s="300"/>
      <c r="AL75" s="300"/>
      <c r="AM75" s="300"/>
      <c r="AN75" s="300"/>
      <c r="AO75" s="300"/>
      <c r="AP75" s="300"/>
      <c r="AQ75" s="300"/>
      <c r="AR75" s="300"/>
      <c r="AS75" s="303"/>
      <c r="BE75"/>
    </row>
    <row r="76" spans="2:57" ht="46.5" customHeight="1" x14ac:dyDescent="0.25">
      <c r="B76" s="304"/>
      <c r="C76" s="305"/>
      <c r="D76" s="305"/>
      <c r="E76" s="306"/>
      <c r="F76" s="307"/>
      <c r="G76" s="305"/>
      <c r="H76" s="305"/>
      <c r="I76" s="305"/>
      <c r="J76" s="305"/>
      <c r="K76" s="305"/>
      <c r="L76" s="305"/>
      <c r="M76" s="305"/>
      <c r="N76" s="305"/>
      <c r="O76" s="305"/>
      <c r="P76" s="305"/>
      <c r="Q76" s="305"/>
      <c r="R76" s="305"/>
      <c r="S76" s="305"/>
      <c r="T76" s="305"/>
      <c r="U76" s="306"/>
      <c r="V76" s="307"/>
      <c r="W76" s="305"/>
      <c r="X76" s="306"/>
      <c r="Y76" s="307"/>
      <c r="Z76" s="305"/>
      <c r="AA76" s="306"/>
      <c r="AB76" s="307"/>
      <c r="AC76" s="305"/>
      <c r="AD76" s="305"/>
      <c r="AE76" s="305"/>
      <c r="AF76" s="305"/>
      <c r="AG76" s="305"/>
      <c r="AH76" s="305"/>
      <c r="AI76" s="305"/>
      <c r="AJ76" s="305"/>
      <c r="AK76" s="305"/>
      <c r="AL76" s="305"/>
      <c r="AM76" s="305"/>
      <c r="AN76" s="305"/>
      <c r="AO76" s="305"/>
      <c r="AP76" s="305"/>
      <c r="AQ76" s="305"/>
      <c r="AR76" s="305"/>
      <c r="AS76" s="308"/>
      <c r="BE76"/>
    </row>
    <row r="77" spans="2:57" ht="46.5" customHeight="1" x14ac:dyDescent="0.25">
      <c r="B77" s="304"/>
      <c r="C77" s="305"/>
      <c r="D77" s="305"/>
      <c r="E77" s="306"/>
      <c r="F77" s="307"/>
      <c r="G77" s="305"/>
      <c r="H77" s="305"/>
      <c r="I77" s="305"/>
      <c r="J77" s="305"/>
      <c r="K77" s="305"/>
      <c r="L77" s="305"/>
      <c r="M77" s="305"/>
      <c r="N77" s="305"/>
      <c r="O77" s="305"/>
      <c r="P77" s="305"/>
      <c r="Q77" s="305"/>
      <c r="R77" s="305"/>
      <c r="S77" s="305"/>
      <c r="T77" s="305"/>
      <c r="U77" s="306"/>
      <c r="V77" s="307"/>
      <c r="W77" s="305"/>
      <c r="X77" s="306"/>
      <c r="Y77" s="307"/>
      <c r="Z77" s="305"/>
      <c r="AA77" s="306"/>
      <c r="AB77" s="307"/>
      <c r="AC77" s="305"/>
      <c r="AD77" s="305"/>
      <c r="AE77" s="305"/>
      <c r="AF77" s="305"/>
      <c r="AG77" s="305"/>
      <c r="AH77" s="305"/>
      <c r="AI77" s="305"/>
      <c r="AJ77" s="305"/>
      <c r="AK77" s="305"/>
      <c r="AL77" s="305"/>
      <c r="AM77" s="305"/>
      <c r="AN77" s="305"/>
      <c r="AO77" s="305"/>
      <c r="AP77" s="305"/>
      <c r="AQ77" s="305"/>
      <c r="AR77" s="305"/>
      <c r="AS77" s="308"/>
      <c r="BE77"/>
    </row>
    <row r="78" spans="2:57" ht="46.5" customHeight="1" x14ac:dyDescent="0.25">
      <c r="B78" s="304"/>
      <c r="C78" s="305"/>
      <c r="D78" s="305"/>
      <c r="E78" s="306"/>
      <c r="F78" s="307"/>
      <c r="G78" s="305"/>
      <c r="H78" s="305"/>
      <c r="I78" s="305"/>
      <c r="J78" s="305"/>
      <c r="K78" s="305"/>
      <c r="L78" s="305"/>
      <c r="M78" s="305"/>
      <c r="N78" s="305"/>
      <c r="O78" s="305"/>
      <c r="P78" s="305"/>
      <c r="Q78" s="305"/>
      <c r="R78" s="305"/>
      <c r="S78" s="305"/>
      <c r="T78" s="305"/>
      <c r="U78" s="306"/>
      <c r="V78" s="307"/>
      <c r="W78" s="305"/>
      <c r="X78" s="306"/>
      <c r="Y78" s="307"/>
      <c r="Z78" s="305"/>
      <c r="AA78" s="306"/>
      <c r="AB78" s="307"/>
      <c r="AC78" s="305"/>
      <c r="AD78" s="305"/>
      <c r="AE78" s="305"/>
      <c r="AF78" s="305"/>
      <c r="AG78" s="305"/>
      <c r="AH78" s="305"/>
      <c r="AI78" s="305"/>
      <c r="AJ78" s="305"/>
      <c r="AK78" s="305"/>
      <c r="AL78" s="305"/>
      <c r="AM78" s="305"/>
      <c r="AN78" s="305"/>
      <c r="AO78" s="305"/>
      <c r="AP78" s="305"/>
      <c r="AQ78" s="305"/>
      <c r="AR78" s="305"/>
      <c r="AS78" s="308"/>
      <c r="BE78"/>
    </row>
    <row r="79" spans="2:57" ht="46.5" customHeight="1" x14ac:dyDescent="0.25">
      <c r="B79" s="304"/>
      <c r="C79" s="305"/>
      <c r="D79" s="305"/>
      <c r="E79" s="306"/>
      <c r="F79" s="307"/>
      <c r="G79" s="305"/>
      <c r="H79" s="305"/>
      <c r="I79" s="305"/>
      <c r="J79" s="305"/>
      <c r="K79" s="305"/>
      <c r="L79" s="305"/>
      <c r="M79" s="305"/>
      <c r="N79" s="305"/>
      <c r="O79" s="305"/>
      <c r="P79" s="305"/>
      <c r="Q79" s="305"/>
      <c r="R79" s="305"/>
      <c r="S79" s="305"/>
      <c r="T79" s="305"/>
      <c r="U79" s="306"/>
      <c r="V79" s="307"/>
      <c r="W79" s="305"/>
      <c r="X79" s="306"/>
      <c r="Y79" s="307"/>
      <c r="Z79" s="305"/>
      <c r="AA79" s="306"/>
      <c r="AB79" s="307"/>
      <c r="AC79" s="305"/>
      <c r="AD79" s="305"/>
      <c r="AE79" s="305"/>
      <c r="AF79" s="305"/>
      <c r="AG79" s="305"/>
      <c r="AH79" s="305"/>
      <c r="AI79" s="305"/>
      <c r="AJ79" s="305"/>
      <c r="AK79" s="305"/>
      <c r="AL79" s="305"/>
      <c r="AM79" s="305"/>
      <c r="AN79" s="305"/>
      <c r="AO79" s="305"/>
      <c r="AP79" s="305"/>
      <c r="AQ79" s="305"/>
      <c r="AR79" s="305"/>
      <c r="AS79" s="308"/>
      <c r="BE79"/>
    </row>
    <row r="80" spans="2:57" ht="46.5" customHeight="1" thickBot="1" x14ac:dyDescent="0.3">
      <c r="B80" s="304"/>
      <c r="C80" s="305"/>
      <c r="D80" s="305"/>
      <c r="E80" s="306"/>
      <c r="F80" s="307"/>
      <c r="G80" s="305"/>
      <c r="H80" s="305"/>
      <c r="I80" s="305"/>
      <c r="J80" s="305"/>
      <c r="K80" s="305"/>
      <c r="L80" s="305"/>
      <c r="M80" s="305"/>
      <c r="N80" s="305"/>
      <c r="O80" s="305"/>
      <c r="P80" s="305"/>
      <c r="Q80" s="305"/>
      <c r="R80" s="305"/>
      <c r="S80" s="305"/>
      <c r="T80" s="305"/>
      <c r="U80" s="306"/>
      <c r="V80" s="307"/>
      <c r="W80" s="305"/>
      <c r="X80" s="306"/>
      <c r="Y80" s="307"/>
      <c r="Z80" s="305"/>
      <c r="AA80" s="306"/>
      <c r="AB80" s="307"/>
      <c r="AC80" s="305"/>
      <c r="AD80" s="305"/>
      <c r="AE80" s="305"/>
      <c r="AF80" s="305"/>
      <c r="AG80" s="305"/>
      <c r="AH80" s="305"/>
      <c r="AI80" s="305"/>
      <c r="AJ80" s="305"/>
      <c r="AK80" s="305"/>
      <c r="AL80" s="305"/>
      <c r="AM80" s="305"/>
      <c r="AN80" s="305"/>
      <c r="AO80" s="305"/>
      <c r="AP80" s="305"/>
      <c r="AQ80" s="305"/>
      <c r="AR80" s="305"/>
      <c r="AS80" s="308"/>
      <c r="BE80"/>
    </row>
    <row r="81" spans="2:57" ht="46.5" customHeight="1" x14ac:dyDescent="0.25">
      <c r="B81" s="294" t="s">
        <v>21</v>
      </c>
      <c r="C81" s="295"/>
      <c r="D81" s="295"/>
      <c r="E81" s="295"/>
      <c r="F81" s="295"/>
      <c r="G81" s="295"/>
      <c r="H81" s="295"/>
      <c r="I81" s="295"/>
      <c r="J81" s="295"/>
      <c r="K81" s="295"/>
      <c r="L81" s="295"/>
      <c r="M81" s="295"/>
      <c r="N81" s="295"/>
      <c r="O81" s="295"/>
      <c r="P81" s="295"/>
      <c r="Q81" s="295"/>
      <c r="R81" s="295"/>
      <c r="S81" s="295"/>
      <c r="T81" s="295"/>
      <c r="U81" s="295"/>
      <c r="V81" s="295"/>
      <c r="W81" s="295"/>
      <c r="X81" s="295"/>
      <c r="Y81" s="295"/>
      <c r="Z81" s="295"/>
      <c r="AA81" s="295"/>
      <c r="AB81" s="295"/>
      <c r="AC81" s="295"/>
      <c r="AD81" s="295"/>
      <c r="AE81" s="295"/>
      <c r="AF81" s="295"/>
      <c r="AG81" s="295"/>
      <c r="AH81" s="295"/>
      <c r="AI81" s="295"/>
      <c r="AJ81" s="295"/>
      <c r="AK81" s="295"/>
      <c r="AL81" s="295"/>
      <c r="AM81" s="295"/>
      <c r="AN81" s="295"/>
      <c r="AO81" s="295"/>
      <c r="AP81" s="295"/>
      <c r="AQ81" s="295"/>
      <c r="AR81" s="295"/>
      <c r="AS81" s="298"/>
      <c r="BE81"/>
    </row>
    <row r="82" spans="2:57" ht="192.75" customHeight="1" thickBot="1" x14ac:dyDescent="0.3">
      <c r="B82" s="315"/>
      <c r="C82" s="316"/>
      <c r="D82" s="316"/>
      <c r="E82" s="316"/>
      <c r="F82" s="316"/>
      <c r="G82" s="316"/>
      <c r="H82" s="316"/>
      <c r="I82" s="316"/>
      <c r="J82" s="316"/>
      <c r="K82" s="316"/>
      <c r="L82" s="316"/>
      <c r="M82" s="316"/>
      <c r="N82" s="316"/>
      <c r="O82" s="316"/>
      <c r="P82" s="316"/>
      <c r="Q82" s="316"/>
      <c r="R82" s="316"/>
      <c r="S82" s="316"/>
      <c r="T82" s="316"/>
      <c r="U82" s="316"/>
      <c r="V82" s="316"/>
      <c r="W82" s="316"/>
      <c r="X82" s="316"/>
      <c r="Y82" s="316"/>
      <c r="Z82" s="316"/>
      <c r="AA82" s="316"/>
      <c r="AB82" s="316"/>
      <c r="AC82" s="316"/>
      <c r="AD82" s="316"/>
      <c r="AE82" s="316"/>
      <c r="AF82" s="316"/>
      <c r="AG82" s="316"/>
      <c r="AH82" s="316"/>
      <c r="AI82" s="316"/>
      <c r="AJ82" s="316"/>
      <c r="AK82" s="316"/>
      <c r="AL82" s="316"/>
      <c r="AM82" s="316"/>
      <c r="AN82" s="316"/>
      <c r="AO82" s="316"/>
      <c r="AP82" s="316"/>
      <c r="AQ82" s="316"/>
      <c r="AR82" s="316"/>
      <c r="AS82" s="317"/>
      <c r="BE82"/>
    </row>
    <row r="83" spans="2:57" ht="22.5" customHeight="1" x14ac:dyDescent="0.25">
      <c r="B83" s="7"/>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12"/>
      <c r="BE83"/>
    </row>
    <row r="84" spans="2:57" ht="46.5" customHeight="1" x14ac:dyDescent="0.25">
      <c r="B84" s="8"/>
      <c r="C84" s="204" t="s">
        <v>28</v>
      </c>
      <c r="D84" s="205"/>
      <c r="E84" s="205"/>
      <c r="F84" s="205"/>
      <c r="G84" s="205"/>
      <c r="H84" s="205"/>
      <c r="I84" s="205"/>
      <c r="J84" s="205"/>
      <c r="K84" s="205"/>
      <c r="L84" s="205"/>
      <c r="M84" s="205"/>
      <c r="N84" s="205"/>
      <c r="O84" s="205"/>
      <c r="P84" s="205"/>
      <c r="Q84" s="205"/>
      <c r="R84" s="205"/>
      <c r="S84" s="205"/>
      <c r="T84" s="205"/>
      <c r="U84" s="205"/>
      <c r="V84" s="205"/>
      <c r="W84" s="206"/>
      <c r="X84" s="204" t="s">
        <v>29</v>
      </c>
      <c r="Y84" s="205"/>
      <c r="Z84" s="205"/>
      <c r="AA84" s="205"/>
      <c r="AB84" s="205"/>
      <c r="AC84" s="205"/>
      <c r="AD84" s="205"/>
      <c r="AE84" s="205"/>
      <c r="AF84" s="205"/>
      <c r="AG84" s="205"/>
      <c r="AH84" s="205"/>
      <c r="AI84" s="205"/>
      <c r="AJ84" s="205"/>
      <c r="AK84" s="205"/>
      <c r="AL84" s="205"/>
      <c r="AM84" s="205"/>
      <c r="AN84" s="205"/>
      <c r="AO84" s="205"/>
      <c r="AP84" s="205"/>
      <c r="AQ84" s="205"/>
      <c r="AR84" s="206"/>
      <c r="AS84" s="6"/>
      <c r="BE84"/>
    </row>
    <row r="85" spans="2:57" ht="46.5" customHeight="1" x14ac:dyDescent="0.25">
      <c r="B85" s="8"/>
      <c r="C85" s="255" t="s">
        <v>25</v>
      </c>
      <c r="D85" s="256"/>
      <c r="E85" s="256"/>
      <c r="F85" s="256"/>
      <c r="G85" s="256"/>
      <c r="H85" s="256"/>
      <c r="I85" s="257"/>
      <c r="J85" s="255" t="s">
        <v>26</v>
      </c>
      <c r="K85" s="256"/>
      <c r="L85" s="256"/>
      <c r="M85" s="256"/>
      <c r="N85" s="256"/>
      <c r="O85" s="256"/>
      <c r="P85" s="257"/>
      <c r="Q85" s="255" t="s">
        <v>27</v>
      </c>
      <c r="R85" s="256"/>
      <c r="S85" s="256"/>
      <c r="T85" s="256"/>
      <c r="U85" s="256"/>
      <c r="V85" s="256"/>
      <c r="W85" s="257"/>
      <c r="X85" s="255" t="s">
        <v>25</v>
      </c>
      <c r="Y85" s="256"/>
      <c r="Z85" s="256"/>
      <c r="AA85" s="256"/>
      <c r="AB85" s="256"/>
      <c r="AC85" s="256"/>
      <c r="AD85" s="257"/>
      <c r="AE85" s="255" t="s">
        <v>26</v>
      </c>
      <c r="AF85" s="256"/>
      <c r="AG85" s="256"/>
      <c r="AH85" s="256"/>
      <c r="AI85" s="256"/>
      <c r="AJ85" s="256"/>
      <c r="AK85" s="257"/>
      <c r="AL85" s="255" t="s">
        <v>27</v>
      </c>
      <c r="AM85" s="256"/>
      <c r="AN85" s="256"/>
      <c r="AO85" s="256"/>
      <c r="AP85" s="256"/>
      <c r="AQ85" s="256"/>
      <c r="AR85" s="257"/>
      <c r="AS85" s="9"/>
      <c r="BE85"/>
    </row>
    <row r="86" spans="2:57" ht="46.5" customHeight="1" x14ac:dyDescent="0.25">
      <c r="B86" s="8"/>
      <c r="C86" s="309"/>
      <c r="D86" s="310"/>
      <c r="E86" s="310"/>
      <c r="F86" s="310"/>
      <c r="G86" s="310"/>
      <c r="H86" s="310"/>
      <c r="I86" s="311"/>
      <c r="J86" s="309"/>
      <c r="K86" s="310"/>
      <c r="L86" s="310"/>
      <c r="M86" s="310"/>
      <c r="N86" s="310"/>
      <c r="O86" s="310"/>
      <c r="P86" s="311"/>
      <c r="Q86" s="312"/>
      <c r="R86" s="313"/>
      <c r="S86" s="313"/>
      <c r="T86" s="313"/>
      <c r="U86" s="313"/>
      <c r="V86" s="313"/>
      <c r="W86" s="314"/>
      <c r="X86" s="309"/>
      <c r="Y86" s="310"/>
      <c r="Z86" s="310"/>
      <c r="AA86" s="310"/>
      <c r="AB86" s="310"/>
      <c r="AC86" s="310"/>
      <c r="AD86" s="311"/>
      <c r="AE86" s="309"/>
      <c r="AF86" s="310"/>
      <c r="AG86" s="310"/>
      <c r="AH86" s="310"/>
      <c r="AI86" s="310"/>
      <c r="AJ86" s="310"/>
      <c r="AK86" s="311"/>
      <c r="AL86" s="312"/>
      <c r="AM86" s="313"/>
      <c r="AN86" s="313"/>
      <c r="AO86" s="313"/>
      <c r="AP86" s="313"/>
      <c r="AQ86" s="313"/>
      <c r="AR86" s="314"/>
      <c r="AS86" s="6"/>
      <c r="BE86"/>
    </row>
    <row r="87" spans="2:57" ht="22.5" customHeight="1" thickBot="1" x14ac:dyDescent="0.3">
      <c r="B87" s="10"/>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3"/>
      <c r="BE87"/>
    </row>
    <row r="88" spans="2:57" x14ac:dyDescent="0.2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BE88"/>
    </row>
    <row r="89" spans="2:57" x14ac:dyDescent="0.2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BE89"/>
    </row>
    <row r="90" spans="2:57" x14ac:dyDescent="0.25">
      <c r="BE90"/>
    </row>
    <row r="91" spans="2:57" x14ac:dyDescent="0.25">
      <c r="BE91"/>
    </row>
    <row r="92" spans="2:57" x14ac:dyDescent="0.25">
      <c r="C92" s="1"/>
      <c r="BE92"/>
    </row>
    <row r="93" spans="2:57" x14ac:dyDescent="0.25">
      <c r="C93" s="1"/>
      <c r="BE93"/>
    </row>
    <row r="94" spans="2:57" x14ac:dyDescent="0.25">
      <c r="C94" s="1"/>
      <c r="BE94"/>
    </row>
    <row r="95" spans="2:57" x14ac:dyDescent="0.25">
      <c r="C95" s="1"/>
      <c r="BE95"/>
    </row>
    <row r="96" spans="2:57" x14ac:dyDescent="0.25">
      <c r="BE96"/>
    </row>
    <row r="97" spans="57:57" x14ac:dyDescent="0.25">
      <c r="BE97"/>
    </row>
    <row r="98" spans="57:57" x14ac:dyDescent="0.25">
      <c r="BE98"/>
    </row>
    <row r="99" spans="57:57" x14ac:dyDescent="0.25">
      <c r="BE99"/>
    </row>
    <row r="100" spans="57:57" x14ac:dyDescent="0.25">
      <c r="BE100"/>
    </row>
  </sheetData>
  <sheetProtection sheet="1" objects="1" scenarios="1" autoFilter="0"/>
  <mergeCells count="450">
    <mergeCell ref="J4:Z5"/>
    <mergeCell ref="AA4:AE4"/>
    <mergeCell ref="AF4:AI4"/>
    <mergeCell ref="AJ4:AS7"/>
    <mergeCell ref="AA5:AE5"/>
    <mergeCell ref="AF5:AI5"/>
    <mergeCell ref="J6:L7"/>
    <mergeCell ref="M6:P9"/>
    <mergeCell ref="Q6:AE9"/>
    <mergeCell ref="AF6:AI6"/>
    <mergeCell ref="AN8:AS11"/>
    <mergeCell ref="AF9:AI9"/>
    <mergeCell ref="AQ12:AS13"/>
    <mergeCell ref="Y13:AB13"/>
    <mergeCell ref="AC13:AF13"/>
    <mergeCell ref="AG13:AJ13"/>
    <mergeCell ref="AK13:AN13"/>
    <mergeCell ref="AO12:AP13"/>
    <mergeCell ref="AF7:AI7"/>
    <mergeCell ref="J8:J9"/>
    <mergeCell ref="K8:K9"/>
    <mergeCell ref="L8:L9"/>
    <mergeCell ref="AF8:AI8"/>
    <mergeCell ref="AJ8:AM11"/>
    <mergeCell ref="AF10:AI10"/>
    <mergeCell ref="AF11:AI11"/>
    <mergeCell ref="B12:C13"/>
    <mergeCell ref="D12:P13"/>
    <mergeCell ref="Q12:X13"/>
    <mergeCell ref="Y12:AB12"/>
    <mergeCell ref="AC12:AN12"/>
    <mergeCell ref="B10:I11"/>
    <mergeCell ref="J10:P11"/>
    <mergeCell ref="Q10:T11"/>
    <mergeCell ref="U10:W11"/>
    <mergeCell ref="X10:Z11"/>
    <mergeCell ref="AA10:AB11"/>
    <mergeCell ref="AC10:AC11"/>
    <mergeCell ref="AD10:AE11"/>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B14:C15"/>
    <mergeCell ref="D14:P15"/>
    <mergeCell ref="Q14:X15"/>
    <mergeCell ref="Y14:AB14"/>
    <mergeCell ref="AC14:AF15"/>
    <mergeCell ref="AK18:AN19"/>
    <mergeCell ref="AO18:AP19"/>
    <mergeCell ref="AQ18:AQ19"/>
    <mergeCell ref="AR18:AR19"/>
    <mergeCell ref="AS18:AS19"/>
    <mergeCell ref="Y19:AB19"/>
    <mergeCell ref="B18:C19"/>
    <mergeCell ref="D18:P19"/>
    <mergeCell ref="Q18:X19"/>
    <mergeCell ref="Y18:AB18"/>
    <mergeCell ref="AC18:AF19"/>
    <mergeCell ref="AG18:AJ19"/>
    <mergeCell ref="AK20:AN21"/>
    <mergeCell ref="AO20:AP21"/>
    <mergeCell ref="AQ20:AQ21"/>
    <mergeCell ref="AR20:AR21"/>
    <mergeCell ref="AS20:AS21"/>
    <mergeCell ref="Y21:AB21"/>
    <mergeCell ref="B20:C21"/>
    <mergeCell ref="D20:P21"/>
    <mergeCell ref="Q20:X21"/>
    <mergeCell ref="Y20:AB20"/>
    <mergeCell ref="AC20:AF21"/>
    <mergeCell ref="AG20:AJ21"/>
    <mergeCell ref="AK22:AN23"/>
    <mergeCell ref="AO22:AP23"/>
    <mergeCell ref="AQ22:AQ23"/>
    <mergeCell ref="AR22:AR23"/>
    <mergeCell ref="AS22:AS23"/>
    <mergeCell ref="Y23:AB23"/>
    <mergeCell ref="B22:C23"/>
    <mergeCell ref="D22:P23"/>
    <mergeCell ref="Q22:X23"/>
    <mergeCell ref="Y22:AB22"/>
    <mergeCell ref="AC22:AF23"/>
    <mergeCell ref="AG22:AJ23"/>
    <mergeCell ref="AK24:AN25"/>
    <mergeCell ref="AO24:AP25"/>
    <mergeCell ref="AQ24:AQ25"/>
    <mergeCell ref="AR24:AR25"/>
    <mergeCell ref="AS24:AS25"/>
    <mergeCell ref="Y25:AB25"/>
    <mergeCell ref="B24:C25"/>
    <mergeCell ref="D24:P25"/>
    <mergeCell ref="Q24:X25"/>
    <mergeCell ref="Y24:AB24"/>
    <mergeCell ref="AC24:AF25"/>
    <mergeCell ref="AG24:AJ25"/>
    <mergeCell ref="AK26:AN27"/>
    <mergeCell ref="AO26:AP27"/>
    <mergeCell ref="AQ26:AQ27"/>
    <mergeCell ref="AR26:AR27"/>
    <mergeCell ref="AS26:AS27"/>
    <mergeCell ref="Y27:AB27"/>
    <mergeCell ref="B26:C27"/>
    <mergeCell ref="D26:P27"/>
    <mergeCell ref="Q26:X27"/>
    <mergeCell ref="Y26:AB26"/>
    <mergeCell ref="AC26:AF27"/>
    <mergeCell ref="AG26:AJ27"/>
    <mergeCell ref="AK28:AN29"/>
    <mergeCell ref="AO28:AP29"/>
    <mergeCell ref="AQ28:AQ29"/>
    <mergeCell ref="AR28:AR29"/>
    <mergeCell ref="AS28:AS29"/>
    <mergeCell ref="Y29:AB29"/>
    <mergeCell ref="B28:C29"/>
    <mergeCell ref="D28:P29"/>
    <mergeCell ref="Q28:X29"/>
    <mergeCell ref="Y28:AB28"/>
    <mergeCell ref="AC28:AF29"/>
    <mergeCell ref="AG28:AJ29"/>
    <mergeCell ref="AK30:AN31"/>
    <mergeCell ref="AO30:AP31"/>
    <mergeCell ref="AQ30:AQ31"/>
    <mergeCell ref="AR30:AR31"/>
    <mergeCell ref="AS30:AS31"/>
    <mergeCell ref="Y31:AB31"/>
    <mergeCell ref="B30:C31"/>
    <mergeCell ref="D30:P31"/>
    <mergeCell ref="Q30:X31"/>
    <mergeCell ref="Y30:AB30"/>
    <mergeCell ref="AC30:AF31"/>
    <mergeCell ref="AG30:AJ31"/>
    <mergeCell ref="AK32:AN33"/>
    <mergeCell ref="AO32:AP33"/>
    <mergeCell ref="AQ32:AQ33"/>
    <mergeCell ref="AR32:AR33"/>
    <mergeCell ref="AS32:AS33"/>
    <mergeCell ref="Y33:AB33"/>
    <mergeCell ref="B32:C33"/>
    <mergeCell ref="D32:P33"/>
    <mergeCell ref="Q32:X33"/>
    <mergeCell ref="Y32:AB32"/>
    <mergeCell ref="AC32:AF33"/>
    <mergeCell ref="AG32:AJ33"/>
    <mergeCell ref="AK34:AN35"/>
    <mergeCell ref="AO34:AP35"/>
    <mergeCell ref="AQ34:AQ35"/>
    <mergeCell ref="AR34:AR35"/>
    <mergeCell ref="AS34:AS35"/>
    <mergeCell ref="Y35:AB35"/>
    <mergeCell ref="B34:C35"/>
    <mergeCell ref="D34:P35"/>
    <mergeCell ref="Q34:X35"/>
    <mergeCell ref="Y34:AB34"/>
    <mergeCell ref="AC34:AF35"/>
    <mergeCell ref="AG34:AJ35"/>
    <mergeCell ref="AK36:AN37"/>
    <mergeCell ref="AO36:AP37"/>
    <mergeCell ref="AQ36:AQ37"/>
    <mergeCell ref="AR36:AR37"/>
    <mergeCell ref="AS36:AS37"/>
    <mergeCell ref="Y37:AB37"/>
    <mergeCell ref="B36:C37"/>
    <mergeCell ref="D36:P37"/>
    <mergeCell ref="Q36:X37"/>
    <mergeCell ref="Y36:AB36"/>
    <mergeCell ref="AC36:AF37"/>
    <mergeCell ref="AG36:AJ37"/>
    <mergeCell ref="AK38:AN39"/>
    <mergeCell ref="AO38:AP39"/>
    <mergeCell ref="AQ38:AQ39"/>
    <mergeCell ref="AR38:AR39"/>
    <mergeCell ref="AS38:AS39"/>
    <mergeCell ref="Y39:AB39"/>
    <mergeCell ref="B38:C39"/>
    <mergeCell ref="D38:P39"/>
    <mergeCell ref="Q38:X39"/>
    <mergeCell ref="Y38:AB38"/>
    <mergeCell ref="AC38:AF39"/>
    <mergeCell ref="AG38:AJ39"/>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AK50:AN51"/>
    <mergeCell ref="AO50:AP51"/>
    <mergeCell ref="AQ50:AQ51"/>
    <mergeCell ref="AR50:AR51"/>
    <mergeCell ref="AS50:AS51"/>
    <mergeCell ref="Y51:AB51"/>
    <mergeCell ref="B50:C51"/>
    <mergeCell ref="D50:P51"/>
    <mergeCell ref="Q50:X51"/>
    <mergeCell ref="Y50:AB50"/>
    <mergeCell ref="AC50:AF51"/>
    <mergeCell ref="AG50:AJ51"/>
    <mergeCell ref="AK52:AN53"/>
    <mergeCell ref="AO52:AP53"/>
    <mergeCell ref="AQ52:AQ53"/>
    <mergeCell ref="AR52:AR53"/>
    <mergeCell ref="AS52:AS53"/>
    <mergeCell ref="Y53:AB53"/>
    <mergeCell ref="B52:C53"/>
    <mergeCell ref="D52:P53"/>
    <mergeCell ref="Q52:X53"/>
    <mergeCell ref="Y52:AB52"/>
    <mergeCell ref="AC52:AF53"/>
    <mergeCell ref="AG52:AJ53"/>
    <mergeCell ref="AK54:AN55"/>
    <mergeCell ref="AO54:AP55"/>
    <mergeCell ref="AQ54:AQ55"/>
    <mergeCell ref="AR54:AR55"/>
    <mergeCell ref="AS54:AS55"/>
    <mergeCell ref="Y55:AB55"/>
    <mergeCell ref="B54:C55"/>
    <mergeCell ref="D54:P55"/>
    <mergeCell ref="Q54:X55"/>
    <mergeCell ref="Y54:AB54"/>
    <mergeCell ref="AC54:AF55"/>
    <mergeCell ref="AG54:AJ55"/>
    <mergeCell ref="AK56:AN57"/>
    <mergeCell ref="AO56:AP57"/>
    <mergeCell ref="AQ56:AQ57"/>
    <mergeCell ref="AR56:AR57"/>
    <mergeCell ref="AS56:AS57"/>
    <mergeCell ref="Y57:AB57"/>
    <mergeCell ref="B56:C57"/>
    <mergeCell ref="D56:P57"/>
    <mergeCell ref="Q56:X57"/>
    <mergeCell ref="Y56:AB56"/>
    <mergeCell ref="AC56:AF57"/>
    <mergeCell ref="AG56:AJ57"/>
    <mergeCell ref="AK58:AN59"/>
    <mergeCell ref="AO58:AP59"/>
    <mergeCell ref="AQ58:AQ59"/>
    <mergeCell ref="AR58:AR59"/>
    <mergeCell ref="AS58:AS59"/>
    <mergeCell ref="Y59:AB59"/>
    <mergeCell ref="B58:C59"/>
    <mergeCell ref="D58:P59"/>
    <mergeCell ref="Q58:X59"/>
    <mergeCell ref="Y58:AB58"/>
    <mergeCell ref="AC58:AF59"/>
    <mergeCell ref="AG58:AJ59"/>
    <mergeCell ref="AK60:AN61"/>
    <mergeCell ref="AO60:AP61"/>
    <mergeCell ref="AQ60:AQ61"/>
    <mergeCell ref="AR60:AR61"/>
    <mergeCell ref="AS60:AS61"/>
    <mergeCell ref="Y61:AB61"/>
    <mergeCell ref="B60:C61"/>
    <mergeCell ref="D60:P61"/>
    <mergeCell ref="Q60:X61"/>
    <mergeCell ref="Y60:AB60"/>
    <mergeCell ref="AC60:AF61"/>
    <mergeCell ref="AG60:AJ61"/>
    <mergeCell ref="AK62:AN63"/>
    <mergeCell ref="AO62:AP63"/>
    <mergeCell ref="AQ62:AQ63"/>
    <mergeCell ref="AR62:AR63"/>
    <mergeCell ref="AS62:AS63"/>
    <mergeCell ref="Y63:AB63"/>
    <mergeCell ref="B62:C63"/>
    <mergeCell ref="D62:P63"/>
    <mergeCell ref="Q62:X63"/>
    <mergeCell ref="Y62:AB62"/>
    <mergeCell ref="AC62:AF63"/>
    <mergeCell ref="AG62:AJ63"/>
    <mergeCell ref="AK64:AN65"/>
    <mergeCell ref="AO64:AP65"/>
    <mergeCell ref="AQ64:AQ65"/>
    <mergeCell ref="AR64:AR65"/>
    <mergeCell ref="AS64:AS65"/>
    <mergeCell ref="Y65:AB65"/>
    <mergeCell ref="B64:C65"/>
    <mergeCell ref="D64:P65"/>
    <mergeCell ref="Q64:X65"/>
    <mergeCell ref="Y64:AB64"/>
    <mergeCell ref="AC64:AF65"/>
    <mergeCell ref="AG64:AJ65"/>
    <mergeCell ref="AK66:AN67"/>
    <mergeCell ref="AO66:AP67"/>
    <mergeCell ref="AQ66:AQ67"/>
    <mergeCell ref="AR66:AR67"/>
    <mergeCell ref="AS66:AS67"/>
    <mergeCell ref="Y67:AB67"/>
    <mergeCell ref="B66:C67"/>
    <mergeCell ref="D66:P67"/>
    <mergeCell ref="Q66:X67"/>
    <mergeCell ref="Y66:AB66"/>
    <mergeCell ref="AC66:AF67"/>
    <mergeCell ref="AG66:AJ67"/>
    <mergeCell ref="AK68:AN69"/>
    <mergeCell ref="AO68:AP69"/>
    <mergeCell ref="AQ68:AQ69"/>
    <mergeCell ref="AR68:AR69"/>
    <mergeCell ref="AS68:AS69"/>
    <mergeCell ref="Y69:AB69"/>
    <mergeCell ref="B68:C69"/>
    <mergeCell ref="D68:P69"/>
    <mergeCell ref="Q68:X69"/>
    <mergeCell ref="Y68:AB68"/>
    <mergeCell ref="AC68:AF69"/>
    <mergeCell ref="AG68:AJ69"/>
    <mergeCell ref="AK70:AN71"/>
    <mergeCell ref="AO70:AP71"/>
    <mergeCell ref="AQ70:AQ71"/>
    <mergeCell ref="AR70:AR71"/>
    <mergeCell ref="AS70:AS71"/>
    <mergeCell ref="Y71:AB71"/>
    <mergeCell ref="B70:C71"/>
    <mergeCell ref="D70:P71"/>
    <mergeCell ref="Q70:X71"/>
    <mergeCell ref="Y70:AB70"/>
    <mergeCell ref="AC70:AF71"/>
    <mergeCell ref="AG70:AJ71"/>
    <mergeCell ref="AK72:AN73"/>
    <mergeCell ref="AO72:AP73"/>
    <mergeCell ref="AQ72:AQ73"/>
    <mergeCell ref="AR72:AR73"/>
    <mergeCell ref="AS72:AS73"/>
    <mergeCell ref="Y73:AB73"/>
    <mergeCell ref="B72:C73"/>
    <mergeCell ref="D72:P73"/>
    <mergeCell ref="Q72:X73"/>
    <mergeCell ref="Y72:AB72"/>
    <mergeCell ref="AC72:AF73"/>
    <mergeCell ref="AG72:AJ73"/>
    <mergeCell ref="B74:E74"/>
    <mergeCell ref="F74:U74"/>
    <mergeCell ref="V74:X74"/>
    <mergeCell ref="Y74:AA74"/>
    <mergeCell ref="AB74:AS74"/>
    <mergeCell ref="B75:E75"/>
    <mergeCell ref="F75:U75"/>
    <mergeCell ref="V75:X75"/>
    <mergeCell ref="Y75:AA75"/>
    <mergeCell ref="AB75:AS75"/>
    <mergeCell ref="B76:E76"/>
    <mergeCell ref="F76:U76"/>
    <mergeCell ref="V76:X76"/>
    <mergeCell ref="Y76:AA76"/>
    <mergeCell ref="AB76:AS76"/>
    <mergeCell ref="B77:E77"/>
    <mergeCell ref="F77:U77"/>
    <mergeCell ref="V77:X77"/>
    <mergeCell ref="Y77:AA77"/>
    <mergeCell ref="AB77:AS77"/>
    <mergeCell ref="B80:E80"/>
    <mergeCell ref="F80:U80"/>
    <mergeCell ref="V80:X80"/>
    <mergeCell ref="Y80:AA80"/>
    <mergeCell ref="AB80:AS80"/>
    <mergeCell ref="B81:AS81"/>
    <mergeCell ref="B78:E78"/>
    <mergeCell ref="F78:U78"/>
    <mergeCell ref="V78:X78"/>
    <mergeCell ref="Y78:AA78"/>
    <mergeCell ref="AB78:AS78"/>
    <mergeCell ref="B79:E79"/>
    <mergeCell ref="F79:U79"/>
    <mergeCell ref="V79:X79"/>
    <mergeCell ref="Y79:AA79"/>
    <mergeCell ref="AB79:AS79"/>
    <mergeCell ref="C86:I86"/>
    <mergeCell ref="J86:P86"/>
    <mergeCell ref="Q86:W86"/>
    <mergeCell ref="X86:AD86"/>
    <mergeCell ref="AE86:AK86"/>
    <mergeCell ref="AL86:AR86"/>
    <mergeCell ref="B82:AS82"/>
    <mergeCell ref="C84:W84"/>
    <mergeCell ref="X84:AR84"/>
    <mergeCell ref="C85:I85"/>
    <mergeCell ref="J85:P85"/>
    <mergeCell ref="Q85:W85"/>
    <mergeCell ref="X85:AD85"/>
    <mergeCell ref="AE85:AK85"/>
    <mergeCell ref="AL85:AR85"/>
  </mergeCells>
  <conditionalFormatting sqref="Y14:AB73">
    <cfRule type="expression" dxfId="39" priority="2">
      <formula>OR(ISNUMBER(SEARCH("Hold Point",Y14)),ISNUMBER(SEARCH("Witness Point",Y14)))</formula>
    </cfRule>
  </conditionalFormatting>
  <conditionalFormatting sqref="AF7">
    <cfRule type="expression" dxfId="38" priority="7">
      <formula>$V7="y"</formula>
    </cfRule>
    <cfRule type="expression" dxfId="37" priority="8">
      <formula>$T7="y"</formula>
    </cfRule>
  </conditionalFormatting>
  <conditionalFormatting sqref="AF9">
    <cfRule type="expression" dxfId="36" priority="5">
      <formula>$V9="y"</formula>
    </cfRule>
    <cfRule type="expression" dxfId="35" priority="6">
      <formula>$T9="y"</formula>
    </cfRule>
  </conditionalFormatting>
  <conditionalFormatting sqref="AF11">
    <cfRule type="expression" dxfId="34" priority="3">
      <formula>$V11="y"</formula>
    </cfRule>
    <cfRule type="expression" dxfId="33" priority="4">
      <formula>$T11="y"</formula>
    </cfRule>
  </conditionalFormatting>
  <conditionalFormatting sqref="AK14:AN73">
    <cfRule type="expression" dxfId="32" priority="1">
      <formula>OR(Y14="Check Item",Y14="Milestone")</formula>
    </cfRule>
  </conditionalFormatting>
  <pageMargins left="0.62992125984251968" right="0.23622047244094488" top="0.82677165354330706" bottom="0.23622047244094488" header="0.31496062992125984" footer="0.31496062992125984"/>
  <pageSetup paperSize="9" scale="56" fitToHeight="0"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5">
    <pageSetUpPr fitToPage="1"/>
  </sheetPr>
  <dimension ref="A1:BR100"/>
  <sheetViews>
    <sheetView topLeftCell="A3" zoomScale="85" zoomScaleNormal="85" workbookViewId="0">
      <selection activeCell="AO16" sqref="AO16:AP17"/>
    </sheetView>
  </sheetViews>
  <sheetFormatPr defaultColWidth="9.140625" defaultRowHeight="15" x14ac:dyDescent="0.25"/>
  <cols>
    <col min="2" max="9" width="3.5703125" customWidth="1"/>
    <col min="10" max="12" width="5" customWidth="1"/>
    <col min="13"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1:70" hidden="1"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1:70" hidden="1" x14ac:dyDescent="0.25">
      <c r="C2" t="e">
        <f>$J$8</f>
        <v>#REF!</v>
      </c>
      <c r="D2" t="e">
        <f>$K$8</f>
        <v>#REF!</v>
      </c>
      <c r="E2" s="1" t="e">
        <f>$L$8</f>
        <v>#REF!</v>
      </c>
      <c r="F2" t="e">
        <f>$Q$6</f>
        <v>#REF!</v>
      </c>
      <c r="G2" t="e">
        <f>$J$10</f>
        <v>#REF!</v>
      </c>
      <c r="H2" t="e">
        <f>$U$10</f>
        <v>#REF!</v>
      </c>
      <c r="I2" t="e">
        <f>$AA$10</f>
        <v>#REF!</v>
      </c>
      <c r="J2" t="e">
        <f>$AD$10</f>
        <v>#REF!</v>
      </c>
      <c r="K2" s="2" t="e">
        <f>$AF$7</f>
        <v>#REF!</v>
      </c>
      <c r="L2" s="2" t="e">
        <f>$AF$9</f>
        <v>#REF!</v>
      </c>
      <c r="M2" s="2" t="e">
        <f>$AF$11</f>
        <v>#REF!</v>
      </c>
      <c r="AS2" t="str">
        <f>$AN$8</f>
        <v>Vegetation Ground Works</v>
      </c>
      <c r="BG2" t="e">
        <f>$J$8</f>
        <v>#REF!</v>
      </c>
      <c r="BH2" t="e">
        <f>$K$8</f>
        <v>#REF!</v>
      </c>
      <c r="BI2" s="1" t="e">
        <f>$L$8</f>
        <v>#REF!</v>
      </c>
      <c r="BJ2" t="e">
        <f>$Q$6</f>
        <v>#REF!</v>
      </c>
      <c r="BK2" t="e">
        <f>$J$10</f>
        <v>#REF!</v>
      </c>
      <c r="BL2" t="e">
        <f>$U$10</f>
        <v>#REF!</v>
      </c>
      <c r="BM2" t="e">
        <f>$AA$10</f>
        <v>#REF!</v>
      </c>
      <c r="BN2" t="e">
        <f>$AD$10</f>
        <v>#REF!</v>
      </c>
      <c r="BO2" s="2" t="e">
        <f>$AF$7</f>
        <v>#REF!</v>
      </c>
      <c r="BP2" s="2" t="e">
        <f>$AF$9</f>
        <v>#REF!</v>
      </c>
      <c r="BQ2" s="2" t="e">
        <f>$AF$11</f>
        <v>#REF!</v>
      </c>
      <c r="BR2" t="str">
        <f>$AN$8</f>
        <v>Vegetation Ground Works</v>
      </c>
    </row>
    <row r="3" spans="1:70" ht="15.75" thickBot="1" x14ac:dyDescent="0.3"/>
    <row r="4" spans="1:70" ht="15" customHeight="1" x14ac:dyDescent="0.25">
      <c r="B4" s="14"/>
      <c r="C4" s="15"/>
      <c r="D4" s="15"/>
      <c r="E4" s="15"/>
      <c r="F4" s="15"/>
      <c r="G4" s="15"/>
      <c r="H4" s="15"/>
      <c r="I4" s="15"/>
      <c r="J4" s="181" t="e">
        <f>#REF!</f>
        <v>#REF!</v>
      </c>
      <c r="K4" s="182"/>
      <c r="L4" s="182"/>
      <c r="M4" s="182"/>
      <c r="N4" s="182"/>
      <c r="O4" s="182"/>
      <c r="P4" s="182"/>
      <c r="Q4" s="182"/>
      <c r="R4" s="182"/>
      <c r="S4" s="182"/>
      <c r="T4" s="182"/>
      <c r="U4" s="182"/>
      <c r="V4" s="182"/>
      <c r="W4" s="182"/>
      <c r="X4" s="182"/>
      <c r="Y4" s="182"/>
      <c r="Z4" s="183"/>
      <c r="AA4" s="187" t="s">
        <v>4</v>
      </c>
      <c r="AB4" s="187"/>
      <c r="AC4" s="187"/>
      <c r="AD4" s="187"/>
      <c r="AE4" s="187"/>
      <c r="AF4" s="187" t="e">
        <f>#REF!</f>
        <v>#REF!</v>
      </c>
      <c r="AG4" s="187"/>
      <c r="AH4" s="187"/>
      <c r="AI4" s="188"/>
      <c r="AJ4" s="181" t="s">
        <v>13</v>
      </c>
      <c r="AK4" s="182"/>
      <c r="AL4" s="182"/>
      <c r="AM4" s="182"/>
      <c r="AN4" s="182"/>
      <c r="AO4" s="182"/>
      <c r="AP4" s="182"/>
      <c r="AQ4" s="182"/>
      <c r="AR4" s="182"/>
      <c r="AS4" s="189"/>
      <c r="BE4"/>
      <c r="BI4" s="1"/>
      <c r="BO4" s="2"/>
      <c r="BP4" s="2"/>
      <c r="BQ4" s="2"/>
    </row>
    <row r="5" spans="1:70" ht="15" customHeight="1" x14ac:dyDescent="0.25">
      <c r="B5" s="16"/>
      <c r="J5" s="184"/>
      <c r="K5" s="185"/>
      <c r="L5" s="185"/>
      <c r="M5" s="185"/>
      <c r="N5" s="185"/>
      <c r="O5" s="185"/>
      <c r="P5" s="185"/>
      <c r="Q5" s="185"/>
      <c r="R5" s="185"/>
      <c r="S5" s="185"/>
      <c r="T5" s="185"/>
      <c r="U5" s="185"/>
      <c r="V5" s="185"/>
      <c r="W5" s="185"/>
      <c r="X5" s="185"/>
      <c r="Y5" s="185"/>
      <c r="Z5" s="186"/>
      <c r="AA5" s="193" t="s">
        <v>5</v>
      </c>
      <c r="AB5" s="193"/>
      <c r="AC5" s="193"/>
      <c r="AD5" s="193"/>
      <c r="AE5" s="193"/>
      <c r="AF5" s="193" t="e">
        <f>#REF!</f>
        <v>#REF!</v>
      </c>
      <c r="AG5" s="193"/>
      <c r="AH5" s="193"/>
      <c r="AI5" s="194"/>
      <c r="AJ5" s="190"/>
      <c r="AK5" s="191"/>
      <c r="AL5" s="191"/>
      <c r="AM5" s="191"/>
      <c r="AN5" s="191"/>
      <c r="AO5" s="191"/>
      <c r="AP5" s="191"/>
      <c r="AQ5" s="191"/>
      <c r="AR5" s="191"/>
      <c r="AS5" s="192"/>
      <c r="BE5"/>
      <c r="BG5" s="3"/>
      <c r="BH5" s="3"/>
      <c r="BI5" s="3"/>
      <c r="BJ5" s="3"/>
      <c r="BK5" s="3"/>
    </row>
    <row r="6" spans="1:70" ht="15" customHeight="1" x14ac:dyDescent="0.25">
      <c r="B6" s="16"/>
      <c r="E6" s="17"/>
      <c r="J6" s="195" t="s">
        <v>14</v>
      </c>
      <c r="K6" s="196"/>
      <c r="L6" s="197"/>
      <c r="M6" s="195" t="s">
        <v>0</v>
      </c>
      <c r="N6" s="196"/>
      <c r="O6" s="196"/>
      <c r="P6" s="197"/>
      <c r="Q6" s="204" t="e">
        <f xml:space="preserve"> IF(ISBLANK(#REF!), "",#REF!)</f>
        <v>#REF!</v>
      </c>
      <c r="R6" s="205"/>
      <c r="S6" s="205"/>
      <c r="T6" s="205"/>
      <c r="U6" s="205"/>
      <c r="V6" s="205"/>
      <c r="W6" s="205"/>
      <c r="X6" s="205"/>
      <c r="Y6" s="205"/>
      <c r="Z6" s="205"/>
      <c r="AA6" s="205"/>
      <c r="AB6" s="205"/>
      <c r="AC6" s="205"/>
      <c r="AD6" s="205"/>
      <c r="AE6" s="206"/>
      <c r="AF6" s="213" t="s">
        <v>16</v>
      </c>
      <c r="AG6" s="213"/>
      <c r="AH6" s="213"/>
      <c r="AI6" s="214"/>
      <c r="AJ6" s="190"/>
      <c r="AK6" s="191"/>
      <c r="AL6" s="191"/>
      <c r="AM6" s="191"/>
      <c r="AN6" s="191"/>
      <c r="AO6" s="191"/>
      <c r="AP6" s="191"/>
      <c r="AQ6" s="191"/>
      <c r="AR6" s="191"/>
      <c r="AS6" s="192"/>
      <c r="BE6"/>
      <c r="BG6" s="3"/>
      <c r="BH6" s="3"/>
      <c r="BI6" s="3"/>
      <c r="BJ6" s="3"/>
      <c r="BK6" s="3"/>
    </row>
    <row r="7" spans="1:70" ht="15" customHeight="1" x14ac:dyDescent="0.25">
      <c r="B7" s="16"/>
      <c r="E7" s="17"/>
      <c r="J7" s="198"/>
      <c r="K7" s="199"/>
      <c r="L7" s="200"/>
      <c r="M7" s="198"/>
      <c r="N7" s="199"/>
      <c r="O7" s="199"/>
      <c r="P7" s="200"/>
      <c r="Q7" s="207"/>
      <c r="R7" s="208"/>
      <c r="S7" s="208"/>
      <c r="T7" s="208"/>
      <c r="U7" s="208"/>
      <c r="V7" s="208"/>
      <c r="W7" s="208"/>
      <c r="X7" s="208"/>
      <c r="Y7" s="208"/>
      <c r="Z7" s="208"/>
      <c r="AA7" s="208"/>
      <c r="AB7" s="208"/>
      <c r="AC7" s="208"/>
      <c r="AD7" s="208"/>
      <c r="AE7" s="209"/>
      <c r="AF7" s="219" t="e">
        <f xml:space="preserve"> IF(ISBLANK(#REF!), "",#REF!)</f>
        <v>#REF!</v>
      </c>
      <c r="AG7" s="220"/>
      <c r="AH7" s="220"/>
      <c r="AI7" s="221"/>
      <c r="AJ7" s="190"/>
      <c r="AK7" s="191"/>
      <c r="AL7" s="191"/>
      <c r="AM7" s="191"/>
      <c r="AN7" s="191"/>
      <c r="AO7" s="191"/>
      <c r="AP7" s="191"/>
      <c r="AQ7" s="191"/>
      <c r="AR7" s="191"/>
      <c r="AS7" s="192"/>
      <c r="BE7"/>
      <c r="BG7" s="3"/>
      <c r="BH7" s="3"/>
      <c r="BI7" s="3"/>
      <c r="BJ7" s="3"/>
      <c r="BK7" s="3"/>
    </row>
    <row r="8" spans="1:70" ht="15" customHeight="1" x14ac:dyDescent="0.25">
      <c r="B8" s="16"/>
      <c r="E8" s="17"/>
      <c r="J8" s="228" t="e">
        <f>#REF!</f>
        <v>#REF!</v>
      </c>
      <c r="K8" s="230" t="e">
        <f>#REF!</f>
        <v>#REF!</v>
      </c>
      <c r="L8" s="232" t="e">
        <f>#REF!</f>
        <v>#REF!</v>
      </c>
      <c r="M8" s="198"/>
      <c r="N8" s="199"/>
      <c r="O8" s="199"/>
      <c r="P8" s="200"/>
      <c r="Q8" s="207"/>
      <c r="R8" s="208"/>
      <c r="S8" s="208"/>
      <c r="T8" s="208"/>
      <c r="U8" s="208"/>
      <c r="V8" s="208"/>
      <c r="W8" s="208"/>
      <c r="X8" s="208"/>
      <c r="Y8" s="208"/>
      <c r="Z8" s="208"/>
      <c r="AA8" s="208"/>
      <c r="AB8" s="208"/>
      <c r="AC8" s="208"/>
      <c r="AD8" s="208"/>
      <c r="AE8" s="209"/>
      <c r="AF8" s="213" t="s">
        <v>30</v>
      </c>
      <c r="AG8" s="213"/>
      <c r="AH8" s="213"/>
      <c r="AI8" s="214"/>
      <c r="AJ8" s="234">
        <v>16.03</v>
      </c>
      <c r="AK8" s="235"/>
      <c r="AL8" s="235"/>
      <c r="AM8" s="235"/>
      <c r="AN8" s="215" t="s">
        <v>54</v>
      </c>
      <c r="AO8" s="215"/>
      <c r="AP8" s="215"/>
      <c r="AQ8" s="215"/>
      <c r="AR8" s="215"/>
      <c r="AS8" s="216"/>
      <c r="BE8"/>
      <c r="BG8" s="3"/>
      <c r="BH8" s="3"/>
      <c r="BI8" s="3"/>
      <c r="BJ8" s="3"/>
      <c r="BK8" s="3"/>
    </row>
    <row r="9" spans="1:70" ht="15.75" customHeight="1" x14ac:dyDescent="0.25">
      <c r="B9" s="18"/>
      <c r="C9" s="19"/>
      <c r="D9" s="19"/>
      <c r="E9" s="19"/>
      <c r="F9" s="19"/>
      <c r="G9" s="19"/>
      <c r="H9" s="19"/>
      <c r="I9" s="19"/>
      <c r="J9" s="229"/>
      <c r="K9" s="231"/>
      <c r="L9" s="233"/>
      <c r="M9" s="201"/>
      <c r="N9" s="202"/>
      <c r="O9" s="202"/>
      <c r="P9" s="203"/>
      <c r="Q9" s="210"/>
      <c r="R9" s="211"/>
      <c r="S9" s="211"/>
      <c r="T9" s="211"/>
      <c r="U9" s="211"/>
      <c r="V9" s="211"/>
      <c r="W9" s="211"/>
      <c r="X9" s="211"/>
      <c r="Y9" s="211"/>
      <c r="Z9" s="211"/>
      <c r="AA9" s="211"/>
      <c r="AB9" s="211"/>
      <c r="AC9" s="211"/>
      <c r="AD9" s="211"/>
      <c r="AE9" s="212"/>
      <c r="AF9" s="219" t="e">
        <f xml:space="preserve"> IF(ISBLANK(#REF!), "",#REF!)</f>
        <v>#REF!</v>
      </c>
      <c r="AG9" s="220"/>
      <c r="AH9" s="220"/>
      <c r="AI9" s="221"/>
      <c r="AJ9" s="234"/>
      <c r="AK9" s="235"/>
      <c r="AL9" s="235"/>
      <c r="AM9" s="235"/>
      <c r="AN9" s="215"/>
      <c r="AO9" s="215"/>
      <c r="AP9" s="215"/>
      <c r="AQ9" s="215"/>
      <c r="AR9" s="215"/>
      <c r="AS9" s="216"/>
      <c r="BE9"/>
    </row>
    <row r="10" spans="1:70" ht="15.75" customHeight="1" x14ac:dyDescent="0.25">
      <c r="B10" s="251" t="s">
        <v>31</v>
      </c>
      <c r="C10" s="196"/>
      <c r="D10" s="196"/>
      <c r="E10" s="196"/>
      <c r="F10" s="196"/>
      <c r="G10" s="196"/>
      <c r="H10" s="196"/>
      <c r="I10" s="197"/>
      <c r="J10" s="255" t="e">
        <f xml:space="preserve"> IF(ISBLANK(#REF!), "",#REF!)</f>
        <v>#REF!</v>
      </c>
      <c r="K10" s="256"/>
      <c r="L10" s="256"/>
      <c r="M10" s="256"/>
      <c r="N10" s="256"/>
      <c r="O10" s="256"/>
      <c r="P10" s="257"/>
      <c r="Q10" s="196" t="s">
        <v>22</v>
      </c>
      <c r="R10" s="196"/>
      <c r="S10" s="196"/>
      <c r="T10" s="196"/>
      <c r="U10" s="256" t="e">
        <f xml:space="preserve"> IF(ISBLANK(#REF!), "",#REF!)</f>
        <v>#REF!</v>
      </c>
      <c r="V10" s="256"/>
      <c r="W10" s="256"/>
      <c r="X10" s="196" t="s">
        <v>23</v>
      </c>
      <c r="Y10" s="196"/>
      <c r="Z10" s="196"/>
      <c r="AA10" s="256" t="e">
        <f xml:space="preserve"> IF(ISBLANK(#REF!), "",#REF!)</f>
        <v>#REF!</v>
      </c>
      <c r="AB10" s="256"/>
      <c r="AC10" s="256" t="s">
        <v>2</v>
      </c>
      <c r="AD10" s="256" t="e">
        <f xml:space="preserve"> IF(ISBLANK(#REF!), "",#REF!)</f>
        <v>#REF!</v>
      </c>
      <c r="AE10" s="257"/>
      <c r="AF10" s="213" t="s">
        <v>15</v>
      </c>
      <c r="AG10" s="213"/>
      <c r="AH10" s="213"/>
      <c r="AI10" s="214"/>
      <c r="AJ10" s="234"/>
      <c r="AK10" s="235"/>
      <c r="AL10" s="235"/>
      <c r="AM10" s="235"/>
      <c r="AN10" s="215"/>
      <c r="AO10" s="215"/>
      <c r="AP10" s="215"/>
      <c r="AQ10" s="215"/>
      <c r="AR10" s="215"/>
      <c r="AS10" s="216"/>
      <c r="BE10"/>
    </row>
    <row r="11" spans="1:70" ht="15.75" customHeight="1" thickBot="1" x14ac:dyDescent="0.3">
      <c r="B11" s="252"/>
      <c r="C11" s="253"/>
      <c r="D11" s="253"/>
      <c r="E11" s="253"/>
      <c r="F11" s="253"/>
      <c r="G11" s="253"/>
      <c r="H11" s="253"/>
      <c r="I11" s="254"/>
      <c r="J11" s="226"/>
      <c r="K11" s="227"/>
      <c r="L11" s="227"/>
      <c r="M11" s="227"/>
      <c r="N11" s="227"/>
      <c r="O11" s="227"/>
      <c r="P11" s="258"/>
      <c r="Q11" s="253"/>
      <c r="R11" s="253"/>
      <c r="S11" s="253"/>
      <c r="T11" s="253"/>
      <c r="U11" s="227"/>
      <c r="V11" s="227"/>
      <c r="W11" s="227"/>
      <c r="X11" s="253"/>
      <c r="Y11" s="253"/>
      <c r="Z11" s="253"/>
      <c r="AA11" s="227"/>
      <c r="AB11" s="227"/>
      <c r="AC11" s="227"/>
      <c r="AD11" s="227"/>
      <c r="AE11" s="258"/>
      <c r="AF11" s="238" t="e">
        <f xml:space="preserve"> IF(ISBLANK(#REF!), "",#REF!)</f>
        <v>#REF!</v>
      </c>
      <c r="AG11" s="239"/>
      <c r="AH11" s="239"/>
      <c r="AI11" s="240"/>
      <c r="AJ11" s="236"/>
      <c r="AK11" s="237"/>
      <c r="AL11" s="237"/>
      <c r="AM11" s="237"/>
      <c r="AN11" s="217"/>
      <c r="AO11" s="217"/>
      <c r="AP11" s="217"/>
      <c r="AQ11" s="217"/>
      <c r="AR11" s="217"/>
      <c r="AS11" s="218"/>
      <c r="BE11"/>
    </row>
    <row r="12" spans="1:70" ht="22.5" customHeight="1" x14ac:dyDescent="0.25">
      <c r="B12" s="241" t="s">
        <v>7</v>
      </c>
      <c r="C12" s="222"/>
      <c r="D12" s="243" t="s">
        <v>17</v>
      </c>
      <c r="E12" s="244"/>
      <c r="F12" s="244"/>
      <c r="G12" s="244"/>
      <c r="H12" s="244"/>
      <c r="I12" s="244"/>
      <c r="J12" s="244"/>
      <c r="K12" s="244"/>
      <c r="L12" s="244"/>
      <c r="M12" s="244"/>
      <c r="N12" s="244"/>
      <c r="O12" s="244"/>
      <c r="P12" s="244"/>
      <c r="Q12" s="245" t="s">
        <v>59</v>
      </c>
      <c r="R12" s="246"/>
      <c r="S12" s="246"/>
      <c r="T12" s="246"/>
      <c r="U12" s="246"/>
      <c r="V12" s="246"/>
      <c r="W12" s="246"/>
      <c r="X12" s="247"/>
      <c r="Y12" s="222" t="s">
        <v>9</v>
      </c>
      <c r="Z12" s="222"/>
      <c r="AA12" s="222"/>
      <c r="AB12" s="222"/>
      <c r="AC12" s="243" t="s">
        <v>10</v>
      </c>
      <c r="AD12" s="244"/>
      <c r="AE12" s="244"/>
      <c r="AF12" s="244"/>
      <c r="AG12" s="244"/>
      <c r="AH12" s="244"/>
      <c r="AI12" s="244"/>
      <c r="AJ12" s="244"/>
      <c r="AK12" s="244"/>
      <c r="AL12" s="244"/>
      <c r="AM12" s="244"/>
      <c r="AN12" s="244"/>
      <c r="AO12" s="222" t="s">
        <v>6</v>
      </c>
      <c r="AP12" s="222"/>
      <c r="AQ12" s="222" t="s">
        <v>3</v>
      </c>
      <c r="AR12" s="222"/>
      <c r="AS12" s="223"/>
      <c r="BE12"/>
    </row>
    <row r="13" spans="1: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24</v>
      </c>
      <c r="AH13" s="227"/>
      <c r="AI13" s="227"/>
      <c r="AJ13" s="227"/>
      <c r="AK13" s="227" t="s">
        <v>12</v>
      </c>
      <c r="AL13" s="227"/>
      <c r="AM13" s="227"/>
      <c r="AN13" s="227"/>
      <c r="AO13" s="224"/>
      <c r="AP13" s="224"/>
      <c r="AQ13" s="224"/>
      <c r="AR13" s="224"/>
      <c r="AS13" s="225"/>
      <c r="BE13"/>
    </row>
    <row r="14" spans="1:70" ht="22.5" customHeight="1" x14ac:dyDescent="0.25">
      <c r="B14" s="276">
        <v>1</v>
      </c>
      <c r="C14" s="277"/>
      <c r="D14" s="204" t="s">
        <v>93</v>
      </c>
      <c r="E14" s="205"/>
      <c r="F14" s="205"/>
      <c r="G14" s="205"/>
      <c r="H14" s="205"/>
      <c r="I14" s="205"/>
      <c r="J14" s="205"/>
      <c r="K14" s="205"/>
      <c r="L14" s="205"/>
      <c r="M14" s="205"/>
      <c r="N14" s="205"/>
      <c r="O14" s="205"/>
      <c r="P14" s="206"/>
      <c r="Q14" s="245" t="s">
        <v>58</v>
      </c>
      <c r="R14" s="246"/>
      <c r="S14" s="246"/>
      <c r="T14" s="246"/>
      <c r="U14" s="246"/>
      <c r="V14" s="246"/>
      <c r="W14" s="246"/>
      <c r="X14" s="247"/>
      <c r="Y14" s="245" t="s">
        <v>33</v>
      </c>
      <c r="Z14" s="246"/>
      <c r="AA14" s="246"/>
      <c r="AB14" s="247"/>
      <c r="AC14" s="245"/>
      <c r="AD14" s="246"/>
      <c r="AE14" s="246"/>
      <c r="AF14" s="247"/>
      <c r="AG14" s="245"/>
      <c r="AH14" s="246"/>
      <c r="AI14" s="246"/>
      <c r="AJ14" s="247"/>
      <c r="AK14" s="245"/>
      <c r="AL14" s="246"/>
      <c r="AM14" s="246"/>
      <c r="AN14" s="247"/>
      <c r="AO14" s="271"/>
      <c r="AP14" s="272"/>
      <c r="AQ14" s="273"/>
      <c r="AR14" s="274"/>
      <c r="AS14" s="275"/>
      <c r="BE14"/>
    </row>
    <row r="15" spans="1:70" ht="66" customHeight="1" x14ac:dyDescent="0.25">
      <c r="B15" s="269"/>
      <c r="C15" s="270"/>
      <c r="D15" s="210"/>
      <c r="E15" s="211"/>
      <c r="F15" s="211"/>
      <c r="G15" s="211"/>
      <c r="H15" s="211"/>
      <c r="I15" s="211"/>
      <c r="J15" s="211"/>
      <c r="K15" s="211"/>
      <c r="L15" s="211"/>
      <c r="M15" s="211"/>
      <c r="N15" s="211"/>
      <c r="O15" s="211"/>
      <c r="P15" s="212"/>
      <c r="Q15" s="210"/>
      <c r="R15" s="211"/>
      <c r="S15" s="211"/>
      <c r="T15" s="211"/>
      <c r="U15" s="211"/>
      <c r="V15" s="211"/>
      <c r="W15" s="211"/>
      <c r="X15" s="212"/>
      <c r="Y15" s="210" t="s">
        <v>80</v>
      </c>
      <c r="Z15" s="211"/>
      <c r="AA15" s="211"/>
      <c r="AB15" s="212"/>
      <c r="AC15" s="210"/>
      <c r="AD15" s="211"/>
      <c r="AE15" s="211"/>
      <c r="AF15" s="212"/>
      <c r="AG15" s="210"/>
      <c r="AH15" s="211"/>
      <c r="AI15" s="211"/>
      <c r="AJ15" s="212"/>
      <c r="AK15" s="210"/>
      <c r="AL15" s="211"/>
      <c r="AM15" s="211"/>
      <c r="AN15" s="212"/>
      <c r="AO15" s="261"/>
      <c r="AP15" s="262"/>
      <c r="AQ15" s="264"/>
      <c r="AR15" s="266"/>
      <c r="AS15" s="268"/>
      <c r="BE15"/>
    </row>
    <row r="16" spans="1:70" ht="22.5" customHeight="1" x14ac:dyDescent="0.25">
      <c r="B16" s="269">
        <v>2</v>
      </c>
      <c r="C16" s="270"/>
      <c r="D16" s="204" t="s">
        <v>94</v>
      </c>
      <c r="E16" s="205"/>
      <c r="F16" s="205"/>
      <c r="G16" s="205"/>
      <c r="H16" s="205"/>
      <c r="I16" s="205"/>
      <c r="J16" s="205"/>
      <c r="K16" s="205"/>
      <c r="L16" s="205"/>
      <c r="M16" s="205"/>
      <c r="N16" s="205"/>
      <c r="O16" s="205"/>
      <c r="P16" s="206"/>
      <c r="Q16" s="207" t="s">
        <v>39</v>
      </c>
      <c r="R16" s="208"/>
      <c r="S16" s="208"/>
      <c r="T16" s="208"/>
      <c r="U16" s="208"/>
      <c r="V16" s="208"/>
      <c r="W16" s="208"/>
      <c r="X16" s="209"/>
      <c r="Y16" s="204" t="s">
        <v>9</v>
      </c>
      <c r="Z16" s="205"/>
      <c r="AA16" s="205"/>
      <c r="AB16" s="206"/>
      <c r="AC16" s="204"/>
      <c r="AD16" s="205"/>
      <c r="AE16" s="205"/>
      <c r="AF16" s="206"/>
      <c r="AG16" s="204"/>
      <c r="AH16" s="205"/>
      <c r="AI16" s="205"/>
      <c r="AJ16" s="206"/>
      <c r="AK16" s="204"/>
      <c r="AL16" s="205"/>
      <c r="AM16" s="205"/>
      <c r="AN16" s="206"/>
      <c r="AO16" s="259"/>
      <c r="AP16" s="260"/>
      <c r="AQ16" s="263"/>
      <c r="AR16" s="265"/>
      <c r="AS16" s="267"/>
      <c r="BE16"/>
    </row>
    <row r="17" spans="2:57" ht="63.75" customHeight="1" x14ac:dyDescent="0.25">
      <c r="B17" s="269"/>
      <c r="C17" s="270"/>
      <c r="D17" s="210"/>
      <c r="E17" s="211"/>
      <c r="F17" s="211"/>
      <c r="G17" s="211"/>
      <c r="H17" s="211"/>
      <c r="I17" s="211"/>
      <c r="J17" s="211"/>
      <c r="K17" s="211"/>
      <c r="L17" s="211"/>
      <c r="M17" s="211"/>
      <c r="N17" s="211"/>
      <c r="O17" s="211"/>
      <c r="P17" s="212"/>
      <c r="Q17" s="210"/>
      <c r="R17" s="211"/>
      <c r="S17" s="211"/>
      <c r="T17" s="211"/>
      <c r="U17" s="211"/>
      <c r="V17" s="211"/>
      <c r="W17" s="211"/>
      <c r="X17" s="212"/>
      <c r="Y17" s="210" t="s">
        <v>56</v>
      </c>
      <c r="Z17" s="211"/>
      <c r="AA17" s="211"/>
      <c r="AB17" s="212"/>
      <c r="AC17" s="210"/>
      <c r="AD17" s="211"/>
      <c r="AE17" s="211"/>
      <c r="AF17" s="212"/>
      <c r="AG17" s="210"/>
      <c r="AH17" s="211"/>
      <c r="AI17" s="211"/>
      <c r="AJ17" s="212"/>
      <c r="AK17" s="210"/>
      <c r="AL17" s="211"/>
      <c r="AM17" s="211"/>
      <c r="AN17" s="212"/>
      <c r="AO17" s="261"/>
      <c r="AP17" s="262"/>
      <c r="AQ17" s="264"/>
      <c r="AR17" s="266"/>
      <c r="AS17" s="268"/>
      <c r="BE17"/>
    </row>
    <row r="18" spans="2:57" ht="22.5" customHeight="1" x14ac:dyDescent="0.25">
      <c r="B18" s="269">
        <v>3</v>
      </c>
      <c r="C18" s="270"/>
      <c r="D18" s="204" t="s">
        <v>95</v>
      </c>
      <c r="E18" s="205"/>
      <c r="F18" s="205"/>
      <c r="G18" s="205"/>
      <c r="H18" s="205"/>
      <c r="I18" s="205"/>
      <c r="J18" s="205"/>
      <c r="K18" s="205"/>
      <c r="L18" s="205"/>
      <c r="M18" s="205"/>
      <c r="N18" s="205"/>
      <c r="O18" s="205"/>
      <c r="P18" s="206"/>
      <c r="Q18" s="207" t="s">
        <v>39</v>
      </c>
      <c r="R18" s="208"/>
      <c r="S18" s="208"/>
      <c r="T18" s="208"/>
      <c r="U18" s="208"/>
      <c r="V18" s="208"/>
      <c r="W18" s="208"/>
      <c r="X18" s="209"/>
      <c r="Y18" s="204" t="s">
        <v>9</v>
      </c>
      <c r="Z18" s="205"/>
      <c r="AA18" s="205"/>
      <c r="AB18" s="206"/>
      <c r="AC18" s="204"/>
      <c r="AD18" s="205"/>
      <c r="AE18" s="205"/>
      <c r="AF18" s="206"/>
      <c r="AG18" s="204"/>
      <c r="AH18" s="205"/>
      <c r="AI18" s="205"/>
      <c r="AJ18" s="206"/>
      <c r="AK18" s="204"/>
      <c r="AL18" s="205"/>
      <c r="AM18" s="205"/>
      <c r="AN18" s="206"/>
      <c r="AO18" s="259"/>
      <c r="AP18" s="260"/>
      <c r="AQ18" s="263"/>
      <c r="AR18" s="265"/>
      <c r="AS18" s="267"/>
      <c r="BE18"/>
    </row>
    <row r="19" spans="2:57" ht="48.75" customHeight="1" x14ac:dyDescent="0.25">
      <c r="B19" s="269"/>
      <c r="C19" s="270"/>
      <c r="D19" s="210"/>
      <c r="E19" s="211"/>
      <c r="F19" s="211"/>
      <c r="G19" s="211"/>
      <c r="H19" s="211"/>
      <c r="I19" s="211"/>
      <c r="J19" s="211"/>
      <c r="K19" s="211"/>
      <c r="L19" s="211"/>
      <c r="M19" s="211"/>
      <c r="N19" s="211"/>
      <c r="O19" s="211"/>
      <c r="P19" s="212"/>
      <c r="Q19" s="210"/>
      <c r="R19" s="211"/>
      <c r="S19" s="211"/>
      <c r="T19" s="211"/>
      <c r="U19" s="211"/>
      <c r="V19" s="211"/>
      <c r="W19" s="211"/>
      <c r="X19" s="212"/>
      <c r="Y19" s="210" t="s">
        <v>57</v>
      </c>
      <c r="Z19" s="211"/>
      <c r="AA19" s="211"/>
      <c r="AB19" s="212"/>
      <c r="AC19" s="210"/>
      <c r="AD19" s="211"/>
      <c r="AE19" s="211"/>
      <c r="AF19" s="212"/>
      <c r="AG19" s="210"/>
      <c r="AH19" s="211"/>
      <c r="AI19" s="211"/>
      <c r="AJ19" s="212"/>
      <c r="AK19" s="210"/>
      <c r="AL19" s="211"/>
      <c r="AM19" s="211"/>
      <c r="AN19" s="212"/>
      <c r="AO19" s="261"/>
      <c r="AP19" s="262"/>
      <c r="AQ19" s="264"/>
      <c r="AR19" s="266"/>
      <c r="AS19" s="268"/>
      <c r="BE19"/>
    </row>
    <row r="20" spans="2:57" ht="22.5" customHeight="1" x14ac:dyDescent="0.25">
      <c r="B20" s="269">
        <v>4</v>
      </c>
      <c r="C20" s="270"/>
      <c r="D20" s="204" t="s">
        <v>96</v>
      </c>
      <c r="E20" s="205"/>
      <c r="F20" s="205"/>
      <c r="G20" s="205"/>
      <c r="H20" s="205"/>
      <c r="I20" s="205"/>
      <c r="J20" s="205"/>
      <c r="K20" s="205"/>
      <c r="L20" s="205"/>
      <c r="M20" s="205"/>
      <c r="N20" s="205"/>
      <c r="O20" s="205"/>
      <c r="P20" s="206"/>
      <c r="Q20" s="207" t="s">
        <v>39</v>
      </c>
      <c r="R20" s="208"/>
      <c r="S20" s="208"/>
      <c r="T20" s="208"/>
      <c r="U20" s="208"/>
      <c r="V20" s="208"/>
      <c r="W20" s="208"/>
      <c r="X20" s="209"/>
      <c r="Y20" s="204" t="s">
        <v>9</v>
      </c>
      <c r="Z20" s="205"/>
      <c r="AA20" s="205"/>
      <c r="AB20" s="206"/>
      <c r="AC20" s="204"/>
      <c r="AD20" s="205"/>
      <c r="AE20" s="205"/>
      <c r="AF20" s="206"/>
      <c r="AG20" s="204"/>
      <c r="AH20" s="205"/>
      <c r="AI20" s="205"/>
      <c r="AJ20" s="206"/>
      <c r="AK20" s="204"/>
      <c r="AL20" s="205"/>
      <c r="AM20" s="205"/>
      <c r="AN20" s="206"/>
      <c r="AO20" s="259"/>
      <c r="AP20" s="260"/>
      <c r="AQ20" s="263"/>
      <c r="AR20" s="265"/>
      <c r="AS20" s="267"/>
      <c r="BE20"/>
    </row>
    <row r="21" spans="2:57" ht="75.75" customHeight="1" x14ac:dyDescent="0.25">
      <c r="B21" s="269"/>
      <c r="C21" s="270"/>
      <c r="D21" s="210"/>
      <c r="E21" s="211"/>
      <c r="F21" s="211"/>
      <c r="G21" s="211"/>
      <c r="H21" s="211"/>
      <c r="I21" s="211"/>
      <c r="J21" s="211"/>
      <c r="K21" s="211"/>
      <c r="L21" s="211"/>
      <c r="M21" s="211"/>
      <c r="N21" s="211"/>
      <c r="O21" s="211"/>
      <c r="P21" s="212"/>
      <c r="Q21" s="210"/>
      <c r="R21" s="211"/>
      <c r="S21" s="211"/>
      <c r="T21" s="211"/>
      <c r="U21" s="211"/>
      <c r="V21" s="211"/>
      <c r="W21" s="211"/>
      <c r="X21" s="212"/>
      <c r="Y21" s="210" t="s">
        <v>60</v>
      </c>
      <c r="Z21" s="211"/>
      <c r="AA21" s="211"/>
      <c r="AB21" s="212"/>
      <c r="AC21" s="210"/>
      <c r="AD21" s="211"/>
      <c r="AE21" s="211"/>
      <c r="AF21" s="212"/>
      <c r="AG21" s="210"/>
      <c r="AH21" s="211"/>
      <c r="AI21" s="211"/>
      <c r="AJ21" s="212"/>
      <c r="AK21" s="210"/>
      <c r="AL21" s="211"/>
      <c r="AM21" s="211"/>
      <c r="AN21" s="212"/>
      <c r="AO21" s="261"/>
      <c r="AP21" s="262"/>
      <c r="AQ21" s="264"/>
      <c r="AR21" s="266"/>
      <c r="AS21" s="268"/>
      <c r="BE21"/>
    </row>
    <row r="22" spans="2:57" ht="22.5" customHeight="1" x14ac:dyDescent="0.25">
      <c r="B22" s="269">
        <v>5</v>
      </c>
      <c r="C22" s="270"/>
      <c r="D22" s="204" t="s">
        <v>97</v>
      </c>
      <c r="E22" s="205"/>
      <c r="F22" s="205"/>
      <c r="G22" s="205"/>
      <c r="H22" s="205"/>
      <c r="I22" s="205"/>
      <c r="J22" s="205"/>
      <c r="K22" s="205"/>
      <c r="L22" s="205"/>
      <c r="M22" s="205"/>
      <c r="N22" s="205"/>
      <c r="O22" s="205"/>
      <c r="P22" s="206"/>
      <c r="Q22" s="207" t="s">
        <v>39</v>
      </c>
      <c r="R22" s="208"/>
      <c r="S22" s="208"/>
      <c r="T22" s="208"/>
      <c r="U22" s="208"/>
      <c r="V22" s="208"/>
      <c r="W22" s="208"/>
      <c r="X22" s="209"/>
      <c r="Y22" s="204" t="s">
        <v>9</v>
      </c>
      <c r="Z22" s="205"/>
      <c r="AA22" s="205"/>
      <c r="AB22" s="206"/>
      <c r="AC22" s="204"/>
      <c r="AD22" s="205"/>
      <c r="AE22" s="205"/>
      <c r="AF22" s="206"/>
      <c r="AG22" s="204"/>
      <c r="AH22" s="205"/>
      <c r="AI22" s="205"/>
      <c r="AJ22" s="206"/>
      <c r="AK22" s="204"/>
      <c r="AL22" s="205"/>
      <c r="AM22" s="205"/>
      <c r="AN22" s="206"/>
      <c r="AO22" s="259"/>
      <c r="AP22" s="260"/>
      <c r="AQ22" s="263"/>
      <c r="AR22" s="265"/>
      <c r="AS22" s="267"/>
      <c r="BE22"/>
    </row>
    <row r="23" spans="2:57" ht="126" customHeight="1" x14ac:dyDescent="0.25">
      <c r="B23" s="269"/>
      <c r="C23" s="270"/>
      <c r="D23" s="210"/>
      <c r="E23" s="211"/>
      <c r="F23" s="211"/>
      <c r="G23" s="211"/>
      <c r="H23" s="211"/>
      <c r="I23" s="211"/>
      <c r="J23" s="211"/>
      <c r="K23" s="211"/>
      <c r="L23" s="211"/>
      <c r="M23" s="211"/>
      <c r="N23" s="211"/>
      <c r="O23" s="211"/>
      <c r="P23" s="212"/>
      <c r="Q23" s="210"/>
      <c r="R23" s="211"/>
      <c r="S23" s="211"/>
      <c r="T23" s="211"/>
      <c r="U23" s="211"/>
      <c r="V23" s="211"/>
      <c r="W23" s="211"/>
      <c r="X23" s="212"/>
      <c r="Y23" s="210" t="s">
        <v>61</v>
      </c>
      <c r="Z23" s="211"/>
      <c r="AA23" s="211"/>
      <c r="AB23" s="212"/>
      <c r="AC23" s="210"/>
      <c r="AD23" s="211"/>
      <c r="AE23" s="211"/>
      <c r="AF23" s="212"/>
      <c r="AG23" s="210"/>
      <c r="AH23" s="211"/>
      <c r="AI23" s="211"/>
      <c r="AJ23" s="212"/>
      <c r="AK23" s="210"/>
      <c r="AL23" s="211"/>
      <c r="AM23" s="211"/>
      <c r="AN23" s="212"/>
      <c r="AO23" s="261"/>
      <c r="AP23" s="262"/>
      <c r="AQ23" s="264"/>
      <c r="AR23" s="266"/>
      <c r="AS23" s="268"/>
      <c r="BE23"/>
    </row>
    <row r="24" spans="2:57" ht="22.5" customHeight="1" x14ac:dyDescent="0.25">
      <c r="B24" s="269">
        <v>6</v>
      </c>
      <c r="C24" s="270"/>
      <c r="D24" s="204" t="s">
        <v>98</v>
      </c>
      <c r="E24" s="205"/>
      <c r="F24" s="205"/>
      <c r="G24" s="205"/>
      <c r="H24" s="205"/>
      <c r="I24" s="205"/>
      <c r="J24" s="205"/>
      <c r="K24" s="205"/>
      <c r="L24" s="205"/>
      <c r="M24" s="205"/>
      <c r="N24" s="205"/>
      <c r="O24" s="205"/>
      <c r="P24" s="206"/>
      <c r="Q24" s="207" t="s">
        <v>39</v>
      </c>
      <c r="R24" s="208"/>
      <c r="S24" s="208"/>
      <c r="T24" s="208"/>
      <c r="U24" s="208"/>
      <c r="V24" s="208"/>
      <c r="W24" s="208"/>
      <c r="X24" s="209"/>
      <c r="Y24" s="204" t="s">
        <v>9</v>
      </c>
      <c r="Z24" s="205"/>
      <c r="AA24" s="205"/>
      <c r="AB24" s="206"/>
      <c r="AC24" s="204"/>
      <c r="AD24" s="205"/>
      <c r="AE24" s="205"/>
      <c r="AF24" s="206"/>
      <c r="AG24" s="204"/>
      <c r="AH24" s="205"/>
      <c r="AI24" s="205"/>
      <c r="AJ24" s="206"/>
      <c r="AK24" s="204"/>
      <c r="AL24" s="205"/>
      <c r="AM24" s="205"/>
      <c r="AN24" s="206"/>
      <c r="AO24" s="259"/>
      <c r="AP24" s="260"/>
      <c r="AQ24" s="263"/>
      <c r="AR24" s="265"/>
      <c r="AS24" s="267"/>
      <c r="BE24"/>
    </row>
    <row r="25" spans="2:57" ht="69" customHeight="1" x14ac:dyDescent="0.25">
      <c r="B25" s="269"/>
      <c r="C25" s="270"/>
      <c r="D25" s="210"/>
      <c r="E25" s="211"/>
      <c r="F25" s="211"/>
      <c r="G25" s="211"/>
      <c r="H25" s="211"/>
      <c r="I25" s="211"/>
      <c r="J25" s="211"/>
      <c r="K25" s="211"/>
      <c r="L25" s="211"/>
      <c r="M25" s="211"/>
      <c r="N25" s="211"/>
      <c r="O25" s="211"/>
      <c r="P25" s="212"/>
      <c r="Q25" s="210"/>
      <c r="R25" s="211"/>
      <c r="S25" s="211"/>
      <c r="T25" s="211"/>
      <c r="U25" s="211"/>
      <c r="V25" s="211"/>
      <c r="W25" s="211"/>
      <c r="X25" s="212"/>
      <c r="Y25" s="210" t="s">
        <v>62</v>
      </c>
      <c r="Z25" s="211"/>
      <c r="AA25" s="211"/>
      <c r="AB25" s="212"/>
      <c r="AC25" s="210"/>
      <c r="AD25" s="211"/>
      <c r="AE25" s="211"/>
      <c r="AF25" s="212"/>
      <c r="AG25" s="210"/>
      <c r="AH25" s="211"/>
      <c r="AI25" s="211"/>
      <c r="AJ25" s="212"/>
      <c r="AK25" s="210"/>
      <c r="AL25" s="211"/>
      <c r="AM25" s="211"/>
      <c r="AN25" s="212"/>
      <c r="AO25" s="261"/>
      <c r="AP25" s="262"/>
      <c r="AQ25" s="264"/>
      <c r="AR25" s="266"/>
      <c r="AS25" s="268"/>
      <c r="BE25"/>
    </row>
    <row r="26" spans="2:57" ht="22.5" customHeight="1" x14ac:dyDescent="0.25">
      <c r="B26" s="269">
        <v>7</v>
      </c>
      <c r="C26" s="270"/>
      <c r="D26" s="204" t="s">
        <v>99</v>
      </c>
      <c r="E26" s="205"/>
      <c r="F26" s="205"/>
      <c r="G26" s="205"/>
      <c r="H26" s="205"/>
      <c r="I26" s="205"/>
      <c r="J26" s="205"/>
      <c r="K26" s="205"/>
      <c r="L26" s="205"/>
      <c r="M26" s="205"/>
      <c r="N26" s="205"/>
      <c r="O26" s="205"/>
      <c r="P26" s="206"/>
      <c r="Q26" s="207" t="s">
        <v>39</v>
      </c>
      <c r="R26" s="208"/>
      <c r="S26" s="208"/>
      <c r="T26" s="208"/>
      <c r="U26" s="208"/>
      <c r="V26" s="208"/>
      <c r="W26" s="208"/>
      <c r="X26" s="209"/>
      <c r="Y26" s="204" t="s">
        <v>9</v>
      </c>
      <c r="Z26" s="205"/>
      <c r="AA26" s="205"/>
      <c r="AB26" s="206"/>
      <c r="AC26" s="204"/>
      <c r="AD26" s="205"/>
      <c r="AE26" s="205"/>
      <c r="AF26" s="206"/>
      <c r="AG26" s="204"/>
      <c r="AH26" s="205"/>
      <c r="AI26" s="205"/>
      <c r="AJ26" s="206"/>
      <c r="AK26" s="204"/>
      <c r="AL26" s="205"/>
      <c r="AM26" s="205"/>
      <c r="AN26" s="206"/>
      <c r="AO26" s="259"/>
      <c r="AP26" s="260"/>
      <c r="AQ26" s="263"/>
      <c r="AR26" s="265"/>
      <c r="AS26" s="267"/>
      <c r="BE26"/>
    </row>
    <row r="27" spans="2:57" ht="31.5" customHeight="1" x14ac:dyDescent="0.25">
      <c r="B27" s="269"/>
      <c r="C27" s="270"/>
      <c r="D27" s="210"/>
      <c r="E27" s="211"/>
      <c r="F27" s="211"/>
      <c r="G27" s="211"/>
      <c r="H27" s="211"/>
      <c r="I27" s="211"/>
      <c r="J27" s="211"/>
      <c r="K27" s="211"/>
      <c r="L27" s="211"/>
      <c r="M27" s="211"/>
      <c r="N27" s="211"/>
      <c r="O27" s="211"/>
      <c r="P27" s="212"/>
      <c r="Q27" s="210"/>
      <c r="R27" s="211"/>
      <c r="S27" s="211"/>
      <c r="T27" s="211"/>
      <c r="U27" s="211"/>
      <c r="V27" s="211"/>
      <c r="W27" s="211"/>
      <c r="X27" s="212"/>
      <c r="Y27" s="210" t="s">
        <v>63</v>
      </c>
      <c r="Z27" s="211"/>
      <c r="AA27" s="211"/>
      <c r="AB27" s="212"/>
      <c r="AC27" s="210"/>
      <c r="AD27" s="211"/>
      <c r="AE27" s="211"/>
      <c r="AF27" s="212"/>
      <c r="AG27" s="210"/>
      <c r="AH27" s="211"/>
      <c r="AI27" s="211"/>
      <c r="AJ27" s="212"/>
      <c r="AK27" s="210"/>
      <c r="AL27" s="211"/>
      <c r="AM27" s="211"/>
      <c r="AN27" s="212"/>
      <c r="AO27" s="261"/>
      <c r="AP27" s="262"/>
      <c r="AQ27" s="264"/>
      <c r="AR27" s="266"/>
      <c r="AS27" s="268"/>
      <c r="BE27"/>
    </row>
    <row r="28" spans="2:57" ht="22.5" customHeight="1" x14ac:dyDescent="0.25">
      <c r="B28" s="269">
        <v>8</v>
      </c>
      <c r="C28" s="270"/>
      <c r="D28" s="204" t="s">
        <v>64</v>
      </c>
      <c r="E28" s="205"/>
      <c r="F28" s="205"/>
      <c r="G28" s="205"/>
      <c r="H28" s="205"/>
      <c r="I28" s="205"/>
      <c r="J28" s="205"/>
      <c r="K28" s="205"/>
      <c r="L28" s="205"/>
      <c r="M28" s="205"/>
      <c r="N28" s="205"/>
      <c r="O28" s="205"/>
      <c r="P28" s="206"/>
      <c r="Q28" s="207" t="s">
        <v>39</v>
      </c>
      <c r="R28" s="208"/>
      <c r="S28" s="208"/>
      <c r="T28" s="208"/>
      <c r="U28" s="208"/>
      <c r="V28" s="208"/>
      <c r="W28" s="208"/>
      <c r="X28" s="209"/>
      <c r="Y28" s="204" t="s">
        <v>9</v>
      </c>
      <c r="Z28" s="205"/>
      <c r="AA28" s="205"/>
      <c r="AB28" s="206"/>
      <c r="AC28" s="204"/>
      <c r="AD28" s="205"/>
      <c r="AE28" s="205"/>
      <c r="AF28" s="206"/>
      <c r="AG28" s="204"/>
      <c r="AH28" s="205"/>
      <c r="AI28" s="205"/>
      <c r="AJ28" s="206"/>
      <c r="AK28" s="204"/>
      <c r="AL28" s="205"/>
      <c r="AM28" s="205"/>
      <c r="AN28" s="206"/>
      <c r="AO28" s="259"/>
      <c r="AP28" s="260"/>
      <c r="AQ28" s="263"/>
      <c r="AR28" s="265"/>
      <c r="AS28" s="267"/>
      <c r="BE28"/>
    </row>
    <row r="29" spans="2:57" ht="53.25" customHeight="1" x14ac:dyDescent="0.25">
      <c r="B29" s="269"/>
      <c r="C29" s="270"/>
      <c r="D29" s="210"/>
      <c r="E29" s="211"/>
      <c r="F29" s="211"/>
      <c r="G29" s="211"/>
      <c r="H29" s="211"/>
      <c r="I29" s="211"/>
      <c r="J29" s="211"/>
      <c r="K29" s="211"/>
      <c r="L29" s="211"/>
      <c r="M29" s="211"/>
      <c r="N29" s="211"/>
      <c r="O29" s="211"/>
      <c r="P29" s="212"/>
      <c r="Q29" s="210"/>
      <c r="R29" s="211"/>
      <c r="S29" s="211"/>
      <c r="T29" s="211"/>
      <c r="U29" s="211"/>
      <c r="V29" s="211"/>
      <c r="W29" s="211"/>
      <c r="X29" s="212"/>
      <c r="Y29" s="210" t="s">
        <v>65</v>
      </c>
      <c r="Z29" s="211"/>
      <c r="AA29" s="211"/>
      <c r="AB29" s="212"/>
      <c r="AC29" s="210"/>
      <c r="AD29" s="211"/>
      <c r="AE29" s="211"/>
      <c r="AF29" s="212"/>
      <c r="AG29" s="210"/>
      <c r="AH29" s="211"/>
      <c r="AI29" s="211"/>
      <c r="AJ29" s="212"/>
      <c r="AK29" s="210"/>
      <c r="AL29" s="211"/>
      <c r="AM29" s="211"/>
      <c r="AN29" s="212"/>
      <c r="AO29" s="261"/>
      <c r="AP29" s="262"/>
      <c r="AQ29" s="264"/>
      <c r="AR29" s="266"/>
      <c r="AS29" s="268"/>
      <c r="BE29"/>
    </row>
    <row r="30" spans="2:57" ht="22.5" customHeight="1" x14ac:dyDescent="0.25">
      <c r="B30" s="269">
        <v>9</v>
      </c>
      <c r="C30" s="270"/>
      <c r="D30" s="204" t="s">
        <v>100</v>
      </c>
      <c r="E30" s="205"/>
      <c r="F30" s="205"/>
      <c r="G30" s="205"/>
      <c r="H30" s="205"/>
      <c r="I30" s="205"/>
      <c r="J30" s="205"/>
      <c r="K30" s="205"/>
      <c r="L30" s="205"/>
      <c r="M30" s="205"/>
      <c r="N30" s="205"/>
      <c r="O30" s="205"/>
      <c r="P30" s="206"/>
      <c r="Q30" s="207" t="s">
        <v>39</v>
      </c>
      <c r="R30" s="208"/>
      <c r="S30" s="208"/>
      <c r="T30" s="208"/>
      <c r="U30" s="208"/>
      <c r="V30" s="208"/>
      <c r="W30" s="208"/>
      <c r="X30" s="209"/>
      <c r="Y30" s="204" t="s">
        <v>9</v>
      </c>
      <c r="Z30" s="205"/>
      <c r="AA30" s="205"/>
      <c r="AB30" s="206"/>
      <c r="AC30" s="204"/>
      <c r="AD30" s="205"/>
      <c r="AE30" s="205"/>
      <c r="AF30" s="206"/>
      <c r="AG30" s="204"/>
      <c r="AH30" s="205"/>
      <c r="AI30" s="205"/>
      <c r="AJ30" s="206"/>
      <c r="AK30" s="204"/>
      <c r="AL30" s="205"/>
      <c r="AM30" s="205"/>
      <c r="AN30" s="206"/>
      <c r="AO30" s="259"/>
      <c r="AP30" s="260"/>
      <c r="AQ30" s="263"/>
      <c r="AR30" s="265"/>
      <c r="AS30" s="267"/>
      <c r="BE30"/>
    </row>
    <row r="31" spans="2:57" ht="45.75" customHeight="1" x14ac:dyDescent="0.25">
      <c r="B31" s="269"/>
      <c r="C31" s="270"/>
      <c r="D31" s="210"/>
      <c r="E31" s="211"/>
      <c r="F31" s="211"/>
      <c r="G31" s="211"/>
      <c r="H31" s="211"/>
      <c r="I31" s="211"/>
      <c r="J31" s="211"/>
      <c r="K31" s="211"/>
      <c r="L31" s="211"/>
      <c r="M31" s="211"/>
      <c r="N31" s="211"/>
      <c r="O31" s="211"/>
      <c r="P31" s="212"/>
      <c r="Q31" s="210"/>
      <c r="R31" s="211"/>
      <c r="S31" s="211"/>
      <c r="T31" s="211"/>
      <c r="U31" s="211"/>
      <c r="V31" s="211"/>
      <c r="W31" s="211"/>
      <c r="X31" s="212"/>
      <c r="Y31" s="210" t="s">
        <v>63</v>
      </c>
      <c r="Z31" s="211"/>
      <c r="AA31" s="211"/>
      <c r="AB31" s="212"/>
      <c r="AC31" s="210"/>
      <c r="AD31" s="211"/>
      <c r="AE31" s="211"/>
      <c r="AF31" s="212"/>
      <c r="AG31" s="210"/>
      <c r="AH31" s="211"/>
      <c r="AI31" s="211"/>
      <c r="AJ31" s="212"/>
      <c r="AK31" s="210"/>
      <c r="AL31" s="211"/>
      <c r="AM31" s="211"/>
      <c r="AN31" s="212"/>
      <c r="AO31" s="261"/>
      <c r="AP31" s="262"/>
      <c r="AQ31" s="264"/>
      <c r="AR31" s="266"/>
      <c r="AS31" s="268"/>
      <c r="BE31"/>
    </row>
    <row r="32" spans="2:57" ht="22.5" customHeight="1" x14ac:dyDescent="0.25">
      <c r="B32" s="269">
        <v>10</v>
      </c>
      <c r="C32" s="270"/>
      <c r="D32" s="204" t="s">
        <v>101</v>
      </c>
      <c r="E32" s="205"/>
      <c r="F32" s="205"/>
      <c r="G32" s="205"/>
      <c r="H32" s="205"/>
      <c r="I32" s="205"/>
      <c r="J32" s="205"/>
      <c r="K32" s="205"/>
      <c r="L32" s="205"/>
      <c r="M32" s="205"/>
      <c r="N32" s="205"/>
      <c r="O32" s="205"/>
      <c r="P32" s="206"/>
      <c r="Q32" s="204" t="s">
        <v>39</v>
      </c>
      <c r="R32" s="205"/>
      <c r="S32" s="205"/>
      <c r="T32" s="205"/>
      <c r="U32" s="205"/>
      <c r="V32" s="205"/>
      <c r="W32" s="205"/>
      <c r="X32" s="206"/>
      <c r="Y32" s="204" t="s">
        <v>38</v>
      </c>
      <c r="Z32" s="205"/>
      <c r="AA32" s="205"/>
      <c r="AB32" s="206"/>
      <c r="AC32" s="204"/>
      <c r="AD32" s="205"/>
      <c r="AE32" s="205"/>
      <c r="AF32" s="206"/>
      <c r="AG32" s="204"/>
      <c r="AH32" s="205"/>
      <c r="AI32" s="205"/>
      <c r="AJ32" s="206"/>
      <c r="AK32" s="204"/>
      <c r="AL32" s="205"/>
      <c r="AM32" s="205"/>
      <c r="AN32" s="206"/>
      <c r="AO32" s="259"/>
      <c r="AP32" s="260"/>
      <c r="AQ32" s="263"/>
      <c r="AR32" s="265"/>
      <c r="AS32" s="267"/>
      <c r="BE32"/>
    </row>
    <row r="33" spans="2:57" ht="62.25" customHeight="1" x14ac:dyDescent="0.25">
      <c r="B33" s="269"/>
      <c r="C33" s="270"/>
      <c r="D33" s="210"/>
      <c r="E33" s="211"/>
      <c r="F33" s="211"/>
      <c r="G33" s="211"/>
      <c r="H33" s="211"/>
      <c r="I33" s="211"/>
      <c r="J33" s="211"/>
      <c r="K33" s="211"/>
      <c r="L33" s="211"/>
      <c r="M33" s="211"/>
      <c r="N33" s="211"/>
      <c r="O33" s="211"/>
      <c r="P33" s="212"/>
      <c r="Q33" s="210"/>
      <c r="R33" s="211"/>
      <c r="S33" s="211"/>
      <c r="T33" s="211"/>
      <c r="U33" s="211"/>
      <c r="V33" s="211"/>
      <c r="W33" s="211"/>
      <c r="X33" s="212"/>
      <c r="Y33" s="210" t="s">
        <v>68</v>
      </c>
      <c r="Z33" s="211"/>
      <c r="AA33" s="211"/>
      <c r="AB33" s="212"/>
      <c r="AC33" s="210"/>
      <c r="AD33" s="211"/>
      <c r="AE33" s="211"/>
      <c r="AF33" s="212"/>
      <c r="AG33" s="210"/>
      <c r="AH33" s="211"/>
      <c r="AI33" s="211"/>
      <c r="AJ33" s="212"/>
      <c r="AK33" s="210"/>
      <c r="AL33" s="211"/>
      <c r="AM33" s="211"/>
      <c r="AN33" s="212"/>
      <c r="AO33" s="261"/>
      <c r="AP33" s="262"/>
      <c r="AQ33" s="264"/>
      <c r="AR33" s="266"/>
      <c r="AS33" s="268"/>
      <c r="BE33"/>
    </row>
    <row r="34" spans="2:57" ht="22.5" customHeight="1" x14ac:dyDescent="0.25">
      <c r="B34" s="269">
        <v>11</v>
      </c>
      <c r="C34" s="270"/>
      <c r="D34" s="204" t="s">
        <v>66</v>
      </c>
      <c r="E34" s="205"/>
      <c r="F34" s="205"/>
      <c r="G34" s="205"/>
      <c r="H34" s="205"/>
      <c r="I34" s="205"/>
      <c r="J34" s="205"/>
      <c r="K34" s="205"/>
      <c r="L34" s="205"/>
      <c r="M34" s="205"/>
      <c r="N34" s="205"/>
      <c r="O34" s="205"/>
      <c r="P34" s="206"/>
      <c r="Q34" s="207" t="s">
        <v>39</v>
      </c>
      <c r="R34" s="208"/>
      <c r="S34" s="208"/>
      <c r="T34" s="208"/>
      <c r="U34" s="208"/>
      <c r="V34" s="208"/>
      <c r="W34" s="208"/>
      <c r="X34" s="209"/>
      <c r="Y34" s="204" t="s">
        <v>9</v>
      </c>
      <c r="Z34" s="205"/>
      <c r="AA34" s="205"/>
      <c r="AB34" s="206"/>
      <c r="AC34" s="204"/>
      <c r="AD34" s="205"/>
      <c r="AE34" s="205"/>
      <c r="AF34" s="206"/>
      <c r="AG34" s="204"/>
      <c r="AH34" s="205"/>
      <c r="AI34" s="205"/>
      <c r="AJ34" s="206"/>
      <c r="AK34" s="204"/>
      <c r="AL34" s="205"/>
      <c r="AM34" s="205"/>
      <c r="AN34" s="206"/>
      <c r="AO34" s="259"/>
      <c r="AP34" s="260"/>
      <c r="AQ34" s="263"/>
      <c r="AR34" s="265"/>
      <c r="AS34" s="267"/>
      <c r="BE34"/>
    </row>
    <row r="35" spans="2:57" ht="31.5" customHeight="1" x14ac:dyDescent="0.25">
      <c r="B35" s="269"/>
      <c r="C35" s="270"/>
      <c r="D35" s="210"/>
      <c r="E35" s="211"/>
      <c r="F35" s="211"/>
      <c r="G35" s="211"/>
      <c r="H35" s="211"/>
      <c r="I35" s="211"/>
      <c r="J35" s="211"/>
      <c r="K35" s="211"/>
      <c r="L35" s="211"/>
      <c r="M35" s="211"/>
      <c r="N35" s="211"/>
      <c r="O35" s="211"/>
      <c r="P35" s="212"/>
      <c r="Q35" s="210"/>
      <c r="R35" s="211"/>
      <c r="S35" s="211"/>
      <c r="T35" s="211"/>
      <c r="U35" s="211"/>
      <c r="V35" s="211"/>
      <c r="W35" s="211"/>
      <c r="X35" s="212"/>
      <c r="Y35" s="210" t="s">
        <v>67</v>
      </c>
      <c r="Z35" s="211"/>
      <c r="AA35" s="211"/>
      <c r="AB35" s="212"/>
      <c r="AC35" s="210"/>
      <c r="AD35" s="211"/>
      <c r="AE35" s="211"/>
      <c r="AF35" s="212"/>
      <c r="AG35" s="210"/>
      <c r="AH35" s="211"/>
      <c r="AI35" s="211"/>
      <c r="AJ35" s="212"/>
      <c r="AK35" s="210"/>
      <c r="AL35" s="211"/>
      <c r="AM35" s="211"/>
      <c r="AN35" s="212"/>
      <c r="AO35" s="261"/>
      <c r="AP35" s="262"/>
      <c r="AQ35" s="264"/>
      <c r="AR35" s="266"/>
      <c r="AS35" s="268"/>
      <c r="BE35"/>
    </row>
    <row r="36" spans="2:57" ht="22.5" customHeight="1" x14ac:dyDescent="0.25">
      <c r="B36" s="269">
        <v>12</v>
      </c>
      <c r="C36" s="270"/>
      <c r="D36" s="204" t="s">
        <v>69</v>
      </c>
      <c r="E36" s="205"/>
      <c r="F36" s="205"/>
      <c r="G36" s="205"/>
      <c r="H36" s="205"/>
      <c r="I36" s="205"/>
      <c r="J36" s="205"/>
      <c r="K36" s="205"/>
      <c r="L36" s="205"/>
      <c r="M36" s="205"/>
      <c r="N36" s="205"/>
      <c r="O36" s="205"/>
      <c r="P36" s="206"/>
      <c r="Q36" s="207" t="s">
        <v>39</v>
      </c>
      <c r="R36" s="208"/>
      <c r="S36" s="208"/>
      <c r="T36" s="208"/>
      <c r="U36" s="208"/>
      <c r="V36" s="208"/>
      <c r="W36" s="208"/>
      <c r="X36" s="209"/>
      <c r="Y36" s="204" t="s">
        <v>9</v>
      </c>
      <c r="Z36" s="205"/>
      <c r="AA36" s="205"/>
      <c r="AB36" s="206"/>
      <c r="AC36" s="204"/>
      <c r="AD36" s="205"/>
      <c r="AE36" s="205"/>
      <c r="AF36" s="206"/>
      <c r="AG36" s="204"/>
      <c r="AH36" s="205"/>
      <c r="AI36" s="205"/>
      <c r="AJ36" s="206"/>
      <c r="AK36" s="204"/>
      <c r="AL36" s="205"/>
      <c r="AM36" s="205"/>
      <c r="AN36" s="206"/>
      <c r="AO36" s="259"/>
      <c r="AP36" s="260"/>
      <c r="AQ36" s="263"/>
      <c r="AR36" s="265"/>
      <c r="AS36" s="267"/>
      <c r="BE36"/>
    </row>
    <row r="37" spans="2:57" ht="31.5" customHeight="1" x14ac:dyDescent="0.25">
      <c r="B37" s="269"/>
      <c r="C37" s="270"/>
      <c r="D37" s="210"/>
      <c r="E37" s="211"/>
      <c r="F37" s="211"/>
      <c r="G37" s="211"/>
      <c r="H37" s="211"/>
      <c r="I37" s="211"/>
      <c r="J37" s="211"/>
      <c r="K37" s="211"/>
      <c r="L37" s="211"/>
      <c r="M37" s="211"/>
      <c r="N37" s="211"/>
      <c r="O37" s="211"/>
      <c r="P37" s="212"/>
      <c r="Q37" s="210"/>
      <c r="R37" s="211"/>
      <c r="S37" s="211"/>
      <c r="T37" s="211"/>
      <c r="U37" s="211"/>
      <c r="V37" s="211"/>
      <c r="W37" s="211"/>
      <c r="X37" s="212"/>
      <c r="Y37" s="210" t="s">
        <v>70</v>
      </c>
      <c r="Z37" s="211"/>
      <c r="AA37" s="211"/>
      <c r="AB37" s="212"/>
      <c r="AC37" s="210"/>
      <c r="AD37" s="211"/>
      <c r="AE37" s="211"/>
      <c r="AF37" s="212"/>
      <c r="AG37" s="210"/>
      <c r="AH37" s="211"/>
      <c r="AI37" s="211"/>
      <c r="AJ37" s="212"/>
      <c r="AK37" s="210"/>
      <c r="AL37" s="211"/>
      <c r="AM37" s="211"/>
      <c r="AN37" s="212"/>
      <c r="AO37" s="261"/>
      <c r="AP37" s="262"/>
      <c r="AQ37" s="264"/>
      <c r="AR37" s="266"/>
      <c r="AS37" s="268"/>
      <c r="BE37"/>
    </row>
    <row r="38" spans="2:57" ht="22.5" customHeight="1" x14ac:dyDescent="0.25">
      <c r="B38" s="269">
        <v>13</v>
      </c>
      <c r="C38" s="270"/>
      <c r="D38" s="204" t="s">
        <v>71</v>
      </c>
      <c r="E38" s="205"/>
      <c r="F38" s="205"/>
      <c r="G38" s="205"/>
      <c r="H38" s="205"/>
      <c r="I38" s="205"/>
      <c r="J38" s="205"/>
      <c r="K38" s="205"/>
      <c r="L38" s="205"/>
      <c r="M38" s="205"/>
      <c r="N38" s="205"/>
      <c r="O38" s="205"/>
      <c r="P38" s="206"/>
      <c r="Q38" s="207" t="s">
        <v>39</v>
      </c>
      <c r="R38" s="208"/>
      <c r="S38" s="208"/>
      <c r="T38" s="208"/>
      <c r="U38" s="208"/>
      <c r="V38" s="208"/>
      <c r="W38" s="208"/>
      <c r="X38" s="209"/>
      <c r="Y38" s="204" t="s">
        <v>9</v>
      </c>
      <c r="Z38" s="205"/>
      <c r="AA38" s="205"/>
      <c r="AB38" s="206"/>
      <c r="AC38" s="204"/>
      <c r="AD38" s="205"/>
      <c r="AE38" s="205"/>
      <c r="AF38" s="206"/>
      <c r="AG38" s="204"/>
      <c r="AH38" s="205"/>
      <c r="AI38" s="205"/>
      <c r="AJ38" s="206"/>
      <c r="AK38" s="204"/>
      <c r="AL38" s="205"/>
      <c r="AM38" s="205"/>
      <c r="AN38" s="206"/>
      <c r="AO38" s="259"/>
      <c r="AP38" s="260"/>
      <c r="AQ38" s="263"/>
      <c r="AR38" s="265"/>
      <c r="AS38" s="267"/>
      <c r="BE38"/>
    </row>
    <row r="39" spans="2:57" ht="31.5" customHeight="1" x14ac:dyDescent="0.25">
      <c r="B39" s="269"/>
      <c r="C39" s="270"/>
      <c r="D39" s="210"/>
      <c r="E39" s="211"/>
      <c r="F39" s="211"/>
      <c r="G39" s="211"/>
      <c r="H39" s="211"/>
      <c r="I39" s="211"/>
      <c r="J39" s="211"/>
      <c r="K39" s="211"/>
      <c r="L39" s="211"/>
      <c r="M39" s="211"/>
      <c r="N39" s="211"/>
      <c r="O39" s="211"/>
      <c r="P39" s="212"/>
      <c r="Q39" s="210"/>
      <c r="R39" s="211"/>
      <c r="S39" s="211"/>
      <c r="T39" s="211"/>
      <c r="U39" s="211"/>
      <c r="V39" s="211"/>
      <c r="W39" s="211"/>
      <c r="X39" s="212"/>
      <c r="Y39" s="210" t="s">
        <v>72</v>
      </c>
      <c r="Z39" s="211"/>
      <c r="AA39" s="211"/>
      <c r="AB39" s="212"/>
      <c r="AC39" s="210"/>
      <c r="AD39" s="211"/>
      <c r="AE39" s="211"/>
      <c r="AF39" s="212"/>
      <c r="AG39" s="210"/>
      <c r="AH39" s="211"/>
      <c r="AI39" s="211"/>
      <c r="AJ39" s="212"/>
      <c r="AK39" s="210"/>
      <c r="AL39" s="211"/>
      <c r="AM39" s="211"/>
      <c r="AN39" s="212"/>
      <c r="AO39" s="261"/>
      <c r="AP39" s="262"/>
      <c r="AQ39" s="264"/>
      <c r="AR39" s="266"/>
      <c r="AS39" s="268"/>
      <c r="BE39"/>
    </row>
    <row r="40" spans="2:57" ht="22.5" customHeight="1" x14ac:dyDescent="0.25">
      <c r="B40" s="269">
        <v>14</v>
      </c>
      <c r="C40" s="270"/>
      <c r="D40" s="204" t="s">
        <v>102</v>
      </c>
      <c r="E40" s="205"/>
      <c r="F40" s="205"/>
      <c r="G40" s="205"/>
      <c r="H40" s="205"/>
      <c r="I40" s="205"/>
      <c r="J40" s="205"/>
      <c r="K40" s="205"/>
      <c r="L40" s="205"/>
      <c r="M40" s="205"/>
      <c r="N40" s="205"/>
      <c r="O40" s="205"/>
      <c r="P40" s="206"/>
      <c r="Q40" s="207" t="s">
        <v>39</v>
      </c>
      <c r="R40" s="208"/>
      <c r="S40" s="208"/>
      <c r="T40" s="208"/>
      <c r="U40" s="208"/>
      <c r="V40" s="208"/>
      <c r="W40" s="208"/>
      <c r="X40" s="209"/>
      <c r="Y40" s="204" t="s">
        <v>9</v>
      </c>
      <c r="Z40" s="205"/>
      <c r="AA40" s="205"/>
      <c r="AB40" s="206"/>
      <c r="AC40" s="204"/>
      <c r="AD40" s="205"/>
      <c r="AE40" s="205"/>
      <c r="AF40" s="206"/>
      <c r="AG40" s="204"/>
      <c r="AH40" s="205"/>
      <c r="AI40" s="205"/>
      <c r="AJ40" s="206"/>
      <c r="AK40" s="204"/>
      <c r="AL40" s="205"/>
      <c r="AM40" s="205"/>
      <c r="AN40" s="206"/>
      <c r="AO40" s="259"/>
      <c r="AP40" s="260"/>
      <c r="AQ40" s="263"/>
      <c r="AR40" s="265"/>
      <c r="AS40" s="267"/>
      <c r="BE40"/>
    </row>
    <row r="41" spans="2:57" ht="31.5" customHeight="1" x14ac:dyDescent="0.25">
      <c r="B41" s="269"/>
      <c r="C41" s="270"/>
      <c r="D41" s="210"/>
      <c r="E41" s="211"/>
      <c r="F41" s="211"/>
      <c r="G41" s="211"/>
      <c r="H41" s="211"/>
      <c r="I41" s="211"/>
      <c r="J41" s="211"/>
      <c r="K41" s="211"/>
      <c r="L41" s="211"/>
      <c r="M41" s="211"/>
      <c r="N41" s="211"/>
      <c r="O41" s="211"/>
      <c r="P41" s="212"/>
      <c r="Q41" s="210"/>
      <c r="R41" s="211"/>
      <c r="S41" s="211"/>
      <c r="T41" s="211"/>
      <c r="U41" s="211"/>
      <c r="V41" s="211"/>
      <c r="W41" s="211"/>
      <c r="X41" s="212"/>
      <c r="Y41" s="210" t="s">
        <v>72</v>
      </c>
      <c r="Z41" s="211"/>
      <c r="AA41" s="211"/>
      <c r="AB41" s="212"/>
      <c r="AC41" s="210"/>
      <c r="AD41" s="211"/>
      <c r="AE41" s="211"/>
      <c r="AF41" s="212"/>
      <c r="AG41" s="210"/>
      <c r="AH41" s="211"/>
      <c r="AI41" s="211"/>
      <c r="AJ41" s="212"/>
      <c r="AK41" s="210"/>
      <c r="AL41" s="211"/>
      <c r="AM41" s="211"/>
      <c r="AN41" s="212"/>
      <c r="AO41" s="261"/>
      <c r="AP41" s="262"/>
      <c r="AQ41" s="264"/>
      <c r="AR41" s="266"/>
      <c r="AS41" s="268"/>
      <c r="BE41"/>
    </row>
    <row r="42" spans="2:57" ht="22.5" customHeight="1" x14ac:dyDescent="0.25">
      <c r="B42" s="269">
        <v>15</v>
      </c>
      <c r="C42" s="270"/>
      <c r="D42" s="204" t="s">
        <v>75</v>
      </c>
      <c r="E42" s="205"/>
      <c r="F42" s="205"/>
      <c r="G42" s="205"/>
      <c r="H42" s="205"/>
      <c r="I42" s="205"/>
      <c r="J42" s="205"/>
      <c r="K42" s="205"/>
      <c r="L42" s="205"/>
      <c r="M42" s="205"/>
      <c r="N42" s="205"/>
      <c r="O42" s="205"/>
      <c r="P42" s="206"/>
      <c r="Q42" s="207" t="s">
        <v>74</v>
      </c>
      <c r="R42" s="208"/>
      <c r="S42" s="208"/>
      <c r="T42" s="208"/>
      <c r="U42" s="208"/>
      <c r="V42" s="208"/>
      <c r="W42" s="208"/>
      <c r="X42" s="209"/>
      <c r="Y42" s="204" t="s">
        <v>9</v>
      </c>
      <c r="Z42" s="205"/>
      <c r="AA42" s="205"/>
      <c r="AB42" s="206"/>
      <c r="AC42" s="204"/>
      <c r="AD42" s="205"/>
      <c r="AE42" s="205"/>
      <c r="AF42" s="206"/>
      <c r="AG42" s="204"/>
      <c r="AH42" s="205"/>
      <c r="AI42" s="205"/>
      <c r="AJ42" s="206"/>
      <c r="AK42" s="204"/>
      <c r="AL42" s="205"/>
      <c r="AM42" s="205"/>
      <c r="AN42" s="206"/>
      <c r="AO42" s="259"/>
      <c r="AP42" s="260"/>
      <c r="AQ42" s="263"/>
      <c r="AR42" s="265"/>
      <c r="AS42" s="267"/>
      <c r="BE42"/>
    </row>
    <row r="43" spans="2:57" ht="45" customHeight="1" x14ac:dyDescent="0.25">
      <c r="B43" s="269"/>
      <c r="C43" s="270"/>
      <c r="D43" s="210"/>
      <c r="E43" s="211"/>
      <c r="F43" s="211"/>
      <c r="G43" s="211"/>
      <c r="H43" s="211"/>
      <c r="I43" s="211"/>
      <c r="J43" s="211"/>
      <c r="K43" s="211"/>
      <c r="L43" s="211"/>
      <c r="M43" s="211"/>
      <c r="N43" s="211"/>
      <c r="O43" s="211"/>
      <c r="P43" s="212"/>
      <c r="Q43" s="210"/>
      <c r="R43" s="211"/>
      <c r="S43" s="211"/>
      <c r="T43" s="211"/>
      <c r="U43" s="211"/>
      <c r="V43" s="211"/>
      <c r="W43" s="211"/>
      <c r="X43" s="212"/>
      <c r="Y43" s="210" t="s">
        <v>73</v>
      </c>
      <c r="Z43" s="211"/>
      <c r="AA43" s="211"/>
      <c r="AB43" s="212"/>
      <c r="AC43" s="210"/>
      <c r="AD43" s="211"/>
      <c r="AE43" s="211"/>
      <c r="AF43" s="212"/>
      <c r="AG43" s="210"/>
      <c r="AH43" s="211"/>
      <c r="AI43" s="211"/>
      <c r="AJ43" s="212"/>
      <c r="AK43" s="210"/>
      <c r="AL43" s="211"/>
      <c r="AM43" s="211"/>
      <c r="AN43" s="212"/>
      <c r="AO43" s="261"/>
      <c r="AP43" s="262"/>
      <c r="AQ43" s="264"/>
      <c r="AR43" s="266"/>
      <c r="AS43" s="268"/>
      <c r="BE43"/>
    </row>
    <row r="44" spans="2:57" ht="22.5" customHeight="1" x14ac:dyDescent="0.25">
      <c r="B44" s="269">
        <v>16</v>
      </c>
      <c r="C44" s="270"/>
      <c r="D44" s="204" t="s">
        <v>103</v>
      </c>
      <c r="E44" s="205"/>
      <c r="F44" s="205"/>
      <c r="G44" s="205"/>
      <c r="H44" s="205"/>
      <c r="I44" s="205"/>
      <c r="J44" s="205"/>
      <c r="K44" s="205"/>
      <c r="L44" s="205"/>
      <c r="M44" s="205"/>
      <c r="N44" s="205"/>
      <c r="O44" s="205"/>
      <c r="P44" s="206"/>
      <c r="Q44" s="207" t="s">
        <v>76</v>
      </c>
      <c r="R44" s="208"/>
      <c r="S44" s="208"/>
      <c r="T44" s="208"/>
      <c r="U44" s="208"/>
      <c r="V44" s="208"/>
      <c r="W44" s="208"/>
      <c r="X44" s="209"/>
      <c r="Y44" s="204" t="s">
        <v>9</v>
      </c>
      <c r="Z44" s="205"/>
      <c r="AA44" s="205"/>
      <c r="AB44" s="206"/>
      <c r="AC44" s="204"/>
      <c r="AD44" s="205"/>
      <c r="AE44" s="205"/>
      <c r="AF44" s="206"/>
      <c r="AG44" s="204"/>
      <c r="AH44" s="205"/>
      <c r="AI44" s="205"/>
      <c r="AJ44" s="206"/>
      <c r="AK44" s="204"/>
      <c r="AL44" s="205"/>
      <c r="AM44" s="205"/>
      <c r="AN44" s="206"/>
      <c r="AO44" s="259"/>
      <c r="AP44" s="260"/>
      <c r="AQ44" s="263"/>
      <c r="AR44" s="265"/>
      <c r="AS44" s="267"/>
      <c r="BE44"/>
    </row>
    <row r="45" spans="2:57" ht="60.75" customHeight="1" x14ac:dyDescent="0.25">
      <c r="B45" s="269"/>
      <c r="C45" s="270"/>
      <c r="D45" s="210"/>
      <c r="E45" s="211"/>
      <c r="F45" s="211"/>
      <c r="G45" s="211"/>
      <c r="H45" s="211"/>
      <c r="I45" s="211"/>
      <c r="J45" s="211"/>
      <c r="K45" s="211"/>
      <c r="L45" s="211"/>
      <c r="M45" s="211"/>
      <c r="N45" s="211"/>
      <c r="O45" s="211"/>
      <c r="P45" s="212"/>
      <c r="Q45" s="210"/>
      <c r="R45" s="211"/>
      <c r="S45" s="211"/>
      <c r="T45" s="211"/>
      <c r="U45" s="211"/>
      <c r="V45" s="211"/>
      <c r="W45" s="211"/>
      <c r="X45" s="212"/>
      <c r="Y45" s="210" t="s">
        <v>77</v>
      </c>
      <c r="Z45" s="211"/>
      <c r="AA45" s="211"/>
      <c r="AB45" s="212"/>
      <c r="AC45" s="210"/>
      <c r="AD45" s="211"/>
      <c r="AE45" s="211"/>
      <c r="AF45" s="212"/>
      <c r="AG45" s="210"/>
      <c r="AH45" s="211"/>
      <c r="AI45" s="211"/>
      <c r="AJ45" s="212"/>
      <c r="AK45" s="210"/>
      <c r="AL45" s="211"/>
      <c r="AM45" s="211"/>
      <c r="AN45" s="212"/>
      <c r="AO45" s="261"/>
      <c r="AP45" s="262"/>
      <c r="AQ45" s="264"/>
      <c r="AR45" s="266"/>
      <c r="AS45" s="268"/>
      <c r="BE45"/>
    </row>
    <row r="46" spans="2:57" ht="22.5" customHeight="1" x14ac:dyDescent="0.25">
      <c r="B46" s="269">
        <v>17</v>
      </c>
      <c r="C46" s="270"/>
      <c r="D46" s="204" t="s">
        <v>104</v>
      </c>
      <c r="E46" s="205"/>
      <c r="F46" s="205"/>
      <c r="G46" s="205"/>
      <c r="H46" s="205"/>
      <c r="I46" s="205"/>
      <c r="J46" s="205"/>
      <c r="K46" s="205"/>
      <c r="L46" s="205"/>
      <c r="M46" s="205"/>
      <c r="N46" s="205"/>
      <c r="O46" s="205"/>
      <c r="P46" s="206"/>
      <c r="Q46" s="207" t="s">
        <v>39</v>
      </c>
      <c r="R46" s="208"/>
      <c r="S46" s="208"/>
      <c r="T46" s="208"/>
      <c r="U46" s="208"/>
      <c r="V46" s="208"/>
      <c r="W46" s="208"/>
      <c r="X46" s="209"/>
      <c r="Y46" s="204" t="s">
        <v>9</v>
      </c>
      <c r="Z46" s="205"/>
      <c r="AA46" s="205"/>
      <c r="AB46" s="206"/>
      <c r="AC46" s="204"/>
      <c r="AD46" s="205"/>
      <c r="AE46" s="205"/>
      <c r="AF46" s="206"/>
      <c r="AG46" s="204"/>
      <c r="AH46" s="205"/>
      <c r="AI46" s="205"/>
      <c r="AJ46" s="206"/>
      <c r="AK46" s="204"/>
      <c r="AL46" s="205"/>
      <c r="AM46" s="205"/>
      <c r="AN46" s="206"/>
      <c r="AO46" s="259"/>
      <c r="AP46" s="260"/>
      <c r="AQ46" s="263"/>
      <c r="AR46" s="265"/>
      <c r="AS46" s="267"/>
      <c r="BE46"/>
    </row>
    <row r="47" spans="2:57" ht="55.5" customHeight="1" x14ac:dyDescent="0.25">
      <c r="B47" s="269"/>
      <c r="C47" s="270"/>
      <c r="D47" s="210"/>
      <c r="E47" s="211"/>
      <c r="F47" s="211"/>
      <c r="G47" s="211"/>
      <c r="H47" s="211"/>
      <c r="I47" s="211"/>
      <c r="J47" s="211"/>
      <c r="K47" s="211"/>
      <c r="L47" s="211"/>
      <c r="M47" s="211"/>
      <c r="N47" s="211"/>
      <c r="O47" s="211"/>
      <c r="P47" s="212"/>
      <c r="Q47" s="210"/>
      <c r="R47" s="211"/>
      <c r="S47" s="211"/>
      <c r="T47" s="211"/>
      <c r="U47" s="211"/>
      <c r="V47" s="211"/>
      <c r="W47" s="211"/>
      <c r="X47" s="212"/>
      <c r="Y47" s="210" t="s">
        <v>78</v>
      </c>
      <c r="Z47" s="211"/>
      <c r="AA47" s="211"/>
      <c r="AB47" s="212"/>
      <c r="AC47" s="210"/>
      <c r="AD47" s="211"/>
      <c r="AE47" s="211"/>
      <c r="AF47" s="212"/>
      <c r="AG47" s="210"/>
      <c r="AH47" s="211"/>
      <c r="AI47" s="211"/>
      <c r="AJ47" s="212"/>
      <c r="AK47" s="210"/>
      <c r="AL47" s="211"/>
      <c r="AM47" s="211"/>
      <c r="AN47" s="212"/>
      <c r="AO47" s="261"/>
      <c r="AP47" s="262"/>
      <c r="AQ47" s="264"/>
      <c r="AR47" s="266"/>
      <c r="AS47" s="268"/>
      <c r="BE47"/>
    </row>
    <row r="48" spans="2:57" ht="22.5" customHeight="1" x14ac:dyDescent="0.25">
      <c r="B48" s="269">
        <v>18</v>
      </c>
      <c r="C48" s="270"/>
      <c r="D48" s="204" t="s">
        <v>105</v>
      </c>
      <c r="E48" s="205"/>
      <c r="F48" s="205"/>
      <c r="G48" s="205"/>
      <c r="H48" s="205"/>
      <c r="I48" s="205"/>
      <c r="J48" s="205"/>
      <c r="K48" s="205"/>
      <c r="L48" s="205"/>
      <c r="M48" s="205"/>
      <c r="N48" s="205"/>
      <c r="O48" s="205"/>
      <c r="P48" s="206"/>
      <c r="Q48" s="207" t="s">
        <v>39</v>
      </c>
      <c r="R48" s="208"/>
      <c r="S48" s="208"/>
      <c r="T48" s="208"/>
      <c r="U48" s="208"/>
      <c r="V48" s="208"/>
      <c r="W48" s="208"/>
      <c r="X48" s="209"/>
      <c r="Y48" s="204" t="s">
        <v>9</v>
      </c>
      <c r="Z48" s="205"/>
      <c r="AA48" s="205"/>
      <c r="AB48" s="206"/>
      <c r="AC48" s="204"/>
      <c r="AD48" s="205"/>
      <c r="AE48" s="205"/>
      <c r="AF48" s="206"/>
      <c r="AG48" s="204"/>
      <c r="AH48" s="205"/>
      <c r="AI48" s="205"/>
      <c r="AJ48" s="206"/>
      <c r="AK48" s="204"/>
      <c r="AL48" s="205"/>
      <c r="AM48" s="205"/>
      <c r="AN48" s="206"/>
      <c r="AO48" s="259"/>
      <c r="AP48" s="260"/>
      <c r="AQ48" s="263"/>
      <c r="AR48" s="265"/>
      <c r="AS48" s="267"/>
      <c r="BE48"/>
    </row>
    <row r="49" spans="2:57" ht="31.5" customHeight="1" x14ac:dyDescent="0.25">
      <c r="B49" s="269"/>
      <c r="C49" s="270"/>
      <c r="D49" s="210"/>
      <c r="E49" s="211"/>
      <c r="F49" s="211"/>
      <c r="G49" s="211"/>
      <c r="H49" s="211"/>
      <c r="I49" s="211"/>
      <c r="J49" s="211"/>
      <c r="K49" s="211"/>
      <c r="L49" s="211"/>
      <c r="M49" s="211"/>
      <c r="N49" s="211"/>
      <c r="O49" s="211"/>
      <c r="P49" s="212"/>
      <c r="Q49" s="210"/>
      <c r="R49" s="211"/>
      <c r="S49" s="211"/>
      <c r="T49" s="211"/>
      <c r="U49" s="211"/>
      <c r="V49" s="211"/>
      <c r="W49" s="211"/>
      <c r="X49" s="212"/>
      <c r="Y49" s="210" t="s">
        <v>78</v>
      </c>
      <c r="Z49" s="211"/>
      <c r="AA49" s="211"/>
      <c r="AB49" s="212"/>
      <c r="AC49" s="210"/>
      <c r="AD49" s="211"/>
      <c r="AE49" s="211"/>
      <c r="AF49" s="212"/>
      <c r="AG49" s="210"/>
      <c r="AH49" s="211"/>
      <c r="AI49" s="211"/>
      <c r="AJ49" s="212"/>
      <c r="AK49" s="210"/>
      <c r="AL49" s="211"/>
      <c r="AM49" s="211"/>
      <c r="AN49" s="212"/>
      <c r="AO49" s="261"/>
      <c r="AP49" s="262"/>
      <c r="AQ49" s="264"/>
      <c r="AR49" s="266"/>
      <c r="AS49" s="268"/>
      <c r="BE49"/>
    </row>
    <row r="50" spans="2:57" ht="22.5" customHeight="1" x14ac:dyDescent="0.25">
      <c r="B50" s="269">
        <v>19</v>
      </c>
      <c r="C50" s="270"/>
      <c r="D50" s="204" t="s">
        <v>106</v>
      </c>
      <c r="E50" s="205"/>
      <c r="F50" s="205"/>
      <c r="G50" s="205"/>
      <c r="H50" s="205"/>
      <c r="I50" s="205"/>
      <c r="J50" s="205"/>
      <c r="K50" s="205"/>
      <c r="L50" s="205"/>
      <c r="M50" s="205"/>
      <c r="N50" s="205"/>
      <c r="O50" s="205"/>
      <c r="P50" s="206"/>
      <c r="Q50" s="207" t="s">
        <v>39</v>
      </c>
      <c r="R50" s="208"/>
      <c r="S50" s="208"/>
      <c r="T50" s="208"/>
      <c r="U50" s="208"/>
      <c r="V50" s="208"/>
      <c r="W50" s="208"/>
      <c r="X50" s="209"/>
      <c r="Y50" s="204" t="s">
        <v>9</v>
      </c>
      <c r="Z50" s="205"/>
      <c r="AA50" s="205"/>
      <c r="AB50" s="206"/>
      <c r="AC50" s="204"/>
      <c r="AD50" s="205"/>
      <c r="AE50" s="205"/>
      <c r="AF50" s="206"/>
      <c r="AG50" s="204"/>
      <c r="AH50" s="205"/>
      <c r="AI50" s="205"/>
      <c r="AJ50" s="206"/>
      <c r="AK50" s="204"/>
      <c r="AL50" s="205"/>
      <c r="AM50" s="205"/>
      <c r="AN50" s="206"/>
      <c r="AO50" s="259"/>
      <c r="AP50" s="260"/>
      <c r="AQ50" s="263"/>
      <c r="AR50" s="265"/>
      <c r="AS50" s="267"/>
      <c r="BE50"/>
    </row>
    <row r="51" spans="2:57" ht="31.5" customHeight="1" thickBot="1" x14ac:dyDescent="0.3">
      <c r="B51" s="269"/>
      <c r="C51" s="270"/>
      <c r="D51" s="210"/>
      <c r="E51" s="211"/>
      <c r="F51" s="211"/>
      <c r="G51" s="211"/>
      <c r="H51" s="211"/>
      <c r="I51" s="211"/>
      <c r="J51" s="211"/>
      <c r="K51" s="211"/>
      <c r="L51" s="211"/>
      <c r="M51" s="211"/>
      <c r="N51" s="211"/>
      <c r="O51" s="211"/>
      <c r="P51" s="212"/>
      <c r="Q51" s="210"/>
      <c r="R51" s="211"/>
      <c r="S51" s="211"/>
      <c r="T51" s="211"/>
      <c r="U51" s="211"/>
      <c r="V51" s="211"/>
      <c r="W51" s="211"/>
      <c r="X51" s="212"/>
      <c r="Y51" s="210" t="s">
        <v>79</v>
      </c>
      <c r="Z51" s="211"/>
      <c r="AA51" s="211"/>
      <c r="AB51" s="212"/>
      <c r="AC51" s="210"/>
      <c r="AD51" s="211"/>
      <c r="AE51" s="211"/>
      <c r="AF51" s="212"/>
      <c r="AG51" s="210"/>
      <c r="AH51" s="211"/>
      <c r="AI51" s="211"/>
      <c r="AJ51" s="212"/>
      <c r="AK51" s="210"/>
      <c r="AL51" s="211"/>
      <c r="AM51" s="211"/>
      <c r="AN51" s="212"/>
      <c r="AO51" s="261"/>
      <c r="AP51" s="262"/>
      <c r="AQ51" s="264"/>
      <c r="AR51" s="266"/>
      <c r="AS51" s="268"/>
      <c r="BE51"/>
    </row>
    <row r="52" spans="2:57" ht="22.5" hidden="1" customHeight="1" x14ac:dyDescent="0.25">
      <c r="B52" s="269">
        <v>20</v>
      </c>
      <c r="C52" s="270"/>
      <c r="D52" s="204"/>
      <c r="E52" s="205"/>
      <c r="F52" s="205"/>
      <c r="G52" s="205"/>
      <c r="H52" s="205"/>
      <c r="I52" s="205"/>
      <c r="J52" s="205"/>
      <c r="K52" s="205"/>
      <c r="L52" s="205"/>
      <c r="M52" s="205"/>
      <c r="N52" s="205"/>
      <c r="O52" s="205"/>
      <c r="P52" s="206"/>
      <c r="Q52" s="207"/>
      <c r="R52" s="208"/>
      <c r="S52" s="208"/>
      <c r="T52" s="208"/>
      <c r="U52" s="208"/>
      <c r="V52" s="208"/>
      <c r="W52" s="208"/>
      <c r="X52" s="209"/>
      <c r="Y52" s="204"/>
      <c r="Z52" s="205"/>
      <c r="AA52" s="205"/>
      <c r="AB52" s="206"/>
      <c r="AC52" s="204"/>
      <c r="AD52" s="205"/>
      <c r="AE52" s="205"/>
      <c r="AF52" s="206"/>
      <c r="AG52" s="204"/>
      <c r="AH52" s="205"/>
      <c r="AI52" s="205"/>
      <c r="AJ52" s="206"/>
      <c r="AK52" s="204"/>
      <c r="AL52" s="205"/>
      <c r="AM52" s="205"/>
      <c r="AN52" s="206"/>
      <c r="AO52" s="259"/>
      <c r="AP52" s="260"/>
      <c r="AQ52" s="263"/>
      <c r="AR52" s="265"/>
      <c r="AS52" s="267"/>
      <c r="BE52"/>
    </row>
    <row r="53" spans="2:57" ht="31.5" hidden="1" customHeight="1" x14ac:dyDescent="0.25">
      <c r="B53" s="269"/>
      <c r="C53" s="270"/>
      <c r="D53" s="210"/>
      <c r="E53" s="211"/>
      <c r="F53" s="211"/>
      <c r="G53" s="211"/>
      <c r="H53" s="211"/>
      <c r="I53" s="211"/>
      <c r="J53" s="211"/>
      <c r="K53" s="211"/>
      <c r="L53" s="211"/>
      <c r="M53" s="211"/>
      <c r="N53" s="211"/>
      <c r="O53" s="211"/>
      <c r="P53" s="212"/>
      <c r="Q53" s="210"/>
      <c r="R53" s="211"/>
      <c r="S53" s="211"/>
      <c r="T53" s="211"/>
      <c r="U53" s="211"/>
      <c r="V53" s="211"/>
      <c r="W53" s="211"/>
      <c r="X53" s="212"/>
      <c r="Y53" s="210"/>
      <c r="Z53" s="211"/>
      <c r="AA53" s="211"/>
      <c r="AB53" s="212"/>
      <c r="AC53" s="210"/>
      <c r="AD53" s="211"/>
      <c r="AE53" s="211"/>
      <c r="AF53" s="212"/>
      <c r="AG53" s="210"/>
      <c r="AH53" s="211"/>
      <c r="AI53" s="211"/>
      <c r="AJ53" s="212"/>
      <c r="AK53" s="210"/>
      <c r="AL53" s="211"/>
      <c r="AM53" s="211"/>
      <c r="AN53" s="212"/>
      <c r="AO53" s="261"/>
      <c r="AP53" s="262"/>
      <c r="AQ53" s="264"/>
      <c r="AR53" s="266"/>
      <c r="AS53" s="268"/>
      <c r="BE53"/>
    </row>
    <row r="54" spans="2:57" ht="22.5" hidden="1" customHeight="1" x14ac:dyDescent="0.25">
      <c r="B54" s="269">
        <v>21</v>
      </c>
      <c r="C54" s="270"/>
      <c r="D54" s="204"/>
      <c r="E54" s="205"/>
      <c r="F54" s="205"/>
      <c r="G54" s="205"/>
      <c r="H54" s="205"/>
      <c r="I54" s="205"/>
      <c r="J54" s="205"/>
      <c r="K54" s="205"/>
      <c r="L54" s="205"/>
      <c r="M54" s="205"/>
      <c r="N54" s="205"/>
      <c r="O54" s="205"/>
      <c r="P54" s="206"/>
      <c r="Q54" s="207"/>
      <c r="R54" s="208"/>
      <c r="S54" s="208"/>
      <c r="T54" s="208"/>
      <c r="U54" s="208"/>
      <c r="V54" s="208"/>
      <c r="W54" s="208"/>
      <c r="X54" s="209"/>
      <c r="Y54" s="204"/>
      <c r="Z54" s="205"/>
      <c r="AA54" s="205"/>
      <c r="AB54" s="206"/>
      <c r="AC54" s="204"/>
      <c r="AD54" s="205"/>
      <c r="AE54" s="205"/>
      <c r="AF54" s="206"/>
      <c r="AG54" s="204"/>
      <c r="AH54" s="205"/>
      <c r="AI54" s="205"/>
      <c r="AJ54" s="206"/>
      <c r="AK54" s="204"/>
      <c r="AL54" s="205"/>
      <c r="AM54" s="205"/>
      <c r="AN54" s="206"/>
      <c r="AO54" s="259"/>
      <c r="AP54" s="260"/>
      <c r="AQ54" s="263"/>
      <c r="AR54" s="265"/>
      <c r="AS54" s="267"/>
      <c r="BE54"/>
    </row>
    <row r="55" spans="2:57" ht="31.5" hidden="1" customHeight="1" x14ac:dyDescent="0.25">
      <c r="B55" s="269"/>
      <c r="C55" s="270"/>
      <c r="D55" s="210"/>
      <c r="E55" s="211"/>
      <c r="F55" s="211"/>
      <c r="G55" s="211"/>
      <c r="H55" s="211"/>
      <c r="I55" s="211"/>
      <c r="J55" s="211"/>
      <c r="K55" s="211"/>
      <c r="L55" s="211"/>
      <c r="M55" s="211"/>
      <c r="N55" s="211"/>
      <c r="O55" s="211"/>
      <c r="P55" s="212"/>
      <c r="Q55" s="210"/>
      <c r="R55" s="211"/>
      <c r="S55" s="211"/>
      <c r="T55" s="211"/>
      <c r="U55" s="211"/>
      <c r="V55" s="211"/>
      <c r="W55" s="211"/>
      <c r="X55" s="212"/>
      <c r="Y55" s="210"/>
      <c r="Z55" s="211"/>
      <c r="AA55" s="211"/>
      <c r="AB55" s="212"/>
      <c r="AC55" s="210"/>
      <c r="AD55" s="211"/>
      <c r="AE55" s="211"/>
      <c r="AF55" s="212"/>
      <c r="AG55" s="210"/>
      <c r="AH55" s="211"/>
      <c r="AI55" s="211"/>
      <c r="AJ55" s="212"/>
      <c r="AK55" s="210"/>
      <c r="AL55" s="211"/>
      <c r="AM55" s="211"/>
      <c r="AN55" s="212"/>
      <c r="AO55" s="261"/>
      <c r="AP55" s="262"/>
      <c r="AQ55" s="264"/>
      <c r="AR55" s="266"/>
      <c r="AS55" s="268"/>
      <c r="BE55"/>
    </row>
    <row r="56" spans="2:57" ht="22.5" hidden="1" customHeight="1" x14ac:dyDescent="0.25">
      <c r="B56" s="269">
        <v>22</v>
      </c>
      <c r="C56" s="270"/>
      <c r="D56" s="204"/>
      <c r="E56" s="205"/>
      <c r="F56" s="205"/>
      <c r="G56" s="205"/>
      <c r="H56" s="205"/>
      <c r="I56" s="205"/>
      <c r="J56" s="205"/>
      <c r="K56" s="205"/>
      <c r="L56" s="205"/>
      <c r="M56" s="205"/>
      <c r="N56" s="205"/>
      <c r="O56" s="205"/>
      <c r="P56" s="206"/>
      <c r="Q56" s="207"/>
      <c r="R56" s="208"/>
      <c r="S56" s="208"/>
      <c r="T56" s="208"/>
      <c r="U56" s="208"/>
      <c r="V56" s="208"/>
      <c r="W56" s="208"/>
      <c r="X56" s="209"/>
      <c r="Y56" s="204"/>
      <c r="Z56" s="205"/>
      <c r="AA56" s="205"/>
      <c r="AB56" s="206"/>
      <c r="AC56" s="204"/>
      <c r="AD56" s="205"/>
      <c r="AE56" s="205"/>
      <c r="AF56" s="206"/>
      <c r="AG56" s="204"/>
      <c r="AH56" s="205"/>
      <c r="AI56" s="205"/>
      <c r="AJ56" s="206"/>
      <c r="AK56" s="204"/>
      <c r="AL56" s="205"/>
      <c r="AM56" s="205"/>
      <c r="AN56" s="206"/>
      <c r="AO56" s="259"/>
      <c r="AP56" s="260"/>
      <c r="AQ56" s="263"/>
      <c r="AR56" s="265"/>
      <c r="AS56" s="267"/>
      <c r="BE56"/>
    </row>
    <row r="57" spans="2:57" ht="31.5" hidden="1" customHeight="1" x14ac:dyDescent="0.25">
      <c r="B57" s="269"/>
      <c r="C57" s="270"/>
      <c r="D57" s="210"/>
      <c r="E57" s="211"/>
      <c r="F57" s="211"/>
      <c r="G57" s="211"/>
      <c r="H57" s="211"/>
      <c r="I57" s="211"/>
      <c r="J57" s="211"/>
      <c r="K57" s="211"/>
      <c r="L57" s="211"/>
      <c r="M57" s="211"/>
      <c r="N57" s="211"/>
      <c r="O57" s="211"/>
      <c r="P57" s="212"/>
      <c r="Q57" s="210"/>
      <c r="R57" s="211"/>
      <c r="S57" s="211"/>
      <c r="T57" s="211"/>
      <c r="U57" s="211"/>
      <c r="V57" s="211"/>
      <c r="W57" s="211"/>
      <c r="X57" s="212"/>
      <c r="Y57" s="210"/>
      <c r="Z57" s="211"/>
      <c r="AA57" s="211"/>
      <c r="AB57" s="212"/>
      <c r="AC57" s="210"/>
      <c r="AD57" s="211"/>
      <c r="AE57" s="211"/>
      <c r="AF57" s="212"/>
      <c r="AG57" s="210"/>
      <c r="AH57" s="211"/>
      <c r="AI57" s="211"/>
      <c r="AJ57" s="212"/>
      <c r="AK57" s="210"/>
      <c r="AL57" s="211"/>
      <c r="AM57" s="211"/>
      <c r="AN57" s="212"/>
      <c r="AO57" s="261"/>
      <c r="AP57" s="262"/>
      <c r="AQ57" s="264"/>
      <c r="AR57" s="266"/>
      <c r="AS57" s="268"/>
      <c r="BE57"/>
    </row>
    <row r="58" spans="2:57" ht="22.5" hidden="1" customHeight="1" x14ac:dyDescent="0.25">
      <c r="B58" s="269">
        <v>23</v>
      </c>
      <c r="C58" s="270"/>
      <c r="D58" s="204"/>
      <c r="E58" s="205"/>
      <c r="F58" s="205"/>
      <c r="G58" s="205"/>
      <c r="H58" s="205"/>
      <c r="I58" s="205"/>
      <c r="J58" s="205"/>
      <c r="K58" s="205"/>
      <c r="L58" s="205"/>
      <c r="M58" s="205"/>
      <c r="N58" s="205"/>
      <c r="O58" s="205"/>
      <c r="P58" s="206"/>
      <c r="Q58" s="207"/>
      <c r="R58" s="208"/>
      <c r="S58" s="208"/>
      <c r="T58" s="208"/>
      <c r="U58" s="208"/>
      <c r="V58" s="208"/>
      <c r="W58" s="208"/>
      <c r="X58" s="209"/>
      <c r="Y58" s="204"/>
      <c r="Z58" s="205"/>
      <c r="AA58" s="205"/>
      <c r="AB58" s="206"/>
      <c r="AC58" s="204"/>
      <c r="AD58" s="205"/>
      <c r="AE58" s="205"/>
      <c r="AF58" s="206"/>
      <c r="AG58" s="204"/>
      <c r="AH58" s="205"/>
      <c r="AI58" s="205"/>
      <c r="AJ58" s="206"/>
      <c r="AK58" s="204"/>
      <c r="AL58" s="205"/>
      <c r="AM58" s="205"/>
      <c r="AN58" s="206"/>
      <c r="AO58" s="259"/>
      <c r="AP58" s="260"/>
      <c r="AQ58" s="263"/>
      <c r="AR58" s="265"/>
      <c r="AS58" s="267"/>
      <c r="BE58"/>
    </row>
    <row r="59" spans="2:57" ht="31.5" hidden="1" customHeight="1" x14ac:dyDescent="0.25">
      <c r="B59" s="269"/>
      <c r="C59" s="270"/>
      <c r="D59" s="210"/>
      <c r="E59" s="211"/>
      <c r="F59" s="211"/>
      <c r="G59" s="211"/>
      <c r="H59" s="211"/>
      <c r="I59" s="211"/>
      <c r="J59" s="211"/>
      <c r="K59" s="211"/>
      <c r="L59" s="211"/>
      <c r="M59" s="211"/>
      <c r="N59" s="211"/>
      <c r="O59" s="211"/>
      <c r="P59" s="212"/>
      <c r="Q59" s="210"/>
      <c r="R59" s="211"/>
      <c r="S59" s="211"/>
      <c r="T59" s="211"/>
      <c r="U59" s="211"/>
      <c r="V59" s="211"/>
      <c r="W59" s="211"/>
      <c r="X59" s="212"/>
      <c r="Y59" s="210"/>
      <c r="Z59" s="211"/>
      <c r="AA59" s="211"/>
      <c r="AB59" s="212"/>
      <c r="AC59" s="210"/>
      <c r="AD59" s="211"/>
      <c r="AE59" s="211"/>
      <c r="AF59" s="212"/>
      <c r="AG59" s="210"/>
      <c r="AH59" s="211"/>
      <c r="AI59" s="211"/>
      <c r="AJ59" s="212"/>
      <c r="AK59" s="210"/>
      <c r="AL59" s="211"/>
      <c r="AM59" s="211"/>
      <c r="AN59" s="212"/>
      <c r="AO59" s="261"/>
      <c r="AP59" s="262"/>
      <c r="AQ59" s="264"/>
      <c r="AR59" s="266"/>
      <c r="AS59" s="268"/>
      <c r="BE59"/>
    </row>
    <row r="60" spans="2:57" ht="22.5" hidden="1" customHeight="1" x14ac:dyDescent="0.25">
      <c r="B60" s="269">
        <v>24</v>
      </c>
      <c r="C60" s="270"/>
      <c r="D60" s="204"/>
      <c r="E60" s="205"/>
      <c r="F60" s="205"/>
      <c r="G60" s="205"/>
      <c r="H60" s="205"/>
      <c r="I60" s="205"/>
      <c r="J60" s="205"/>
      <c r="K60" s="205"/>
      <c r="L60" s="205"/>
      <c r="M60" s="205"/>
      <c r="N60" s="205"/>
      <c r="O60" s="205"/>
      <c r="P60" s="206"/>
      <c r="Q60" s="207"/>
      <c r="R60" s="208"/>
      <c r="S60" s="208"/>
      <c r="T60" s="208"/>
      <c r="U60" s="208"/>
      <c r="V60" s="208"/>
      <c r="W60" s="208"/>
      <c r="X60" s="209"/>
      <c r="Y60" s="204"/>
      <c r="Z60" s="205"/>
      <c r="AA60" s="205"/>
      <c r="AB60" s="206"/>
      <c r="AC60" s="204"/>
      <c r="AD60" s="205"/>
      <c r="AE60" s="205"/>
      <c r="AF60" s="206"/>
      <c r="AG60" s="204"/>
      <c r="AH60" s="205"/>
      <c r="AI60" s="205"/>
      <c r="AJ60" s="206"/>
      <c r="AK60" s="204"/>
      <c r="AL60" s="205"/>
      <c r="AM60" s="205"/>
      <c r="AN60" s="206"/>
      <c r="AO60" s="259"/>
      <c r="AP60" s="260"/>
      <c r="AQ60" s="263"/>
      <c r="AR60" s="265"/>
      <c r="AS60" s="267"/>
      <c r="BE60"/>
    </row>
    <row r="61" spans="2:57" ht="31.5" hidden="1" customHeight="1" x14ac:dyDescent="0.25">
      <c r="B61" s="269"/>
      <c r="C61" s="270"/>
      <c r="D61" s="210"/>
      <c r="E61" s="211"/>
      <c r="F61" s="211"/>
      <c r="G61" s="211"/>
      <c r="H61" s="211"/>
      <c r="I61" s="211"/>
      <c r="J61" s="211"/>
      <c r="K61" s="211"/>
      <c r="L61" s="211"/>
      <c r="M61" s="211"/>
      <c r="N61" s="211"/>
      <c r="O61" s="211"/>
      <c r="P61" s="212"/>
      <c r="Q61" s="210"/>
      <c r="R61" s="211"/>
      <c r="S61" s="211"/>
      <c r="T61" s="211"/>
      <c r="U61" s="211"/>
      <c r="V61" s="211"/>
      <c r="W61" s="211"/>
      <c r="X61" s="212"/>
      <c r="Y61" s="210"/>
      <c r="Z61" s="211"/>
      <c r="AA61" s="211"/>
      <c r="AB61" s="212"/>
      <c r="AC61" s="210"/>
      <c r="AD61" s="211"/>
      <c r="AE61" s="211"/>
      <c r="AF61" s="212"/>
      <c r="AG61" s="210"/>
      <c r="AH61" s="211"/>
      <c r="AI61" s="211"/>
      <c r="AJ61" s="212"/>
      <c r="AK61" s="210"/>
      <c r="AL61" s="211"/>
      <c r="AM61" s="211"/>
      <c r="AN61" s="212"/>
      <c r="AO61" s="261"/>
      <c r="AP61" s="262"/>
      <c r="AQ61" s="264"/>
      <c r="AR61" s="266"/>
      <c r="AS61" s="268"/>
      <c r="BE61"/>
    </row>
    <row r="62" spans="2:57" ht="22.5" hidden="1" customHeight="1" x14ac:dyDescent="0.25">
      <c r="B62" s="269">
        <v>25</v>
      </c>
      <c r="C62" s="270"/>
      <c r="D62" s="204"/>
      <c r="E62" s="205"/>
      <c r="F62" s="205"/>
      <c r="G62" s="205"/>
      <c r="H62" s="205"/>
      <c r="I62" s="205"/>
      <c r="J62" s="205"/>
      <c r="K62" s="205"/>
      <c r="L62" s="205"/>
      <c r="M62" s="205"/>
      <c r="N62" s="205"/>
      <c r="O62" s="205"/>
      <c r="P62" s="206"/>
      <c r="Q62" s="207"/>
      <c r="R62" s="208"/>
      <c r="S62" s="208"/>
      <c r="T62" s="208"/>
      <c r="U62" s="208"/>
      <c r="V62" s="208"/>
      <c r="W62" s="208"/>
      <c r="X62" s="209"/>
      <c r="Y62" s="204"/>
      <c r="Z62" s="205"/>
      <c r="AA62" s="205"/>
      <c r="AB62" s="206"/>
      <c r="AC62" s="204"/>
      <c r="AD62" s="205"/>
      <c r="AE62" s="205"/>
      <c r="AF62" s="206"/>
      <c r="AG62" s="204"/>
      <c r="AH62" s="205"/>
      <c r="AI62" s="205"/>
      <c r="AJ62" s="206"/>
      <c r="AK62" s="204"/>
      <c r="AL62" s="205"/>
      <c r="AM62" s="205"/>
      <c r="AN62" s="206"/>
      <c r="AO62" s="259"/>
      <c r="AP62" s="260"/>
      <c r="AQ62" s="263"/>
      <c r="AR62" s="265"/>
      <c r="AS62" s="267"/>
      <c r="BE62"/>
    </row>
    <row r="63" spans="2:57" ht="31.5" hidden="1" customHeight="1" x14ac:dyDescent="0.25">
      <c r="B63" s="269"/>
      <c r="C63" s="270"/>
      <c r="D63" s="210"/>
      <c r="E63" s="211"/>
      <c r="F63" s="211"/>
      <c r="G63" s="211"/>
      <c r="H63" s="211"/>
      <c r="I63" s="211"/>
      <c r="J63" s="211"/>
      <c r="K63" s="211"/>
      <c r="L63" s="211"/>
      <c r="M63" s="211"/>
      <c r="N63" s="211"/>
      <c r="O63" s="211"/>
      <c r="P63" s="212"/>
      <c r="Q63" s="210"/>
      <c r="R63" s="211"/>
      <c r="S63" s="211"/>
      <c r="T63" s="211"/>
      <c r="U63" s="211"/>
      <c r="V63" s="211"/>
      <c r="W63" s="211"/>
      <c r="X63" s="212"/>
      <c r="Y63" s="210"/>
      <c r="Z63" s="211"/>
      <c r="AA63" s="211"/>
      <c r="AB63" s="212"/>
      <c r="AC63" s="210"/>
      <c r="AD63" s="211"/>
      <c r="AE63" s="211"/>
      <c r="AF63" s="212"/>
      <c r="AG63" s="210"/>
      <c r="AH63" s="211"/>
      <c r="AI63" s="211"/>
      <c r="AJ63" s="212"/>
      <c r="AK63" s="210"/>
      <c r="AL63" s="211"/>
      <c r="AM63" s="211"/>
      <c r="AN63" s="212"/>
      <c r="AO63" s="261"/>
      <c r="AP63" s="262"/>
      <c r="AQ63" s="264"/>
      <c r="AR63" s="266"/>
      <c r="AS63" s="268"/>
      <c r="BE63"/>
    </row>
    <row r="64" spans="2:57" ht="22.5" hidden="1" customHeight="1" x14ac:dyDescent="0.25">
      <c r="B64" s="269">
        <v>26</v>
      </c>
      <c r="C64" s="270"/>
      <c r="D64" s="204"/>
      <c r="E64" s="205"/>
      <c r="F64" s="205"/>
      <c r="G64" s="205"/>
      <c r="H64" s="205"/>
      <c r="I64" s="205"/>
      <c r="J64" s="205"/>
      <c r="K64" s="205"/>
      <c r="L64" s="205"/>
      <c r="M64" s="205"/>
      <c r="N64" s="205"/>
      <c r="O64" s="205"/>
      <c r="P64" s="206"/>
      <c r="Q64" s="207"/>
      <c r="R64" s="208"/>
      <c r="S64" s="208"/>
      <c r="T64" s="208"/>
      <c r="U64" s="208"/>
      <c r="V64" s="208"/>
      <c r="W64" s="208"/>
      <c r="X64" s="209"/>
      <c r="Y64" s="204"/>
      <c r="Z64" s="205"/>
      <c r="AA64" s="205"/>
      <c r="AB64" s="206"/>
      <c r="AC64" s="204"/>
      <c r="AD64" s="205"/>
      <c r="AE64" s="205"/>
      <c r="AF64" s="206"/>
      <c r="AG64" s="204"/>
      <c r="AH64" s="205"/>
      <c r="AI64" s="205"/>
      <c r="AJ64" s="206"/>
      <c r="AK64" s="204"/>
      <c r="AL64" s="205"/>
      <c r="AM64" s="205"/>
      <c r="AN64" s="206"/>
      <c r="AO64" s="259"/>
      <c r="AP64" s="260"/>
      <c r="AQ64" s="263"/>
      <c r="AR64" s="265"/>
      <c r="AS64" s="267"/>
      <c r="BE64"/>
    </row>
    <row r="65" spans="2:57" ht="31.5" hidden="1" customHeight="1" x14ac:dyDescent="0.25">
      <c r="B65" s="269"/>
      <c r="C65" s="270"/>
      <c r="D65" s="210"/>
      <c r="E65" s="211"/>
      <c r="F65" s="211"/>
      <c r="G65" s="211"/>
      <c r="H65" s="211"/>
      <c r="I65" s="211"/>
      <c r="J65" s="211"/>
      <c r="K65" s="211"/>
      <c r="L65" s="211"/>
      <c r="M65" s="211"/>
      <c r="N65" s="211"/>
      <c r="O65" s="211"/>
      <c r="P65" s="212"/>
      <c r="Q65" s="210"/>
      <c r="R65" s="211"/>
      <c r="S65" s="211"/>
      <c r="T65" s="211"/>
      <c r="U65" s="211"/>
      <c r="V65" s="211"/>
      <c r="W65" s="211"/>
      <c r="X65" s="212"/>
      <c r="Y65" s="210"/>
      <c r="Z65" s="211"/>
      <c r="AA65" s="211"/>
      <c r="AB65" s="212"/>
      <c r="AC65" s="210"/>
      <c r="AD65" s="211"/>
      <c r="AE65" s="211"/>
      <c r="AF65" s="212"/>
      <c r="AG65" s="210"/>
      <c r="AH65" s="211"/>
      <c r="AI65" s="211"/>
      <c r="AJ65" s="212"/>
      <c r="AK65" s="210"/>
      <c r="AL65" s="211"/>
      <c r="AM65" s="211"/>
      <c r="AN65" s="212"/>
      <c r="AO65" s="261"/>
      <c r="AP65" s="262"/>
      <c r="AQ65" s="264"/>
      <c r="AR65" s="266"/>
      <c r="AS65" s="268"/>
      <c r="BE65"/>
    </row>
    <row r="66" spans="2:57" ht="22.5" hidden="1" customHeight="1" x14ac:dyDescent="0.25">
      <c r="B66" s="269">
        <v>27</v>
      </c>
      <c r="C66" s="270"/>
      <c r="D66" s="204"/>
      <c r="E66" s="205"/>
      <c r="F66" s="205"/>
      <c r="G66" s="205"/>
      <c r="H66" s="205"/>
      <c r="I66" s="205"/>
      <c r="J66" s="205"/>
      <c r="K66" s="205"/>
      <c r="L66" s="205"/>
      <c r="M66" s="205"/>
      <c r="N66" s="205"/>
      <c r="O66" s="205"/>
      <c r="P66" s="206"/>
      <c r="Q66" s="207"/>
      <c r="R66" s="208"/>
      <c r="S66" s="208"/>
      <c r="T66" s="208"/>
      <c r="U66" s="208"/>
      <c r="V66" s="208"/>
      <c r="W66" s="208"/>
      <c r="X66" s="209"/>
      <c r="Y66" s="204"/>
      <c r="Z66" s="205"/>
      <c r="AA66" s="205"/>
      <c r="AB66" s="206"/>
      <c r="AC66" s="204"/>
      <c r="AD66" s="205"/>
      <c r="AE66" s="205"/>
      <c r="AF66" s="206"/>
      <c r="AG66" s="204"/>
      <c r="AH66" s="205"/>
      <c r="AI66" s="205"/>
      <c r="AJ66" s="206"/>
      <c r="AK66" s="204"/>
      <c r="AL66" s="205"/>
      <c r="AM66" s="205"/>
      <c r="AN66" s="206"/>
      <c r="AO66" s="259"/>
      <c r="AP66" s="260"/>
      <c r="AQ66" s="263"/>
      <c r="AR66" s="265"/>
      <c r="AS66" s="267"/>
      <c r="BE66"/>
    </row>
    <row r="67" spans="2:57" ht="31.5" hidden="1" customHeight="1" x14ac:dyDescent="0.25">
      <c r="B67" s="269"/>
      <c r="C67" s="270"/>
      <c r="D67" s="210"/>
      <c r="E67" s="211"/>
      <c r="F67" s="211"/>
      <c r="G67" s="211"/>
      <c r="H67" s="211"/>
      <c r="I67" s="211"/>
      <c r="J67" s="211"/>
      <c r="K67" s="211"/>
      <c r="L67" s="211"/>
      <c r="M67" s="211"/>
      <c r="N67" s="211"/>
      <c r="O67" s="211"/>
      <c r="P67" s="212"/>
      <c r="Q67" s="210"/>
      <c r="R67" s="211"/>
      <c r="S67" s="211"/>
      <c r="T67" s="211"/>
      <c r="U67" s="211"/>
      <c r="V67" s="211"/>
      <c r="W67" s="211"/>
      <c r="X67" s="212"/>
      <c r="Y67" s="210"/>
      <c r="Z67" s="211"/>
      <c r="AA67" s="211"/>
      <c r="AB67" s="212"/>
      <c r="AC67" s="210"/>
      <c r="AD67" s="211"/>
      <c r="AE67" s="211"/>
      <c r="AF67" s="212"/>
      <c r="AG67" s="210"/>
      <c r="AH67" s="211"/>
      <c r="AI67" s="211"/>
      <c r="AJ67" s="212"/>
      <c r="AK67" s="210"/>
      <c r="AL67" s="211"/>
      <c r="AM67" s="211"/>
      <c r="AN67" s="212"/>
      <c r="AO67" s="261"/>
      <c r="AP67" s="262"/>
      <c r="AQ67" s="264"/>
      <c r="AR67" s="266"/>
      <c r="AS67" s="268"/>
      <c r="BE67"/>
    </row>
    <row r="68" spans="2:57" ht="22.5" hidden="1" customHeight="1" x14ac:dyDescent="0.25">
      <c r="B68" s="269">
        <v>28</v>
      </c>
      <c r="C68" s="270"/>
      <c r="D68" s="204"/>
      <c r="E68" s="205"/>
      <c r="F68" s="205"/>
      <c r="G68" s="205"/>
      <c r="H68" s="205"/>
      <c r="I68" s="205"/>
      <c r="J68" s="205"/>
      <c r="K68" s="205"/>
      <c r="L68" s="205"/>
      <c r="M68" s="205"/>
      <c r="N68" s="205"/>
      <c r="O68" s="205"/>
      <c r="P68" s="206"/>
      <c r="Q68" s="207"/>
      <c r="R68" s="208"/>
      <c r="S68" s="208"/>
      <c r="T68" s="208"/>
      <c r="U68" s="208"/>
      <c r="V68" s="208"/>
      <c r="W68" s="208"/>
      <c r="X68" s="209"/>
      <c r="Y68" s="204"/>
      <c r="Z68" s="205"/>
      <c r="AA68" s="205"/>
      <c r="AB68" s="206"/>
      <c r="AC68" s="204"/>
      <c r="AD68" s="205"/>
      <c r="AE68" s="205"/>
      <c r="AF68" s="206"/>
      <c r="AG68" s="204"/>
      <c r="AH68" s="205"/>
      <c r="AI68" s="205"/>
      <c r="AJ68" s="206"/>
      <c r="AK68" s="204"/>
      <c r="AL68" s="205"/>
      <c r="AM68" s="205"/>
      <c r="AN68" s="206"/>
      <c r="AO68" s="259"/>
      <c r="AP68" s="260"/>
      <c r="AQ68" s="263"/>
      <c r="AR68" s="265"/>
      <c r="AS68" s="267"/>
      <c r="BE68"/>
    </row>
    <row r="69" spans="2:57" ht="31.5" hidden="1" customHeight="1" x14ac:dyDescent="0.25">
      <c r="B69" s="269"/>
      <c r="C69" s="270"/>
      <c r="D69" s="210"/>
      <c r="E69" s="211"/>
      <c r="F69" s="211"/>
      <c r="G69" s="211"/>
      <c r="H69" s="211"/>
      <c r="I69" s="211"/>
      <c r="J69" s="211"/>
      <c r="K69" s="211"/>
      <c r="L69" s="211"/>
      <c r="M69" s="211"/>
      <c r="N69" s="211"/>
      <c r="O69" s="211"/>
      <c r="P69" s="212"/>
      <c r="Q69" s="210"/>
      <c r="R69" s="211"/>
      <c r="S69" s="211"/>
      <c r="T69" s="211"/>
      <c r="U69" s="211"/>
      <c r="V69" s="211"/>
      <c r="W69" s="211"/>
      <c r="X69" s="212"/>
      <c r="Y69" s="210"/>
      <c r="Z69" s="211"/>
      <c r="AA69" s="211"/>
      <c r="AB69" s="212"/>
      <c r="AC69" s="210"/>
      <c r="AD69" s="211"/>
      <c r="AE69" s="211"/>
      <c r="AF69" s="212"/>
      <c r="AG69" s="210"/>
      <c r="AH69" s="211"/>
      <c r="AI69" s="211"/>
      <c r="AJ69" s="212"/>
      <c r="AK69" s="210"/>
      <c r="AL69" s="211"/>
      <c r="AM69" s="211"/>
      <c r="AN69" s="212"/>
      <c r="AO69" s="261"/>
      <c r="AP69" s="262"/>
      <c r="AQ69" s="264"/>
      <c r="AR69" s="266"/>
      <c r="AS69" s="268"/>
      <c r="BE69"/>
    </row>
    <row r="70" spans="2:57" ht="22.5" hidden="1" customHeight="1" x14ac:dyDescent="0.25">
      <c r="B70" s="269">
        <v>29</v>
      </c>
      <c r="C70" s="270"/>
      <c r="D70" s="204"/>
      <c r="E70" s="205"/>
      <c r="F70" s="205"/>
      <c r="G70" s="205"/>
      <c r="H70" s="205"/>
      <c r="I70" s="205"/>
      <c r="J70" s="205"/>
      <c r="K70" s="205"/>
      <c r="L70" s="205"/>
      <c r="M70" s="205"/>
      <c r="N70" s="205"/>
      <c r="O70" s="205"/>
      <c r="P70" s="206"/>
      <c r="Q70" s="207"/>
      <c r="R70" s="208"/>
      <c r="S70" s="208"/>
      <c r="T70" s="208"/>
      <c r="U70" s="208"/>
      <c r="V70" s="208"/>
      <c r="W70" s="208"/>
      <c r="X70" s="209"/>
      <c r="Y70" s="204"/>
      <c r="Z70" s="205"/>
      <c r="AA70" s="205"/>
      <c r="AB70" s="206"/>
      <c r="AC70" s="204"/>
      <c r="AD70" s="205"/>
      <c r="AE70" s="205"/>
      <c r="AF70" s="206"/>
      <c r="AG70" s="204"/>
      <c r="AH70" s="205"/>
      <c r="AI70" s="205"/>
      <c r="AJ70" s="206"/>
      <c r="AK70" s="204"/>
      <c r="AL70" s="205"/>
      <c r="AM70" s="205"/>
      <c r="AN70" s="206"/>
      <c r="AO70" s="259"/>
      <c r="AP70" s="260"/>
      <c r="AQ70" s="263"/>
      <c r="AR70" s="265"/>
      <c r="AS70" s="267"/>
      <c r="BE70"/>
    </row>
    <row r="71" spans="2:57" ht="31.5" hidden="1" customHeight="1" x14ac:dyDescent="0.25">
      <c r="B71" s="269"/>
      <c r="C71" s="270"/>
      <c r="D71" s="210"/>
      <c r="E71" s="211"/>
      <c r="F71" s="211"/>
      <c r="G71" s="211"/>
      <c r="H71" s="211"/>
      <c r="I71" s="211"/>
      <c r="J71" s="211"/>
      <c r="K71" s="211"/>
      <c r="L71" s="211"/>
      <c r="M71" s="211"/>
      <c r="N71" s="211"/>
      <c r="O71" s="211"/>
      <c r="P71" s="212"/>
      <c r="Q71" s="210"/>
      <c r="R71" s="211"/>
      <c r="S71" s="211"/>
      <c r="T71" s="211"/>
      <c r="U71" s="211"/>
      <c r="V71" s="211"/>
      <c r="W71" s="211"/>
      <c r="X71" s="212"/>
      <c r="Y71" s="210"/>
      <c r="Z71" s="211"/>
      <c r="AA71" s="211"/>
      <c r="AB71" s="212"/>
      <c r="AC71" s="210"/>
      <c r="AD71" s="211"/>
      <c r="AE71" s="211"/>
      <c r="AF71" s="212"/>
      <c r="AG71" s="210"/>
      <c r="AH71" s="211"/>
      <c r="AI71" s="211"/>
      <c r="AJ71" s="212"/>
      <c r="AK71" s="210"/>
      <c r="AL71" s="211"/>
      <c r="AM71" s="211"/>
      <c r="AN71" s="212"/>
      <c r="AO71" s="261"/>
      <c r="AP71" s="262"/>
      <c r="AQ71" s="264"/>
      <c r="AR71" s="266"/>
      <c r="AS71" s="268"/>
      <c r="BE71"/>
    </row>
    <row r="72" spans="2:57" ht="22.5" hidden="1" customHeight="1" x14ac:dyDescent="0.25">
      <c r="B72" s="269">
        <v>30</v>
      </c>
      <c r="C72" s="270"/>
      <c r="D72" s="204"/>
      <c r="E72" s="205"/>
      <c r="F72" s="205"/>
      <c r="G72" s="205"/>
      <c r="H72" s="205"/>
      <c r="I72" s="205"/>
      <c r="J72" s="205"/>
      <c r="K72" s="205"/>
      <c r="L72" s="205"/>
      <c r="M72" s="205"/>
      <c r="N72" s="205"/>
      <c r="O72" s="205"/>
      <c r="P72" s="206"/>
      <c r="Q72" s="207"/>
      <c r="R72" s="208"/>
      <c r="S72" s="208"/>
      <c r="T72" s="208"/>
      <c r="U72" s="208"/>
      <c r="V72" s="208"/>
      <c r="W72" s="208"/>
      <c r="X72" s="209"/>
      <c r="Y72" s="204"/>
      <c r="Z72" s="205"/>
      <c r="AA72" s="205"/>
      <c r="AB72" s="206"/>
      <c r="AC72" s="204"/>
      <c r="AD72" s="205"/>
      <c r="AE72" s="205"/>
      <c r="AF72" s="206"/>
      <c r="AG72" s="204"/>
      <c r="AH72" s="205"/>
      <c r="AI72" s="205"/>
      <c r="AJ72" s="206"/>
      <c r="AK72" s="204"/>
      <c r="AL72" s="205"/>
      <c r="AM72" s="205"/>
      <c r="AN72" s="206"/>
      <c r="AO72" s="259"/>
      <c r="AP72" s="260"/>
      <c r="AQ72" s="263"/>
      <c r="AR72" s="265"/>
      <c r="AS72" s="267"/>
      <c r="BE72"/>
    </row>
    <row r="73" spans="2:57" ht="31.5" hidden="1" customHeight="1" thickBot="1" x14ac:dyDescent="0.3">
      <c r="B73" s="292"/>
      <c r="C73" s="293"/>
      <c r="D73" s="248"/>
      <c r="E73" s="249"/>
      <c r="F73" s="249"/>
      <c r="G73" s="249"/>
      <c r="H73" s="249"/>
      <c r="I73" s="249"/>
      <c r="J73" s="249"/>
      <c r="K73" s="249"/>
      <c r="L73" s="249"/>
      <c r="M73" s="249"/>
      <c r="N73" s="249"/>
      <c r="O73" s="249"/>
      <c r="P73" s="250"/>
      <c r="Q73" s="210"/>
      <c r="R73" s="211"/>
      <c r="S73" s="211"/>
      <c r="T73" s="211"/>
      <c r="U73" s="211"/>
      <c r="V73" s="211"/>
      <c r="W73" s="211"/>
      <c r="X73" s="212"/>
      <c r="Y73" s="248"/>
      <c r="Z73" s="249"/>
      <c r="AA73" s="249"/>
      <c r="AB73" s="250"/>
      <c r="AC73" s="248"/>
      <c r="AD73" s="249"/>
      <c r="AE73" s="249"/>
      <c r="AF73" s="250"/>
      <c r="AG73" s="248"/>
      <c r="AH73" s="249"/>
      <c r="AI73" s="249"/>
      <c r="AJ73" s="250"/>
      <c r="AK73" s="248"/>
      <c r="AL73" s="249"/>
      <c r="AM73" s="249"/>
      <c r="AN73" s="250"/>
      <c r="AO73" s="287"/>
      <c r="AP73" s="288"/>
      <c r="AQ73" s="289"/>
      <c r="AR73" s="290"/>
      <c r="AS73" s="291"/>
      <c r="BE73"/>
    </row>
    <row r="74" spans="2:57" ht="46.5" customHeight="1" thickBot="1" x14ac:dyDescent="0.3">
      <c r="B74" s="294" t="s">
        <v>18</v>
      </c>
      <c r="C74" s="295"/>
      <c r="D74" s="295"/>
      <c r="E74" s="296"/>
      <c r="F74" s="297" t="s">
        <v>0</v>
      </c>
      <c r="G74" s="295"/>
      <c r="H74" s="295"/>
      <c r="I74" s="295"/>
      <c r="J74" s="295"/>
      <c r="K74" s="295"/>
      <c r="L74" s="295"/>
      <c r="M74" s="295"/>
      <c r="N74" s="295"/>
      <c r="O74" s="295"/>
      <c r="P74" s="295"/>
      <c r="Q74" s="295"/>
      <c r="R74" s="295"/>
      <c r="S74" s="295"/>
      <c r="T74" s="295"/>
      <c r="U74" s="296"/>
      <c r="V74" s="297" t="s">
        <v>1</v>
      </c>
      <c r="W74" s="295"/>
      <c r="X74" s="296"/>
      <c r="Y74" s="297" t="s">
        <v>19</v>
      </c>
      <c r="Z74" s="295"/>
      <c r="AA74" s="296"/>
      <c r="AB74" s="297" t="s">
        <v>20</v>
      </c>
      <c r="AC74" s="295"/>
      <c r="AD74" s="295"/>
      <c r="AE74" s="295"/>
      <c r="AF74" s="295"/>
      <c r="AG74" s="295"/>
      <c r="AH74" s="295"/>
      <c r="AI74" s="295"/>
      <c r="AJ74" s="295"/>
      <c r="AK74" s="295"/>
      <c r="AL74" s="295"/>
      <c r="AM74" s="295"/>
      <c r="AN74" s="295"/>
      <c r="AO74" s="295"/>
      <c r="AP74" s="295"/>
      <c r="AQ74" s="295"/>
      <c r="AR74" s="295"/>
      <c r="AS74" s="298"/>
      <c r="BE74"/>
    </row>
    <row r="75" spans="2:57" ht="46.5" customHeight="1" x14ac:dyDescent="0.25">
      <c r="B75" s="299"/>
      <c r="C75" s="300"/>
      <c r="D75" s="300"/>
      <c r="E75" s="301"/>
      <c r="F75" s="302"/>
      <c r="G75" s="300"/>
      <c r="H75" s="300"/>
      <c r="I75" s="300"/>
      <c r="J75" s="300"/>
      <c r="K75" s="300"/>
      <c r="L75" s="300"/>
      <c r="M75" s="300"/>
      <c r="N75" s="300"/>
      <c r="O75" s="300"/>
      <c r="P75" s="300"/>
      <c r="Q75" s="300"/>
      <c r="R75" s="300"/>
      <c r="S75" s="300"/>
      <c r="T75" s="300"/>
      <c r="U75" s="301"/>
      <c r="V75" s="302"/>
      <c r="W75" s="300"/>
      <c r="X75" s="301"/>
      <c r="Y75" s="302"/>
      <c r="Z75" s="300"/>
      <c r="AA75" s="301"/>
      <c r="AB75" s="302"/>
      <c r="AC75" s="300"/>
      <c r="AD75" s="300"/>
      <c r="AE75" s="300"/>
      <c r="AF75" s="300"/>
      <c r="AG75" s="300"/>
      <c r="AH75" s="300"/>
      <c r="AI75" s="300"/>
      <c r="AJ75" s="300"/>
      <c r="AK75" s="300"/>
      <c r="AL75" s="300"/>
      <c r="AM75" s="300"/>
      <c r="AN75" s="300"/>
      <c r="AO75" s="300"/>
      <c r="AP75" s="300"/>
      <c r="AQ75" s="300"/>
      <c r="AR75" s="300"/>
      <c r="AS75" s="303"/>
      <c r="BE75"/>
    </row>
    <row r="76" spans="2:57" ht="46.5" customHeight="1" x14ac:dyDescent="0.25">
      <c r="B76" s="304"/>
      <c r="C76" s="305"/>
      <c r="D76" s="305"/>
      <c r="E76" s="306"/>
      <c r="F76" s="307"/>
      <c r="G76" s="305"/>
      <c r="H76" s="305"/>
      <c r="I76" s="305"/>
      <c r="J76" s="305"/>
      <c r="K76" s="305"/>
      <c r="L76" s="305"/>
      <c r="M76" s="305"/>
      <c r="N76" s="305"/>
      <c r="O76" s="305"/>
      <c r="P76" s="305"/>
      <c r="Q76" s="305"/>
      <c r="R76" s="305"/>
      <c r="S76" s="305"/>
      <c r="T76" s="305"/>
      <c r="U76" s="306"/>
      <c r="V76" s="307"/>
      <c r="W76" s="305"/>
      <c r="X76" s="306"/>
      <c r="Y76" s="307"/>
      <c r="Z76" s="305"/>
      <c r="AA76" s="306"/>
      <c r="AB76" s="307"/>
      <c r="AC76" s="305"/>
      <c r="AD76" s="305"/>
      <c r="AE76" s="305"/>
      <c r="AF76" s="305"/>
      <c r="AG76" s="305"/>
      <c r="AH76" s="305"/>
      <c r="AI76" s="305"/>
      <c r="AJ76" s="305"/>
      <c r="AK76" s="305"/>
      <c r="AL76" s="305"/>
      <c r="AM76" s="305"/>
      <c r="AN76" s="305"/>
      <c r="AO76" s="305"/>
      <c r="AP76" s="305"/>
      <c r="AQ76" s="305"/>
      <c r="AR76" s="305"/>
      <c r="AS76" s="308"/>
      <c r="BE76"/>
    </row>
    <row r="77" spans="2:57" ht="46.5" customHeight="1" x14ac:dyDescent="0.25">
      <c r="B77" s="304"/>
      <c r="C77" s="305"/>
      <c r="D77" s="305"/>
      <c r="E77" s="306"/>
      <c r="F77" s="307"/>
      <c r="G77" s="305"/>
      <c r="H77" s="305"/>
      <c r="I77" s="305"/>
      <c r="J77" s="305"/>
      <c r="K77" s="305"/>
      <c r="L77" s="305"/>
      <c r="M77" s="305"/>
      <c r="N77" s="305"/>
      <c r="O77" s="305"/>
      <c r="P77" s="305"/>
      <c r="Q77" s="305"/>
      <c r="R77" s="305"/>
      <c r="S77" s="305"/>
      <c r="T77" s="305"/>
      <c r="U77" s="306"/>
      <c r="V77" s="307"/>
      <c r="W77" s="305"/>
      <c r="X77" s="306"/>
      <c r="Y77" s="307"/>
      <c r="Z77" s="305"/>
      <c r="AA77" s="306"/>
      <c r="AB77" s="307"/>
      <c r="AC77" s="305"/>
      <c r="AD77" s="305"/>
      <c r="AE77" s="305"/>
      <c r="AF77" s="305"/>
      <c r="AG77" s="305"/>
      <c r="AH77" s="305"/>
      <c r="AI77" s="305"/>
      <c r="AJ77" s="305"/>
      <c r="AK77" s="305"/>
      <c r="AL77" s="305"/>
      <c r="AM77" s="305"/>
      <c r="AN77" s="305"/>
      <c r="AO77" s="305"/>
      <c r="AP77" s="305"/>
      <c r="AQ77" s="305"/>
      <c r="AR77" s="305"/>
      <c r="AS77" s="308"/>
      <c r="BE77"/>
    </row>
    <row r="78" spans="2:57" ht="46.5" customHeight="1" x14ac:dyDescent="0.25">
      <c r="B78" s="304"/>
      <c r="C78" s="305"/>
      <c r="D78" s="305"/>
      <c r="E78" s="306"/>
      <c r="F78" s="307"/>
      <c r="G78" s="305"/>
      <c r="H78" s="305"/>
      <c r="I78" s="305"/>
      <c r="J78" s="305"/>
      <c r="K78" s="305"/>
      <c r="L78" s="305"/>
      <c r="M78" s="305"/>
      <c r="N78" s="305"/>
      <c r="O78" s="305"/>
      <c r="P78" s="305"/>
      <c r="Q78" s="305"/>
      <c r="R78" s="305"/>
      <c r="S78" s="305"/>
      <c r="T78" s="305"/>
      <c r="U78" s="306"/>
      <c r="V78" s="307"/>
      <c r="W78" s="305"/>
      <c r="X78" s="306"/>
      <c r="Y78" s="307"/>
      <c r="Z78" s="305"/>
      <c r="AA78" s="306"/>
      <c r="AB78" s="307"/>
      <c r="AC78" s="305"/>
      <c r="AD78" s="305"/>
      <c r="AE78" s="305"/>
      <c r="AF78" s="305"/>
      <c r="AG78" s="305"/>
      <c r="AH78" s="305"/>
      <c r="AI78" s="305"/>
      <c r="AJ78" s="305"/>
      <c r="AK78" s="305"/>
      <c r="AL78" s="305"/>
      <c r="AM78" s="305"/>
      <c r="AN78" s="305"/>
      <c r="AO78" s="305"/>
      <c r="AP78" s="305"/>
      <c r="AQ78" s="305"/>
      <c r="AR78" s="305"/>
      <c r="AS78" s="308"/>
      <c r="BE78"/>
    </row>
    <row r="79" spans="2:57" ht="46.5" customHeight="1" x14ac:dyDescent="0.25">
      <c r="B79" s="304"/>
      <c r="C79" s="305"/>
      <c r="D79" s="305"/>
      <c r="E79" s="306"/>
      <c r="F79" s="307"/>
      <c r="G79" s="305"/>
      <c r="H79" s="305"/>
      <c r="I79" s="305"/>
      <c r="J79" s="305"/>
      <c r="K79" s="305"/>
      <c r="L79" s="305"/>
      <c r="M79" s="305"/>
      <c r="N79" s="305"/>
      <c r="O79" s="305"/>
      <c r="P79" s="305"/>
      <c r="Q79" s="305"/>
      <c r="R79" s="305"/>
      <c r="S79" s="305"/>
      <c r="T79" s="305"/>
      <c r="U79" s="306"/>
      <c r="V79" s="307"/>
      <c r="W79" s="305"/>
      <c r="X79" s="306"/>
      <c r="Y79" s="307"/>
      <c r="Z79" s="305"/>
      <c r="AA79" s="306"/>
      <c r="AB79" s="307"/>
      <c r="AC79" s="305"/>
      <c r="AD79" s="305"/>
      <c r="AE79" s="305"/>
      <c r="AF79" s="305"/>
      <c r="AG79" s="305"/>
      <c r="AH79" s="305"/>
      <c r="AI79" s="305"/>
      <c r="AJ79" s="305"/>
      <c r="AK79" s="305"/>
      <c r="AL79" s="305"/>
      <c r="AM79" s="305"/>
      <c r="AN79" s="305"/>
      <c r="AO79" s="305"/>
      <c r="AP79" s="305"/>
      <c r="AQ79" s="305"/>
      <c r="AR79" s="305"/>
      <c r="AS79" s="308"/>
      <c r="BE79"/>
    </row>
    <row r="80" spans="2:57" ht="46.5" customHeight="1" thickBot="1" x14ac:dyDescent="0.3">
      <c r="B80" s="304"/>
      <c r="C80" s="305"/>
      <c r="D80" s="305"/>
      <c r="E80" s="306"/>
      <c r="F80" s="307"/>
      <c r="G80" s="305"/>
      <c r="H80" s="305"/>
      <c r="I80" s="305"/>
      <c r="J80" s="305"/>
      <c r="K80" s="305"/>
      <c r="L80" s="305"/>
      <c r="M80" s="305"/>
      <c r="N80" s="305"/>
      <c r="O80" s="305"/>
      <c r="P80" s="305"/>
      <c r="Q80" s="305"/>
      <c r="R80" s="305"/>
      <c r="S80" s="305"/>
      <c r="T80" s="305"/>
      <c r="U80" s="306"/>
      <c r="V80" s="307"/>
      <c r="W80" s="305"/>
      <c r="X80" s="306"/>
      <c r="Y80" s="307"/>
      <c r="Z80" s="305"/>
      <c r="AA80" s="306"/>
      <c r="AB80" s="307"/>
      <c r="AC80" s="305"/>
      <c r="AD80" s="305"/>
      <c r="AE80" s="305"/>
      <c r="AF80" s="305"/>
      <c r="AG80" s="305"/>
      <c r="AH80" s="305"/>
      <c r="AI80" s="305"/>
      <c r="AJ80" s="305"/>
      <c r="AK80" s="305"/>
      <c r="AL80" s="305"/>
      <c r="AM80" s="305"/>
      <c r="AN80" s="305"/>
      <c r="AO80" s="305"/>
      <c r="AP80" s="305"/>
      <c r="AQ80" s="305"/>
      <c r="AR80" s="305"/>
      <c r="AS80" s="308"/>
      <c r="BE80"/>
    </row>
    <row r="81" spans="2:57" ht="46.5" customHeight="1" x14ac:dyDescent="0.25">
      <c r="B81" s="294" t="s">
        <v>21</v>
      </c>
      <c r="C81" s="295"/>
      <c r="D81" s="295"/>
      <c r="E81" s="295"/>
      <c r="F81" s="295"/>
      <c r="G81" s="295"/>
      <c r="H81" s="295"/>
      <c r="I81" s="295"/>
      <c r="J81" s="295"/>
      <c r="K81" s="295"/>
      <c r="L81" s="295"/>
      <c r="M81" s="295"/>
      <c r="N81" s="295"/>
      <c r="O81" s="295"/>
      <c r="P81" s="295"/>
      <c r="Q81" s="295"/>
      <c r="R81" s="295"/>
      <c r="S81" s="295"/>
      <c r="T81" s="295"/>
      <c r="U81" s="295"/>
      <c r="V81" s="295"/>
      <c r="W81" s="295"/>
      <c r="X81" s="295"/>
      <c r="Y81" s="295"/>
      <c r="Z81" s="295"/>
      <c r="AA81" s="295"/>
      <c r="AB81" s="295"/>
      <c r="AC81" s="295"/>
      <c r="AD81" s="295"/>
      <c r="AE81" s="295"/>
      <c r="AF81" s="295"/>
      <c r="AG81" s="295"/>
      <c r="AH81" s="295"/>
      <c r="AI81" s="295"/>
      <c r="AJ81" s="295"/>
      <c r="AK81" s="295"/>
      <c r="AL81" s="295"/>
      <c r="AM81" s="295"/>
      <c r="AN81" s="295"/>
      <c r="AO81" s="295"/>
      <c r="AP81" s="295"/>
      <c r="AQ81" s="295"/>
      <c r="AR81" s="295"/>
      <c r="AS81" s="298"/>
      <c r="BE81"/>
    </row>
    <row r="82" spans="2:57" ht="192.75" customHeight="1" thickBot="1" x14ac:dyDescent="0.3">
      <c r="B82" s="1136" t="s">
        <v>55</v>
      </c>
      <c r="C82" s="319"/>
      <c r="D82" s="319"/>
      <c r="E82" s="319"/>
      <c r="F82" s="319"/>
      <c r="G82" s="319"/>
      <c r="H82" s="319"/>
      <c r="I82" s="319"/>
      <c r="J82" s="319"/>
      <c r="K82" s="319"/>
      <c r="L82" s="319"/>
      <c r="M82" s="319"/>
      <c r="N82" s="319"/>
      <c r="O82" s="319"/>
      <c r="P82" s="319"/>
      <c r="Q82" s="319"/>
      <c r="R82" s="319"/>
      <c r="S82" s="319"/>
      <c r="T82" s="319"/>
      <c r="U82" s="319"/>
      <c r="V82" s="319"/>
      <c r="W82" s="319"/>
      <c r="X82" s="319"/>
      <c r="Y82" s="319"/>
      <c r="Z82" s="319"/>
      <c r="AA82" s="319"/>
      <c r="AB82" s="319"/>
      <c r="AC82" s="319"/>
      <c r="AD82" s="319"/>
      <c r="AE82" s="319"/>
      <c r="AF82" s="319"/>
      <c r="AG82" s="319"/>
      <c r="AH82" s="319"/>
      <c r="AI82" s="319"/>
      <c r="AJ82" s="319"/>
      <c r="AK82" s="319"/>
      <c r="AL82" s="319"/>
      <c r="AM82" s="319"/>
      <c r="AN82" s="319"/>
      <c r="AO82" s="319"/>
      <c r="AP82" s="319"/>
      <c r="AQ82" s="319"/>
      <c r="AR82" s="319"/>
      <c r="AS82" s="320"/>
      <c r="BE82"/>
    </row>
    <row r="83" spans="2:57" ht="22.5" customHeight="1" x14ac:dyDescent="0.25">
      <c r="B83" s="7"/>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12"/>
      <c r="BE83"/>
    </row>
    <row r="84" spans="2:57" ht="46.5" customHeight="1" x14ac:dyDescent="0.25">
      <c r="B84" s="8"/>
      <c r="C84" s="204" t="s">
        <v>28</v>
      </c>
      <c r="D84" s="205"/>
      <c r="E84" s="205"/>
      <c r="F84" s="205"/>
      <c r="G84" s="205"/>
      <c r="H84" s="205"/>
      <c r="I84" s="205"/>
      <c r="J84" s="205"/>
      <c r="K84" s="205"/>
      <c r="L84" s="205"/>
      <c r="M84" s="205"/>
      <c r="N84" s="205"/>
      <c r="O84" s="205"/>
      <c r="P84" s="205"/>
      <c r="Q84" s="205"/>
      <c r="R84" s="205"/>
      <c r="S84" s="205"/>
      <c r="T84" s="205"/>
      <c r="U84" s="205"/>
      <c r="V84" s="205"/>
      <c r="W84" s="206"/>
      <c r="X84" s="204" t="s">
        <v>29</v>
      </c>
      <c r="Y84" s="205"/>
      <c r="Z84" s="205"/>
      <c r="AA84" s="205"/>
      <c r="AB84" s="205"/>
      <c r="AC84" s="205"/>
      <c r="AD84" s="205"/>
      <c r="AE84" s="205"/>
      <c r="AF84" s="205"/>
      <c r="AG84" s="205"/>
      <c r="AH84" s="205"/>
      <c r="AI84" s="205"/>
      <c r="AJ84" s="205"/>
      <c r="AK84" s="205"/>
      <c r="AL84" s="205"/>
      <c r="AM84" s="205"/>
      <c r="AN84" s="205"/>
      <c r="AO84" s="205"/>
      <c r="AP84" s="205"/>
      <c r="AQ84" s="205"/>
      <c r="AR84" s="206"/>
      <c r="AS84" s="6"/>
      <c r="BE84"/>
    </row>
    <row r="85" spans="2:57" ht="46.5" customHeight="1" x14ac:dyDescent="0.25">
      <c r="B85" s="8"/>
      <c r="C85" s="255" t="s">
        <v>25</v>
      </c>
      <c r="D85" s="256"/>
      <c r="E85" s="256"/>
      <c r="F85" s="256"/>
      <c r="G85" s="256"/>
      <c r="H85" s="256"/>
      <c r="I85" s="257"/>
      <c r="J85" s="255" t="s">
        <v>26</v>
      </c>
      <c r="K85" s="256"/>
      <c r="L85" s="256"/>
      <c r="M85" s="256"/>
      <c r="N85" s="256"/>
      <c r="O85" s="256"/>
      <c r="P85" s="257"/>
      <c r="Q85" s="255" t="s">
        <v>27</v>
      </c>
      <c r="R85" s="256"/>
      <c r="S85" s="256"/>
      <c r="T85" s="256"/>
      <c r="U85" s="256"/>
      <c r="V85" s="256"/>
      <c r="W85" s="257"/>
      <c r="X85" s="255" t="s">
        <v>25</v>
      </c>
      <c r="Y85" s="256"/>
      <c r="Z85" s="256"/>
      <c r="AA85" s="256"/>
      <c r="AB85" s="256"/>
      <c r="AC85" s="256"/>
      <c r="AD85" s="257"/>
      <c r="AE85" s="255" t="s">
        <v>26</v>
      </c>
      <c r="AF85" s="256"/>
      <c r="AG85" s="256"/>
      <c r="AH85" s="256"/>
      <c r="AI85" s="256"/>
      <c r="AJ85" s="256"/>
      <c r="AK85" s="257"/>
      <c r="AL85" s="255" t="s">
        <v>27</v>
      </c>
      <c r="AM85" s="256"/>
      <c r="AN85" s="256"/>
      <c r="AO85" s="256"/>
      <c r="AP85" s="256"/>
      <c r="AQ85" s="256"/>
      <c r="AR85" s="257"/>
      <c r="AS85" s="9"/>
      <c r="BE85"/>
    </row>
    <row r="86" spans="2:57" ht="46.5" customHeight="1" x14ac:dyDescent="0.25">
      <c r="B86" s="8"/>
      <c r="C86" s="309"/>
      <c r="D86" s="310"/>
      <c r="E86" s="310"/>
      <c r="F86" s="310"/>
      <c r="G86" s="310"/>
      <c r="H86" s="310"/>
      <c r="I86" s="311"/>
      <c r="J86" s="309"/>
      <c r="K86" s="310"/>
      <c r="L86" s="310"/>
      <c r="M86" s="310"/>
      <c r="N86" s="310"/>
      <c r="O86" s="310"/>
      <c r="P86" s="311"/>
      <c r="Q86" s="312"/>
      <c r="R86" s="313"/>
      <c r="S86" s="313"/>
      <c r="T86" s="313"/>
      <c r="U86" s="313"/>
      <c r="V86" s="313"/>
      <c r="W86" s="314"/>
      <c r="X86" s="309"/>
      <c r="Y86" s="310"/>
      <c r="Z86" s="310"/>
      <c r="AA86" s="310"/>
      <c r="AB86" s="310"/>
      <c r="AC86" s="310"/>
      <c r="AD86" s="311"/>
      <c r="AE86" s="309"/>
      <c r="AF86" s="310"/>
      <c r="AG86" s="310"/>
      <c r="AH86" s="310"/>
      <c r="AI86" s="310"/>
      <c r="AJ86" s="310"/>
      <c r="AK86" s="311"/>
      <c r="AL86" s="312"/>
      <c r="AM86" s="313"/>
      <c r="AN86" s="313"/>
      <c r="AO86" s="313"/>
      <c r="AP86" s="313"/>
      <c r="AQ86" s="313"/>
      <c r="AR86" s="314"/>
      <c r="AS86" s="6"/>
      <c r="BE86"/>
    </row>
    <row r="87" spans="2:57" ht="22.5" customHeight="1" thickBot="1" x14ac:dyDescent="0.3">
      <c r="B87" s="10"/>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3"/>
      <c r="BE87"/>
    </row>
    <row r="88" spans="2:57" x14ac:dyDescent="0.2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BE88"/>
    </row>
    <row r="89" spans="2:57" x14ac:dyDescent="0.2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BE89"/>
    </row>
    <row r="90" spans="2:57" x14ac:dyDescent="0.25">
      <c r="BE90"/>
    </row>
    <row r="91" spans="2:57" x14ac:dyDescent="0.25">
      <c r="BE91"/>
    </row>
    <row r="92" spans="2:57" x14ac:dyDescent="0.25">
      <c r="C92" s="1"/>
      <c r="BE92"/>
    </row>
    <row r="93" spans="2:57" x14ac:dyDescent="0.25">
      <c r="C93" s="1"/>
      <c r="BE93"/>
    </row>
    <row r="94" spans="2:57" x14ac:dyDescent="0.25">
      <c r="C94" s="1"/>
      <c r="BE94"/>
    </row>
    <row r="95" spans="2:57" x14ac:dyDescent="0.25">
      <c r="C95" s="1"/>
      <c r="BE95"/>
    </row>
    <row r="96" spans="2:57" x14ac:dyDescent="0.25">
      <c r="BE96"/>
    </row>
    <row r="97" spans="57:57" x14ac:dyDescent="0.25">
      <c r="BE97"/>
    </row>
    <row r="98" spans="57:57" x14ac:dyDescent="0.25">
      <c r="BE98"/>
    </row>
    <row r="99" spans="57:57" x14ac:dyDescent="0.25">
      <c r="BE99"/>
    </row>
    <row r="100" spans="57:57" x14ac:dyDescent="0.25">
      <c r="BE100"/>
    </row>
  </sheetData>
  <sheetProtection sheet="1" objects="1" scenarios="1" autoFilter="0"/>
  <mergeCells count="450">
    <mergeCell ref="J4:Z5"/>
    <mergeCell ref="AA4:AE4"/>
    <mergeCell ref="AF4:AI4"/>
    <mergeCell ref="AJ4:AS7"/>
    <mergeCell ref="AA5:AE5"/>
    <mergeCell ref="AF5:AI5"/>
    <mergeCell ref="J6:L7"/>
    <mergeCell ref="M6:P9"/>
    <mergeCell ref="Q6:AE9"/>
    <mergeCell ref="AF6:AI6"/>
    <mergeCell ref="AN8:AS11"/>
    <mergeCell ref="AF9:AI9"/>
    <mergeCell ref="AQ12:AS13"/>
    <mergeCell ref="Y13:AB13"/>
    <mergeCell ref="AC13:AF13"/>
    <mergeCell ref="AG13:AJ13"/>
    <mergeCell ref="AK13:AN13"/>
    <mergeCell ref="AO12:AP13"/>
    <mergeCell ref="AF7:AI7"/>
    <mergeCell ref="J8:J9"/>
    <mergeCell ref="K8:K9"/>
    <mergeCell ref="L8:L9"/>
    <mergeCell ref="AF8:AI8"/>
    <mergeCell ref="AJ8:AM11"/>
    <mergeCell ref="AF10:AI10"/>
    <mergeCell ref="AF11:AI11"/>
    <mergeCell ref="B12:C13"/>
    <mergeCell ref="D12:P13"/>
    <mergeCell ref="Q12:X13"/>
    <mergeCell ref="Y12:AB12"/>
    <mergeCell ref="AC12:AN12"/>
    <mergeCell ref="B10:I11"/>
    <mergeCell ref="J10:P11"/>
    <mergeCell ref="Q10:T11"/>
    <mergeCell ref="U10:W11"/>
    <mergeCell ref="X10:Z11"/>
    <mergeCell ref="AA10:AB11"/>
    <mergeCell ref="AC10:AC11"/>
    <mergeCell ref="AD10:AE11"/>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B14:C15"/>
    <mergeCell ref="D14:P15"/>
    <mergeCell ref="Q14:X15"/>
    <mergeCell ref="Y14:AB14"/>
    <mergeCell ref="AC14:AF15"/>
    <mergeCell ref="AK18:AN19"/>
    <mergeCell ref="AO18:AP19"/>
    <mergeCell ref="AQ18:AQ19"/>
    <mergeCell ref="AR18:AR19"/>
    <mergeCell ref="AS18:AS19"/>
    <mergeCell ref="Y19:AB19"/>
    <mergeCell ref="B18:C19"/>
    <mergeCell ref="D18:P19"/>
    <mergeCell ref="Q18:X19"/>
    <mergeCell ref="Y18:AB18"/>
    <mergeCell ref="AC18:AF19"/>
    <mergeCell ref="AG18:AJ19"/>
    <mergeCell ref="AK20:AN21"/>
    <mergeCell ref="AO20:AP21"/>
    <mergeCell ref="AQ20:AQ21"/>
    <mergeCell ref="AR20:AR21"/>
    <mergeCell ref="AS20:AS21"/>
    <mergeCell ref="Y21:AB21"/>
    <mergeCell ref="B20:C21"/>
    <mergeCell ref="D20:P21"/>
    <mergeCell ref="Q20:X21"/>
    <mergeCell ref="Y20:AB20"/>
    <mergeCell ref="AC20:AF21"/>
    <mergeCell ref="AG20:AJ21"/>
    <mergeCell ref="AK22:AN23"/>
    <mergeCell ref="AO22:AP23"/>
    <mergeCell ref="AQ22:AQ23"/>
    <mergeCell ref="AR22:AR23"/>
    <mergeCell ref="AS22:AS23"/>
    <mergeCell ref="Y23:AB23"/>
    <mergeCell ref="B22:C23"/>
    <mergeCell ref="D22:P23"/>
    <mergeCell ref="Q22:X23"/>
    <mergeCell ref="Y22:AB22"/>
    <mergeCell ref="AC22:AF23"/>
    <mergeCell ref="AG22:AJ23"/>
    <mergeCell ref="AK24:AN25"/>
    <mergeCell ref="AO24:AP25"/>
    <mergeCell ref="AQ24:AQ25"/>
    <mergeCell ref="AR24:AR25"/>
    <mergeCell ref="AS24:AS25"/>
    <mergeCell ref="Y25:AB25"/>
    <mergeCell ref="B24:C25"/>
    <mergeCell ref="D24:P25"/>
    <mergeCell ref="Q24:X25"/>
    <mergeCell ref="Y24:AB24"/>
    <mergeCell ref="AC24:AF25"/>
    <mergeCell ref="AG24:AJ25"/>
    <mergeCell ref="AK26:AN27"/>
    <mergeCell ref="AO26:AP27"/>
    <mergeCell ref="AQ26:AQ27"/>
    <mergeCell ref="AR26:AR27"/>
    <mergeCell ref="AS26:AS27"/>
    <mergeCell ref="Y27:AB27"/>
    <mergeCell ref="B26:C27"/>
    <mergeCell ref="D26:P27"/>
    <mergeCell ref="Q26:X27"/>
    <mergeCell ref="Y26:AB26"/>
    <mergeCell ref="AC26:AF27"/>
    <mergeCell ref="AG26:AJ27"/>
    <mergeCell ref="AK28:AN29"/>
    <mergeCell ref="AO28:AP29"/>
    <mergeCell ref="AQ28:AQ29"/>
    <mergeCell ref="AR28:AR29"/>
    <mergeCell ref="AS28:AS29"/>
    <mergeCell ref="Y29:AB29"/>
    <mergeCell ref="B28:C29"/>
    <mergeCell ref="D28:P29"/>
    <mergeCell ref="Q28:X29"/>
    <mergeCell ref="Y28:AB28"/>
    <mergeCell ref="AC28:AF29"/>
    <mergeCell ref="AG28:AJ29"/>
    <mergeCell ref="AK30:AN31"/>
    <mergeCell ref="AO30:AP31"/>
    <mergeCell ref="AQ30:AQ31"/>
    <mergeCell ref="AR30:AR31"/>
    <mergeCell ref="AS30:AS31"/>
    <mergeCell ref="Y31:AB31"/>
    <mergeCell ref="B30:C31"/>
    <mergeCell ref="D30:P31"/>
    <mergeCell ref="Q30:X31"/>
    <mergeCell ref="Y30:AB30"/>
    <mergeCell ref="AC30:AF31"/>
    <mergeCell ref="AG30:AJ31"/>
    <mergeCell ref="AK32:AN33"/>
    <mergeCell ref="AO32:AP33"/>
    <mergeCell ref="AQ32:AQ33"/>
    <mergeCell ref="AR32:AR33"/>
    <mergeCell ref="AS32:AS33"/>
    <mergeCell ref="Y33:AB33"/>
    <mergeCell ref="B32:C33"/>
    <mergeCell ref="D32:P33"/>
    <mergeCell ref="Q32:X33"/>
    <mergeCell ref="Y32:AB32"/>
    <mergeCell ref="AC32:AF33"/>
    <mergeCell ref="AG32:AJ33"/>
    <mergeCell ref="AK34:AN35"/>
    <mergeCell ref="AO34:AP35"/>
    <mergeCell ref="AQ34:AQ35"/>
    <mergeCell ref="AR34:AR35"/>
    <mergeCell ref="AS34:AS35"/>
    <mergeCell ref="Y35:AB35"/>
    <mergeCell ref="B34:C35"/>
    <mergeCell ref="D34:P35"/>
    <mergeCell ref="Q34:X35"/>
    <mergeCell ref="Y34:AB34"/>
    <mergeCell ref="AC34:AF35"/>
    <mergeCell ref="AG34:AJ35"/>
    <mergeCell ref="AK36:AN37"/>
    <mergeCell ref="AO36:AP37"/>
    <mergeCell ref="AQ36:AQ37"/>
    <mergeCell ref="AR36:AR37"/>
    <mergeCell ref="AS36:AS37"/>
    <mergeCell ref="Y37:AB37"/>
    <mergeCell ref="B36:C37"/>
    <mergeCell ref="D36:P37"/>
    <mergeCell ref="Q36:X37"/>
    <mergeCell ref="Y36:AB36"/>
    <mergeCell ref="AC36:AF37"/>
    <mergeCell ref="AG36:AJ37"/>
    <mergeCell ref="AK38:AN39"/>
    <mergeCell ref="AO38:AP39"/>
    <mergeCell ref="AQ38:AQ39"/>
    <mergeCell ref="AR38:AR39"/>
    <mergeCell ref="AS38:AS39"/>
    <mergeCell ref="Y39:AB39"/>
    <mergeCell ref="B38:C39"/>
    <mergeCell ref="D38:P39"/>
    <mergeCell ref="Q38:X39"/>
    <mergeCell ref="Y38:AB38"/>
    <mergeCell ref="AC38:AF39"/>
    <mergeCell ref="AG38:AJ39"/>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AK50:AN51"/>
    <mergeCell ref="AO50:AP51"/>
    <mergeCell ref="AQ50:AQ51"/>
    <mergeCell ref="AR50:AR51"/>
    <mergeCell ref="AS50:AS51"/>
    <mergeCell ref="Y51:AB51"/>
    <mergeCell ref="B50:C51"/>
    <mergeCell ref="D50:P51"/>
    <mergeCell ref="Q50:X51"/>
    <mergeCell ref="Y50:AB50"/>
    <mergeCell ref="AC50:AF51"/>
    <mergeCell ref="AG50:AJ51"/>
    <mergeCell ref="AK52:AN53"/>
    <mergeCell ref="AO52:AP53"/>
    <mergeCell ref="AQ52:AQ53"/>
    <mergeCell ref="AR52:AR53"/>
    <mergeCell ref="AS52:AS53"/>
    <mergeCell ref="Y53:AB53"/>
    <mergeCell ref="B52:C53"/>
    <mergeCell ref="D52:P53"/>
    <mergeCell ref="Q52:X53"/>
    <mergeCell ref="Y52:AB52"/>
    <mergeCell ref="AC52:AF53"/>
    <mergeCell ref="AG52:AJ53"/>
    <mergeCell ref="AK54:AN55"/>
    <mergeCell ref="AO54:AP55"/>
    <mergeCell ref="AQ54:AQ55"/>
    <mergeCell ref="AR54:AR55"/>
    <mergeCell ref="AS54:AS55"/>
    <mergeCell ref="Y55:AB55"/>
    <mergeCell ref="B54:C55"/>
    <mergeCell ref="D54:P55"/>
    <mergeCell ref="Q54:X55"/>
    <mergeCell ref="Y54:AB54"/>
    <mergeCell ref="AC54:AF55"/>
    <mergeCell ref="AG54:AJ55"/>
    <mergeCell ref="AK56:AN57"/>
    <mergeCell ref="AO56:AP57"/>
    <mergeCell ref="AQ56:AQ57"/>
    <mergeCell ref="AR56:AR57"/>
    <mergeCell ref="AS56:AS57"/>
    <mergeCell ref="Y57:AB57"/>
    <mergeCell ref="B56:C57"/>
    <mergeCell ref="D56:P57"/>
    <mergeCell ref="Q56:X57"/>
    <mergeCell ref="Y56:AB56"/>
    <mergeCell ref="AC56:AF57"/>
    <mergeCell ref="AG56:AJ57"/>
    <mergeCell ref="AK58:AN59"/>
    <mergeCell ref="AO58:AP59"/>
    <mergeCell ref="AQ58:AQ59"/>
    <mergeCell ref="AR58:AR59"/>
    <mergeCell ref="AS58:AS59"/>
    <mergeCell ref="Y59:AB59"/>
    <mergeCell ref="B58:C59"/>
    <mergeCell ref="D58:P59"/>
    <mergeCell ref="Q58:X59"/>
    <mergeCell ref="Y58:AB58"/>
    <mergeCell ref="AC58:AF59"/>
    <mergeCell ref="AG58:AJ59"/>
    <mergeCell ref="AK60:AN61"/>
    <mergeCell ref="AO60:AP61"/>
    <mergeCell ref="AQ60:AQ61"/>
    <mergeCell ref="AR60:AR61"/>
    <mergeCell ref="AS60:AS61"/>
    <mergeCell ref="Y61:AB61"/>
    <mergeCell ref="B60:C61"/>
    <mergeCell ref="D60:P61"/>
    <mergeCell ref="Q60:X61"/>
    <mergeCell ref="Y60:AB60"/>
    <mergeCell ref="AC60:AF61"/>
    <mergeCell ref="AG60:AJ61"/>
    <mergeCell ref="AK62:AN63"/>
    <mergeCell ref="AO62:AP63"/>
    <mergeCell ref="AQ62:AQ63"/>
    <mergeCell ref="AR62:AR63"/>
    <mergeCell ref="AS62:AS63"/>
    <mergeCell ref="Y63:AB63"/>
    <mergeCell ref="B62:C63"/>
    <mergeCell ref="D62:P63"/>
    <mergeCell ref="Q62:X63"/>
    <mergeCell ref="Y62:AB62"/>
    <mergeCell ref="AC62:AF63"/>
    <mergeCell ref="AG62:AJ63"/>
    <mergeCell ref="AK64:AN65"/>
    <mergeCell ref="AO64:AP65"/>
    <mergeCell ref="AQ64:AQ65"/>
    <mergeCell ref="AR64:AR65"/>
    <mergeCell ref="AS64:AS65"/>
    <mergeCell ref="Y65:AB65"/>
    <mergeCell ref="B64:C65"/>
    <mergeCell ref="D64:P65"/>
    <mergeCell ref="Q64:X65"/>
    <mergeCell ref="Y64:AB64"/>
    <mergeCell ref="AC64:AF65"/>
    <mergeCell ref="AG64:AJ65"/>
    <mergeCell ref="AK66:AN67"/>
    <mergeCell ref="AO66:AP67"/>
    <mergeCell ref="AQ66:AQ67"/>
    <mergeCell ref="AR66:AR67"/>
    <mergeCell ref="AS66:AS67"/>
    <mergeCell ref="Y67:AB67"/>
    <mergeCell ref="B66:C67"/>
    <mergeCell ref="D66:P67"/>
    <mergeCell ref="Q66:X67"/>
    <mergeCell ref="Y66:AB66"/>
    <mergeCell ref="AC66:AF67"/>
    <mergeCell ref="AG66:AJ67"/>
    <mergeCell ref="AK68:AN69"/>
    <mergeCell ref="AO68:AP69"/>
    <mergeCell ref="AQ68:AQ69"/>
    <mergeCell ref="AR68:AR69"/>
    <mergeCell ref="AS68:AS69"/>
    <mergeCell ref="Y69:AB69"/>
    <mergeCell ref="B68:C69"/>
    <mergeCell ref="D68:P69"/>
    <mergeCell ref="Q68:X69"/>
    <mergeCell ref="Y68:AB68"/>
    <mergeCell ref="AC68:AF69"/>
    <mergeCell ref="AG68:AJ69"/>
    <mergeCell ref="AK70:AN71"/>
    <mergeCell ref="AO70:AP71"/>
    <mergeCell ref="AQ70:AQ71"/>
    <mergeCell ref="AR70:AR71"/>
    <mergeCell ref="AS70:AS71"/>
    <mergeCell ref="Y71:AB71"/>
    <mergeCell ref="B70:C71"/>
    <mergeCell ref="D70:P71"/>
    <mergeCell ref="Q70:X71"/>
    <mergeCell ref="Y70:AB70"/>
    <mergeCell ref="AC70:AF71"/>
    <mergeCell ref="AG70:AJ71"/>
    <mergeCell ref="AK72:AN73"/>
    <mergeCell ref="AO72:AP73"/>
    <mergeCell ref="AQ72:AQ73"/>
    <mergeCell ref="AR72:AR73"/>
    <mergeCell ref="AS72:AS73"/>
    <mergeCell ref="Y73:AB73"/>
    <mergeCell ref="B72:C73"/>
    <mergeCell ref="D72:P73"/>
    <mergeCell ref="Q72:X73"/>
    <mergeCell ref="Y72:AB72"/>
    <mergeCell ref="AC72:AF73"/>
    <mergeCell ref="AG72:AJ73"/>
    <mergeCell ref="B74:E74"/>
    <mergeCell ref="F74:U74"/>
    <mergeCell ref="V74:X74"/>
    <mergeCell ref="Y74:AA74"/>
    <mergeCell ref="AB74:AS74"/>
    <mergeCell ref="B75:E75"/>
    <mergeCell ref="F75:U75"/>
    <mergeCell ref="V75:X75"/>
    <mergeCell ref="Y75:AA75"/>
    <mergeCell ref="AB75:AS75"/>
    <mergeCell ref="B76:E76"/>
    <mergeCell ref="F76:U76"/>
    <mergeCell ref="V76:X76"/>
    <mergeCell ref="Y76:AA76"/>
    <mergeCell ref="AB76:AS76"/>
    <mergeCell ref="B77:E77"/>
    <mergeCell ref="F77:U77"/>
    <mergeCell ref="V77:X77"/>
    <mergeCell ref="Y77:AA77"/>
    <mergeCell ref="AB77:AS77"/>
    <mergeCell ref="B80:E80"/>
    <mergeCell ref="F80:U80"/>
    <mergeCell ref="V80:X80"/>
    <mergeCell ref="Y80:AA80"/>
    <mergeCell ref="AB80:AS80"/>
    <mergeCell ref="B81:AS81"/>
    <mergeCell ref="B78:E78"/>
    <mergeCell ref="F78:U78"/>
    <mergeCell ref="V78:X78"/>
    <mergeCell ref="Y78:AA78"/>
    <mergeCell ref="AB78:AS78"/>
    <mergeCell ref="B79:E79"/>
    <mergeCell ref="F79:U79"/>
    <mergeCell ref="V79:X79"/>
    <mergeCell ref="Y79:AA79"/>
    <mergeCell ref="AB79:AS79"/>
    <mergeCell ref="C86:I86"/>
    <mergeCell ref="J86:P86"/>
    <mergeCell ref="Q86:W86"/>
    <mergeCell ref="X86:AD86"/>
    <mergeCell ref="AE86:AK86"/>
    <mergeCell ref="AL86:AR86"/>
    <mergeCell ref="B82:AS82"/>
    <mergeCell ref="C84:W84"/>
    <mergeCell ref="X84:AR84"/>
    <mergeCell ref="C85:I85"/>
    <mergeCell ref="J85:P85"/>
    <mergeCell ref="Q85:W85"/>
    <mergeCell ref="X85:AD85"/>
    <mergeCell ref="AE85:AK85"/>
    <mergeCell ref="AL85:AR85"/>
  </mergeCells>
  <conditionalFormatting sqref="Y14:AB73">
    <cfRule type="expression" dxfId="31" priority="1">
      <formula>OR(ISNUMBER(SEARCH("Hold Point",Y14)),ISNUMBER(SEARCH("Witness Point",Y14)))</formula>
    </cfRule>
  </conditionalFormatting>
  <conditionalFormatting sqref="AF7">
    <cfRule type="expression" dxfId="30" priority="18">
      <formula>$V7="y"</formula>
    </cfRule>
    <cfRule type="expression" dxfId="29" priority="19">
      <formula>$T7="y"</formula>
    </cfRule>
  </conditionalFormatting>
  <conditionalFormatting sqref="AF9">
    <cfRule type="expression" dxfId="28" priority="16">
      <formula>$V9="y"</formula>
    </cfRule>
    <cfRule type="expression" dxfId="27" priority="17">
      <formula>$T9="y"</formula>
    </cfRule>
  </conditionalFormatting>
  <conditionalFormatting sqref="AF11">
    <cfRule type="expression" dxfId="26" priority="14">
      <formula>$V11="y"</formula>
    </cfRule>
    <cfRule type="expression" dxfId="25" priority="15">
      <formula>$T11="y"</formula>
    </cfRule>
  </conditionalFormatting>
  <conditionalFormatting sqref="AK14:AN73">
    <cfRule type="expression" dxfId="24" priority="12">
      <formula>OR(Y14="Check Item",Y14="Milestone")</formula>
    </cfRule>
  </conditionalFormatting>
  <pageMargins left="0.62992125984251968" right="0.23622047244094488" top="0.82677165354330706" bottom="0.23622047244094488" header="0.31496062992125984" footer="0.31496062992125984"/>
  <pageSetup paperSize="9" scale="56" fitToHeight="0"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4">
    <pageSetUpPr fitToPage="1"/>
  </sheetPr>
  <dimension ref="A1:BR100"/>
  <sheetViews>
    <sheetView topLeftCell="A3" zoomScale="85" zoomScaleNormal="85" workbookViewId="0">
      <selection activeCell="AO34" sqref="AO34:AP35"/>
    </sheetView>
  </sheetViews>
  <sheetFormatPr defaultColWidth="9.140625" defaultRowHeight="15" x14ac:dyDescent="0.25"/>
  <cols>
    <col min="2" max="9" width="3.5703125" customWidth="1"/>
    <col min="10" max="12" width="5" customWidth="1"/>
    <col min="13"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1:70" hidden="1"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1:70" hidden="1" x14ac:dyDescent="0.25">
      <c r="C2" t="e">
        <f>$J$8</f>
        <v>#REF!</v>
      </c>
      <c r="D2" t="e">
        <f>$K$8</f>
        <v>#REF!</v>
      </c>
      <c r="E2" s="1" t="e">
        <f>$L$8</f>
        <v>#REF!</v>
      </c>
      <c r="F2" t="e">
        <f>$Q$6</f>
        <v>#REF!</v>
      </c>
      <c r="G2" t="e">
        <f>$J$10</f>
        <v>#REF!</v>
      </c>
      <c r="H2" t="e">
        <f>$U$10</f>
        <v>#REF!</v>
      </c>
      <c r="I2" t="e">
        <f>$AA$10</f>
        <v>#REF!</v>
      </c>
      <c r="J2" t="e">
        <f>$AD$10</f>
        <v>#REF!</v>
      </c>
      <c r="K2" s="2" t="e">
        <f>$AF$7</f>
        <v>#REF!</v>
      </c>
      <c r="L2" s="2" t="e">
        <f>$AF$9</f>
        <v>#REF!</v>
      </c>
      <c r="M2" s="2" t="e">
        <f>$AF$11</f>
        <v>#REF!</v>
      </c>
      <c r="AS2" t="str">
        <f>$AN$8</f>
        <v>Landscape and Revegetation Works</v>
      </c>
      <c r="BG2" t="e">
        <f>$J$8</f>
        <v>#REF!</v>
      </c>
      <c r="BH2" t="e">
        <f>$K$8</f>
        <v>#REF!</v>
      </c>
      <c r="BI2" s="1" t="e">
        <f>$L$8</f>
        <v>#REF!</v>
      </c>
      <c r="BJ2" t="e">
        <f>$Q$6</f>
        <v>#REF!</v>
      </c>
      <c r="BK2" t="e">
        <f>$J$10</f>
        <v>#REF!</v>
      </c>
      <c r="BL2" t="e">
        <f>$U$10</f>
        <v>#REF!</v>
      </c>
      <c r="BM2" t="e">
        <f>$AA$10</f>
        <v>#REF!</v>
      </c>
      <c r="BN2" t="e">
        <f>$AD$10</f>
        <v>#REF!</v>
      </c>
      <c r="BO2" s="2" t="e">
        <f>$AF$7</f>
        <v>#REF!</v>
      </c>
      <c r="BP2" s="2" t="e">
        <f>$AF$9</f>
        <v>#REF!</v>
      </c>
      <c r="BQ2" s="2" t="e">
        <f>$AF$11</f>
        <v>#REF!</v>
      </c>
      <c r="BR2" t="str">
        <f>$AN$8</f>
        <v>Landscape and Revegetation Works</v>
      </c>
    </row>
    <row r="3" spans="1:70" ht="15.75" thickBot="1" x14ac:dyDescent="0.3"/>
    <row r="4" spans="1:70" ht="15" customHeight="1" x14ac:dyDescent="0.25">
      <c r="B4" s="14"/>
      <c r="C4" s="15"/>
      <c r="D4" s="15"/>
      <c r="E4" s="15"/>
      <c r="F4" s="15"/>
      <c r="G4" s="15"/>
      <c r="H4" s="15"/>
      <c r="I4" s="15"/>
      <c r="J4" s="181" t="e">
        <f>#REF!</f>
        <v>#REF!</v>
      </c>
      <c r="K4" s="182"/>
      <c r="L4" s="182"/>
      <c r="M4" s="182"/>
      <c r="N4" s="182"/>
      <c r="O4" s="182"/>
      <c r="P4" s="182"/>
      <c r="Q4" s="182"/>
      <c r="R4" s="182"/>
      <c r="S4" s="182"/>
      <c r="T4" s="182"/>
      <c r="U4" s="182"/>
      <c r="V4" s="182"/>
      <c r="W4" s="182"/>
      <c r="X4" s="182"/>
      <c r="Y4" s="182"/>
      <c r="Z4" s="183"/>
      <c r="AA4" s="187" t="s">
        <v>4</v>
      </c>
      <c r="AB4" s="187"/>
      <c r="AC4" s="187"/>
      <c r="AD4" s="187"/>
      <c r="AE4" s="187"/>
      <c r="AF4" s="187" t="e">
        <f>#REF!</f>
        <v>#REF!</v>
      </c>
      <c r="AG4" s="187"/>
      <c r="AH4" s="187"/>
      <c r="AI4" s="188"/>
      <c r="AJ4" s="181" t="s">
        <v>13</v>
      </c>
      <c r="AK4" s="182"/>
      <c r="AL4" s="182"/>
      <c r="AM4" s="182"/>
      <c r="AN4" s="182"/>
      <c r="AO4" s="182"/>
      <c r="AP4" s="182"/>
      <c r="AQ4" s="182"/>
      <c r="AR4" s="182"/>
      <c r="AS4" s="189"/>
      <c r="BE4"/>
      <c r="BI4" s="1"/>
      <c r="BO4" s="2"/>
      <c r="BP4" s="2"/>
      <c r="BQ4" s="2"/>
    </row>
    <row r="5" spans="1:70" ht="15" customHeight="1" x14ac:dyDescent="0.25">
      <c r="B5" s="16"/>
      <c r="J5" s="184"/>
      <c r="K5" s="185"/>
      <c r="L5" s="185"/>
      <c r="M5" s="185"/>
      <c r="N5" s="185"/>
      <c r="O5" s="185"/>
      <c r="P5" s="185"/>
      <c r="Q5" s="185"/>
      <c r="R5" s="185"/>
      <c r="S5" s="185"/>
      <c r="T5" s="185"/>
      <c r="U5" s="185"/>
      <c r="V5" s="185"/>
      <c r="W5" s="185"/>
      <c r="X5" s="185"/>
      <c r="Y5" s="185"/>
      <c r="Z5" s="186"/>
      <c r="AA5" s="193" t="s">
        <v>5</v>
      </c>
      <c r="AB5" s="193"/>
      <c r="AC5" s="193"/>
      <c r="AD5" s="193"/>
      <c r="AE5" s="193"/>
      <c r="AF5" s="193" t="e">
        <f>#REF!</f>
        <v>#REF!</v>
      </c>
      <c r="AG5" s="193"/>
      <c r="AH5" s="193"/>
      <c r="AI5" s="194"/>
      <c r="AJ5" s="190"/>
      <c r="AK5" s="191"/>
      <c r="AL5" s="191"/>
      <c r="AM5" s="191"/>
      <c r="AN5" s="191"/>
      <c r="AO5" s="191"/>
      <c r="AP5" s="191"/>
      <c r="AQ5" s="191"/>
      <c r="AR5" s="191"/>
      <c r="AS5" s="192"/>
      <c r="BE5"/>
      <c r="BG5" s="3"/>
      <c r="BH5" s="3"/>
      <c r="BI5" s="3"/>
      <c r="BJ5" s="3"/>
      <c r="BK5" s="3"/>
    </row>
    <row r="6" spans="1:70" ht="15" customHeight="1" x14ac:dyDescent="0.25">
      <c r="B6" s="16"/>
      <c r="E6" s="17"/>
      <c r="J6" s="195" t="s">
        <v>14</v>
      </c>
      <c r="K6" s="196"/>
      <c r="L6" s="197"/>
      <c r="M6" s="195" t="s">
        <v>0</v>
      </c>
      <c r="N6" s="196"/>
      <c r="O6" s="196"/>
      <c r="P6" s="197"/>
      <c r="Q6" s="204" t="e">
        <f xml:space="preserve"> IF(ISBLANK(#REF!), "",#REF!)</f>
        <v>#REF!</v>
      </c>
      <c r="R6" s="205"/>
      <c r="S6" s="205"/>
      <c r="T6" s="205"/>
      <c r="U6" s="205"/>
      <c r="V6" s="205"/>
      <c r="W6" s="205"/>
      <c r="X6" s="205"/>
      <c r="Y6" s="205"/>
      <c r="Z6" s="205"/>
      <c r="AA6" s="205"/>
      <c r="AB6" s="205"/>
      <c r="AC6" s="205"/>
      <c r="AD6" s="205"/>
      <c r="AE6" s="206"/>
      <c r="AF6" s="213" t="s">
        <v>16</v>
      </c>
      <c r="AG6" s="213"/>
      <c r="AH6" s="213"/>
      <c r="AI6" s="214"/>
      <c r="AJ6" s="190"/>
      <c r="AK6" s="191"/>
      <c r="AL6" s="191"/>
      <c r="AM6" s="191"/>
      <c r="AN6" s="191"/>
      <c r="AO6" s="191"/>
      <c r="AP6" s="191"/>
      <c r="AQ6" s="191"/>
      <c r="AR6" s="191"/>
      <c r="AS6" s="192"/>
      <c r="BE6"/>
      <c r="BG6" s="3"/>
      <c r="BH6" s="3"/>
      <c r="BI6" s="3"/>
      <c r="BJ6" s="3"/>
      <c r="BK6" s="3"/>
    </row>
    <row r="7" spans="1:70" ht="15" customHeight="1" x14ac:dyDescent="0.25">
      <c r="B7" s="16"/>
      <c r="E7" s="17"/>
      <c r="J7" s="198"/>
      <c r="K7" s="199"/>
      <c r="L7" s="200"/>
      <c r="M7" s="198"/>
      <c r="N7" s="199"/>
      <c r="O7" s="199"/>
      <c r="P7" s="200"/>
      <c r="Q7" s="207"/>
      <c r="R7" s="208"/>
      <c r="S7" s="208"/>
      <c r="T7" s="208"/>
      <c r="U7" s="208"/>
      <c r="V7" s="208"/>
      <c r="W7" s="208"/>
      <c r="X7" s="208"/>
      <c r="Y7" s="208"/>
      <c r="Z7" s="208"/>
      <c r="AA7" s="208"/>
      <c r="AB7" s="208"/>
      <c r="AC7" s="208"/>
      <c r="AD7" s="208"/>
      <c r="AE7" s="209"/>
      <c r="AF7" s="219" t="e">
        <f xml:space="preserve"> IF(ISBLANK(#REF!), "",#REF!)</f>
        <v>#REF!</v>
      </c>
      <c r="AG7" s="220"/>
      <c r="AH7" s="220"/>
      <c r="AI7" s="221"/>
      <c r="AJ7" s="190"/>
      <c r="AK7" s="191"/>
      <c r="AL7" s="191"/>
      <c r="AM7" s="191"/>
      <c r="AN7" s="191"/>
      <c r="AO7" s="191"/>
      <c r="AP7" s="191"/>
      <c r="AQ7" s="191"/>
      <c r="AR7" s="191"/>
      <c r="AS7" s="192"/>
      <c r="BE7"/>
      <c r="BG7" s="3"/>
      <c r="BH7" s="3"/>
      <c r="BI7" s="3"/>
      <c r="BJ7" s="3"/>
      <c r="BK7" s="3"/>
    </row>
    <row r="8" spans="1:70" ht="15" customHeight="1" x14ac:dyDescent="0.25">
      <c r="B8" s="16"/>
      <c r="E8" s="17"/>
      <c r="J8" s="228" t="e">
        <f>#REF!</f>
        <v>#REF!</v>
      </c>
      <c r="K8" s="230" t="e">
        <f>#REF!</f>
        <v>#REF!</v>
      </c>
      <c r="L8" s="232" t="e">
        <f>#REF!</f>
        <v>#REF!</v>
      </c>
      <c r="M8" s="198"/>
      <c r="N8" s="199"/>
      <c r="O8" s="199"/>
      <c r="P8" s="200"/>
      <c r="Q8" s="207"/>
      <c r="R8" s="208"/>
      <c r="S8" s="208"/>
      <c r="T8" s="208"/>
      <c r="U8" s="208"/>
      <c r="V8" s="208"/>
      <c r="W8" s="208"/>
      <c r="X8" s="208"/>
      <c r="Y8" s="208"/>
      <c r="Z8" s="208"/>
      <c r="AA8" s="208"/>
      <c r="AB8" s="208"/>
      <c r="AC8" s="208"/>
      <c r="AD8" s="208"/>
      <c r="AE8" s="209"/>
      <c r="AF8" s="213" t="s">
        <v>30</v>
      </c>
      <c r="AG8" s="213"/>
      <c r="AH8" s="213"/>
      <c r="AI8" s="214"/>
      <c r="AJ8" s="234">
        <v>16.010000000000002</v>
      </c>
      <c r="AK8" s="235"/>
      <c r="AL8" s="235"/>
      <c r="AM8" s="235"/>
      <c r="AN8" s="215" t="s">
        <v>53</v>
      </c>
      <c r="AO8" s="215"/>
      <c r="AP8" s="215"/>
      <c r="AQ8" s="215"/>
      <c r="AR8" s="215"/>
      <c r="AS8" s="216"/>
      <c r="BE8"/>
      <c r="BG8" s="3"/>
      <c r="BH8" s="3"/>
      <c r="BI8" s="3"/>
      <c r="BJ8" s="3"/>
      <c r="BK8" s="3"/>
    </row>
    <row r="9" spans="1:70" ht="15.75" customHeight="1" x14ac:dyDescent="0.25">
      <c r="B9" s="18"/>
      <c r="C9" s="19"/>
      <c r="D9" s="19"/>
      <c r="E9" s="19"/>
      <c r="F9" s="19"/>
      <c r="G9" s="19"/>
      <c r="H9" s="19"/>
      <c r="I9" s="19"/>
      <c r="J9" s="229"/>
      <c r="K9" s="231"/>
      <c r="L9" s="233"/>
      <c r="M9" s="201"/>
      <c r="N9" s="202"/>
      <c r="O9" s="202"/>
      <c r="P9" s="203"/>
      <c r="Q9" s="210"/>
      <c r="R9" s="211"/>
      <c r="S9" s="211"/>
      <c r="T9" s="211"/>
      <c r="U9" s="211"/>
      <c r="V9" s="211"/>
      <c r="W9" s="211"/>
      <c r="X9" s="211"/>
      <c r="Y9" s="211"/>
      <c r="Z9" s="211"/>
      <c r="AA9" s="211"/>
      <c r="AB9" s="211"/>
      <c r="AC9" s="211"/>
      <c r="AD9" s="211"/>
      <c r="AE9" s="212"/>
      <c r="AF9" s="219" t="e">
        <f xml:space="preserve"> IF(ISBLANK(#REF!), "",#REF!)</f>
        <v>#REF!</v>
      </c>
      <c r="AG9" s="220"/>
      <c r="AH9" s="220"/>
      <c r="AI9" s="221"/>
      <c r="AJ9" s="234"/>
      <c r="AK9" s="235"/>
      <c r="AL9" s="235"/>
      <c r="AM9" s="235"/>
      <c r="AN9" s="215"/>
      <c r="AO9" s="215"/>
      <c r="AP9" s="215"/>
      <c r="AQ9" s="215"/>
      <c r="AR9" s="215"/>
      <c r="AS9" s="216"/>
      <c r="BE9"/>
    </row>
    <row r="10" spans="1:70" ht="15.75" customHeight="1" x14ac:dyDescent="0.25">
      <c r="B10" s="251" t="s">
        <v>31</v>
      </c>
      <c r="C10" s="196"/>
      <c r="D10" s="196"/>
      <c r="E10" s="196"/>
      <c r="F10" s="196"/>
      <c r="G10" s="196"/>
      <c r="H10" s="196"/>
      <c r="I10" s="197"/>
      <c r="J10" s="255" t="e">
        <f xml:space="preserve"> IF(ISBLANK(#REF!), "",#REF!)</f>
        <v>#REF!</v>
      </c>
      <c r="K10" s="256"/>
      <c r="L10" s="256"/>
      <c r="M10" s="256"/>
      <c r="N10" s="256"/>
      <c r="O10" s="256"/>
      <c r="P10" s="257"/>
      <c r="Q10" s="196" t="s">
        <v>22</v>
      </c>
      <c r="R10" s="196"/>
      <c r="S10" s="196"/>
      <c r="T10" s="196"/>
      <c r="U10" s="256" t="e">
        <f xml:space="preserve"> IF(ISBLANK(#REF!), "",#REF!)</f>
        <v>#REF!</v>
      </c>
      <c r="V10" s="256"/>
      <c r="W10" s="256"/>
      <c r="X10" s="196" t="s">
        <v>23</v>
      </c>
      <c r="Y10" s="196"/>
      <c r="Z10" s="196"/>
      <c r="AA10" s="256" t="e">
        <f xml:space="preserve"> IF(ISBLANK(#REF!), "",#REF!)</f>
        <v>#REF!</v>
      </c>
      <c r="AB10" s="256"/>
      <c r="AC10" s="256" t="s">
        <v>2</v>
      </c>
      <c r="AD10" s="256" t="e">
        <f xml:space="preserve"> IF(ISBLANK(#REF!), "",#REF!)</f>
        <v>#REF!</v>
      </c>
      <c r="AE10" s="257"/>
      <c r="AF10" s="213" t="s">
        <v>15</v>
      </c>
      <c r="AG10" s="213"/>
      <c r="AH10" s="213"/>
      <c r="AI10" s="214"/>
      <c r="AJ10" s="234"/>
      <c r="AK10" s="235"/>
      <c r="AL10" s="235"/>
      <c r="AM10" s="235"/>
      <c r="AN10" s="215"/>
      <c r="AO10" s="215"/>
      <c r="AP10" s="215"/>
      <c r="AQ10" s="215"/>
      <c r="AR10" s="215"/>
      <c r="AS10" s="216"/>
      <c r="BE10"/>
    </row>
    <row r="11" spans="1:70" ht="15.75" customHeight="1" thickBot="1" x14ac:dyDescent="0.3">
      <c r="B11" s="252"/>
      <c r="C11" s="253"/>
      <c r="D11" s="253"/>
      <c r="E11" s="253"/>
      <c r="F11" s="253"/>
      <c r="G11" s="253"/>
      <c r="H11" s="253"/>
      <c r="I11" s="254"/>
      <c r="J11" s="226"/>
      <c r="K11" s="227"/>
      <c r="L11" s="227"/>
      <c r="M11" s="227"/>
      <c r="N11" s="227"/>
      <c r="O11" s="227"/>
      <c r="P11" s="258"/>
      <c r="Q11" s="253"/>
      <c r="R11" s="253"/>
      <c r="S11" s="253"/>
      <c r="T11" s="253"/>
      <c r="U11" s="227"/>
      <c r="V11" s="227"/>
      <c r="W11" s="227"/>
      <c r="X11" s="253"/>
      <c r="Y11" s="253"/>
      <c r="Z11" s="253"/>
      <c r="AA11" s="227"/>
      <c r="AB11" s="227"/>
      <c r="AC11" s="227"/>
      <c r="AD11" s="227"/>
      <c r="AE11" s="258"/>
      <c r="AF11" s="238" t="e">
        <f xml:space="preserve"> IF(ISBLANK(#REF!), "",#REF!)</f>
        <v>#REF!</v>
      </c>
      <c r="AG11" s="239"/>
      <c r="AH11" s="239"/>
      <c r="AI11" s="240"/>
      <c r="AJ11" s="236"/>
      <c r="AK11" s="237"/>
      <c r="AL11" s="237"/>
      <c r="AM11" s="237"/>
      <c r="AN11" s="217"/>
      <c r="AO11" s="217"/>
      <c r="AP11" s="217"/>
      <c r="AQ11" s="217"/>
      <c r="AR11" s="217"/>
      <c r="AS11" s="218"/>
      <c r="BE11"/>
    </row>
    <row r="12" spans="1: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22" t="s">
        <v>9</v>
      </c>
      <c r="Z12" s="222"/>
      <c r="AA12" s="222"/>
      <c r="AB12" s="222"/>
      <c r="AC12" s="243" t="s">
        <v>10</v>
      </c>
      <c r="AD12" s="244"/>
      <c r="AE12" s="244"/>
      <c r="AF12" s="244"/>
      <c r="AG12" s="244"/>
      <c r="AH12" s="244"/>
      <c r="AI12" s="244"/>
      <c r="AJ12" s="244"/>
      <c r="AK12" s="244"/>
      <c r="AL12" s="244"/>
      <c r="AM12" s="244"/>
      <c r="AN12" s="244"/>
      <c r="AO12" s="222" t="s">
        <v>6</v>
      </c>
      <c r="AP12" s="222"/>
      <c r="AQ12" s="222" t="s">
        <v>3</v>
      </c>
      <c r="AR12" s="222"/>
      <c r="AS12" s="223"/>
      <c r="BE12"/>
    </row>
    <row r="13" spans="1: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24</v>
      </c>
      <c r="AH13" s="227"/>
      <c r="AI13" s="227"/>
      <c r="AJ13" s="227"/>
      <c r="AK13" s="227" t="s">
        <v>12</v>
      </c>
      <c r="AL13" s="227"/>
      <c r="AM13" s="227"/>
      <c r="AN13" s="227"/>
      <c r="AO13" s="224"/>
      <c r="AP13" s="224"/>
      <c r="AQ13" s="224"/>
      <c r="AR13" s="224"/>
      <c r="AS13" s="225"/>
      <c r="BE13"/>
    </row>
    <row r="14" spans="1:70" ht="22.5" customHeight="1" x14ac:dyDescent="0.25">
      <c r="B14" s="276">
        <v>1</v>
      </c>
      <c r="C14" s="277"/>
      <c r="D14" s="204"/>
      <c r="E14" s="205"/>
      <c r="F14" s="205"/>
      <c r="G14" s="205"/>
      <c r="H14" s="205"/>
      <c r="I14" s="205"/>
      <c r="J14" s="205"/>
      <c r="K14" s="205"/>
      <c r="L14" s="205"/>
      <c r="M14" s="205"/>
      <c r="N14" s="205"/>
      <c r="O14" s="205"/>
      <c r="P14" s="206"/>
      <c r="Q14" s="245"/>
      <c r="R14" s="246"/>
      <c r="S14" s="246"/>
      <c r="T14" s="246"/>
      <c r="U14" s="246"/>
      <c r="V14" s="246"/>
      <c r="W14" s="246"/>
      <c r="X14" s="247"/>
      <c r="Y14" s="245" t="s">
        <v>9</v>
      </c>
      <c r="Z14" s="246"/>
      <c r="AA14" s="246"/>
      <c r="AB14" s="247"/>
      <c r="AC14" s="245"/>
      <c r="AD14" s="246"/>
      <c r="AE14" s="246"/>
      <c r="AF14" s="247"/>
      <c r="AG14" s="245"/>
      <c r="AH14" s="246"/>
      <c r="AI14" s="246"/>
      <c r="AJ14" s="247"/>
      <c r="AK14" s="245"/>
      <c r="AL14" s="246"/>
      <c r="AM14" s="246"/>
      <c r="AN14" s="247"/>
      <c r="AO14" s="271"/>
      <c r="AP14" s="272"/>
      <c r="AQ14" s="273"/>
      <c r="AR14" s="274"/>
      <c r="AS14" s="275"/>
      <c r="BE14"/>
    </row>
    <row r="15" spans="1:70" ht="31.5" customHeight="1" x14ac:dyDescent="0.25">
      <c r="B15" s="269"/>
      <c r="C15" s="270"/>
      <c r="D15" s="210"/>
      <c r="E15" s="211"/>
      <c r="F15" s="211"/>
      <c r="G15" s="211"/>
      <c r="H15" s="211"/>
      <c r="I15" s="211"/>
      <c r="J15" s="211"/>
      <c r="K15" s="211"/>
      <c r="L15" s="211"/>
      <c r="M15" s="211"/>
      <c r="N15" s="211"/>
      <c r="O15" s="211"/>
      <c r="P15" s="212"/>
      <c r="Q15" s="210"/>
      <c r="R15" s="211"/>
      <c r="S15" s="211"/>
      <c r="T15" s="211"/>
      <c r="U15" s="211"/>
      <c r="V15" s="211"/>
      <c r="W15" s="211"/>
      <c r="X15" s="212"/>
      <c r="Y15" s="210"/>
      <c r="Z15" s="211"/>
      <c r="AA15" s="211"/>
      <c r="AB15" s="212"/>
      <c r="AC15" s="210"/>
      <c r="AD15" s="211"/>
      <c r="AE15" s="211"/>
      <c r="AF15" s="212"/>
      <c r="AG15" s="210"/>
      <c r="AH15" s="211"/>
      <c r="AI15" s="211"/>
      <c r="AJ15" s="212"/>
      <c r="AK15" s="210"/>
      <c r="AL15" s="211"/>
      <c r="AM15" s="211"/>
      <c r="AN15" s="212"/>
      <c r="AO15" s="261"/>
      <c r="AP15" s="262"/>
      <c r="AQ15" s="264"/>
      <c r="AR15" s="266"/>
      <c r="AS15" s="268"/>
      <c r="BE15"/>
    </row>
    <row r="16" spans="1:70" ht="22.5" customHeight="1" x14ac:dyDescent="0.25">
      <c r="B16" s="269">
        <v>2</v>
      </c>
      <c r="C16" s="270"/>
      <c r="D16" s="204"/>
      <c r="E16" s="205"/>
      <c r="F16" s="205"/>
      <c r="G16" s="205"/>
      <c r="H16" s="205"/>
      <c r="I16" s="205"/>
      <c r="J16" s="205"/>
      <c r="K16" s="205"/>
      <c r="L16" s="205"/>
      <c r="M16" s="205"/>
      <c r="N16" s="205"/>
      <c r="O16" s="205"/>
      <c r="P16" s="206"/>
      <c r="Q16" s="207"/>
      <c r="R16" s="208"/>
      <c r="S16" s="208"/>
      <c r="T16" s="208"/>
      <c r="U16" s="208"/>
      <c r="V16" s="208"/>
      <c r="W16" s="208"/>
      <c r="X16" s="209"/>
      <c r="Y16" s="204" t="s">
        <v>37</v>
      </c>
      <c r="Z16" s="205"/>
      <c r="AA16" s="205"/>
      <c r="AB16" s="206"/>
      <c r="AC16" s="204"/>
      <c r="AD16" s="205"/>
      <c r="AE16" s="205"/>
      <c r="AF16" s="206"/>
      <c r="AG16" s="204"/>
      <c r="AH16" s="205"/>
      <c r="AI16" s="205"/>
      <c r="AJ16" s="206"/>
      <c r="AK16" s="204"/>
      <c r="AL16" s="205"/>
      <c r="AM16" s="205"/>
      <c r="AN16" s="206"/>
      <c r="AO16" s="259"/>
      <c r="AP16" s="260"/>
      <c r="AQ16" s="263"/>
      <c r="AR16" s="265"/>
      <c r="AS16" s="267"/>
      <c r="BE16"/>
    </row>
    <row r="17" spans="2:57" ht="31.5" customHeight="1" x14ac:dyDescent="0.25">
      <c r="B17" s="269"/>
      <c r="C17" s="270"/>
      <c r="D17" s="210"/>
      <c r="E17" s="211"/>
      <c r="F17" s="211"/>
      <c r="G17" s="211"/>
      <c r="H17" s="211"/>
      <c r="I17" s="211"/>
      <c r="J17" s="211"/>
      <c r="K17" s="211"/>
      <c r="L17" s="211"/>
      <c r="M17" s="211"/>
      <c r="N17" s="211"/>
      <c r="O17" s="211"/>
      <c r="P17" s="212"/>
      <c r="Q17" s="210"/>
      <c r="R17" s="211"/>
      <c r="S17" s="211"/>
      <c r="T17" s="211"/>
      <c r="U17" s="211"/>
      <c r="V17" s="211"/>
      <c r="W17" s="211"/>
      <c r="X17" s="212"/>
      <c r="Y17" s="210"/>
      <c r="Z17" s="211"/>
      <c r="AA17" s="211"/>
      <c r="AB17" s="212"/>
      <c r="AC17" s="210"/>
      <c r="AD17" s="211"/>
      <c r="AE17" s="211"/>
      <c r="AF17" s="212"/>
      <c r="AG17" s="210"/>
      <c r="AH17" s="211"/>
      <c r="AI17" s="211"/>
      <c r="AJ17" s="212"/>
      <c r="AK17" s="210"/>
      <c r="AL17" s="211"/>
      <c r="AM17" s="211"/>
      <c r="AN17" s="212"/>
      <c r="AO17" s="261"/>
      <c r="AP17" s="262"/>
      <c r="AQ17" s="264"/>
      <c r="AR17" s="266"/>
      <c r="AS17" s="268"/>
      <c r="BE17"/>
    </row>
    <row r="18" spans="2:57" ht="22.5" customHeight="1" x14ac:dyDescent="0.25">
      <c r="B18" s="269">
        <v>3</v>
      </c>
      <c r="C18" s="270"/>
      <c r="D18" s="204"/>
      <c r="E18" s="205"/>
      <c r="F18" s="205"/>
      <c r="G18" s="205"/>
      <c r="H18" s="205"/>
      <c r="I18" s="205"/>
      <c r="J18" s="205"/>
      <c r="K18" s="205"/>
      <c r="L18" s="205"/>
      <c r="M18" s="205"/>
      <c r="N18" s="205"/>
      <c r="O18" s="205"/>
      <c r="P18" s="206"/>
      <c r="Q18" s="207"/>
      <c r="R18" s="208"/>
      <c r="S18" s="208"/>
      <c r="T18" s="208"/>
      <c r="U18" s="208"/>
      <c r="V18" s="208"/>
      <c r="W18" s="208"/>
      <c r="X18" s="209"/>
      <c r="Y18" s="204" t="s">
        <v>38</v>
      </c>
      <c r="Z18" s="205"/>
      <c r="AA18" s="205"/>
      <c r="AB18" s="206"/>
      <c r="AC18" s="204"/>
      <c r="AD18" s="205"/>
      <c r="AE18" s="205"/>
      <c r="AF18" s="206"/>
      <c r="AG18" s="204"/>
      <c r="AH18" s="205"/>
      <c r="AI18" s="205"/>
      <c r="AJ18" s="206"/>
      <c r="AK18" s="204"/>
      <c r="AL18" s="205"/>
      <c r="AM18" s="205"/>
      <c r="AN18" s="206"/>
      <c r="AO18" s="259"/>
      <c r="AP18" s="260"/>
      <c r="AQ18" s="263"/>
      <c r="AR18" s="265"/>
      <c r="AS18" s="267"/>
      <c r="BE18"/>
    </row>
    <row r="19" spans="2:57" ht="31.5" customHeight="1" x14ac:dyDescent="0.25">
      <c r="B19" s="269"/>
      <c r="C19" s="270"/>
      <c r="D19" s="210"/>
      <c r="E19" s="211"/>
      <c r="F19" s="211"/>
      <c r="G19" s="211"/>
      <c r="H19" s="211"/>
      <c r="I19" s="211"/>
      <c r="J19" s="211"/>
      <c r="K19" s="211"/>
      <c r="L19" s="211"/>
      <c r="M19" s="211"/>
      <c r="N19" s="211"/>
      <c r="O19" s="211"/>
      <c r="P19" s="212"/>
      <c r="Q19" s="210"/>
      <c r="R19" s="211"/>
      <c r="S19" s="211"/>
      <c r="T19" s="211"/>
      <c r="U19" s="211"/>
      <c r="V19" s="211"/>
      <c r="W19" s="211"/>
      <c r="X19" s="212"/>
      <c r="Y19" s="210"/>
      <c r="Z19" s="211"/>
      <c r="AA19" s="211"/>
      <c r="AB19" s="212"/>
      <c r="AC19" s="210"/>
      <c r="AD19" s="211"/>
      <c r="AE19" s="211"/>
      <c r="AF19" s="212"/>
      <c r="AG19" s="210"/>
      <c r="AH19" s="211"/>
      <c r="AI19" s="211"/>
      <c r="AJ19" s="212"/>
      <c r="AK19" s="210"/>
      <c r="AL19" s="211"/>
      <c r="AM19" s="211"/>
      <c r="AN19" s="212"/>
      <c r="AO19" s="261"/>
      <c r="AP19" s="262"/>
      <c r="AQ19" s="264"/>
      <c r="AR19" s="266"/>
      <c r="AS19" s="268"/>
      <c r="BE19"/>
    </row>
    <row r="20" spans="2:57" ht="22.5" customHeight="1" x14ac:dyDescent="0.25">
      <c r="B20" s="269">
        <v>4</v>
      </c>
      <c r="C20" s="270"/>
      <c r="D20" s="204"/>
      <c r="E20" s="205"/>
      <c r="F20" s="205"/>
      <c r="G20" s="205"/>
      <c r="H20" s="205"/>
      <c r="I20" s="205"/>
      <c r="J20" s="205"/>
      <c r="K20" s="205"/>
      <c r="L20" s="205"/>
      <c r="M20" s="205"/>
      <c r="N20" s="205"/>
      <c r="O20" s="205"/>
      <c r="P20" s="206"/>
      <c r="Q20" s="207"/>
      <c r="R20" s="208"/>
      <c r="S20" s="208"/>
      <c r="T20" s="208"/>
      <c r="U20" s="208"/>
      <c r="V20" s="208"/>
      <c r="W20" s="208"/>
      <c r="X20" s="209"/>
      <c r="Y20" s="204" t="s">
        <v>33</v>
      </c>
      <c r="Z20" s="205"/>
      <c r="AA20" s="205"/>
      <c r="AB20" s="206"/>
      <c r="AC20" s="204"/>
      <c r="AD20" s="205"/>
      <c r="AE20" s="205"/>
      <c r="AF20" s="206"/>
      <c r="AG20" s="204"/>
      <c r="AH20" s="205"/>
      <c r="AI20" s="205"/>
      <c r="AJ20" s="206"/>
      <c r="AK20" s="204"/>
      <c r="AL20" s="205"/>
      <c r="AM20" s="205"/>
      <c r="AN20" s="206"/>
      <c r="AO20" s="259"/>
      <c r="AP20" s="260"/>
      <c r="AQ20" s="263"/>
      <c r="AR20" s="265"/>
      <c r="AS20" s="267"/>
      <c r="BE20"/>
    </row>
    <row r="21" spans="2:57" ht="31.5" customHeight="1" x14ac:dyDescent="0.25">
      <c r="B21" s="269"/>
      <c r="C21" s="270"/>
      <c r="D21" s="210"/>
      <c r="E21" s="211"/>
      <c r="F21" s="211"/>
      <c r="G21" s="211"/>
      <c r="H21" s="211"/>
      <c r="I21" s="211"/>
      <c r="J21" s="211"/>
      <c r="K21" s="211"/>
      <c r="L21" s="211"/>
      <c r="M21" s="211"/>
      <c r="N21" s="211"/>
      <c r="O21" s="211"/>
      <c r="P21" s="212"/>
      <c r="Q21" s="210"/>
      <c r="R21" s="211"/>
      <c r="S21" s="211"/>
      <c r="T21" s="211"/>
      <c r="U21" s="211"/>
      <c r="V21" s="211"/>
      <c r="W21" s="211"/>
      <c r="X21" s="212"/>
      <c r="Y21" s="210"/>
      <c r="Z21" s="211"/>
      <c r="AA21" s="211"/>
      <c r="AB21" s="212"/>
      <c r="AC21" s="210"/>
      <c r="AD21" s="211"/>
      <c r="AE21" s="211"/>
      <c r="AF21" s="212"/>
      <c r="AG21" s="210"/>
      <c r="AH21" s="211"/>
      <c r="AI21" s="211"/>
      <c r="AJ21" s="212"/>
      <c r="AK21" s="210"/>
      <c r="AL21" s="211"/>
      <c r="AM21" s="211"/>
      <c r="AN21" s="212"/>
      <c r="AO21" s="261"/>
      <c r="AP21" s="262"/>
      <c r="AQ21" s="264"/>
      <c r="AR21" s="266"/>
      <c r="AS21" s="268"/>
      <c r="BE21"/>
    </row>
    <row r="22" spans="2:57" ht="22.5" customHeight="1" x14ac:dyDescent="0.25">
      <c r="B22" s="269">
        <v>5</v>
      </c>
      <c r="C22" s="270"/>
      <c r="D22" s="204"/>
      <c r="E22" s="205"/>
      <c r="F22" s="205"/>
      <c r="G22" s="205"/>
      <c r="H22" s="205"/>
      <c r="I22" s="205"/>
      <c r="J22" s="205"/>
      <c r="K22" s="205"/>
      <c r="L22" s="205"/>
      <c r="M22" s="205"/>
      <c r="N22" s="205"/>
      <c r="O22" s="205"/>
      <c r="P22" s="206"/>
      <c r="Q22" s="207"/>
      <c r="R22" s="208"/>
      <c r="S22" s="208"/>
      <c r="T22" s="208"/>
      <c r="U22" s="208"/>
      <c r="V22" s="208"/>
      <c r="W22" s="208"/>
      <c r="X22" s="209"/>
      <c r="Y22" s="204"/>
      <c r="Z22" s="205"/>
      <c r="AA22" s="205"/>
      <c r="AB22" s="206"/>
      <c r="AC22" s="204"/>
      <c r="AD22" s="205"/>
      <c r="AE22" s="205"/>
      <c r="AF22" s="206"/>
      <c r="AG22" s="204"/>
      <c r="AH22" s="205"/>
      <c r="AI22" s="205"/>
      <c r="AJ22" s="206"/>
      <c r="AK22" s="204"/>
      <c r="AL22" s="205"/>
      <c r="AM22" s="205"/>
      <c r="AN22" s="206"/>
      <c r="AO22" s="259"/>
      <c r="AP22" s="260"/>
      <c r="AQ22" s="263"/>
      <c r="AR22" s="265"/>
      <c r="AS22" s="267"/>
      <c r="BE22"/>
    </row>
    <row r="23" spans="2:57" ht="31.5" customHeight="1" x14ac:dyDescent="0.25">
      <c r="B23" s="269"/>
      <c r="C23" s="270"/>
      <c r="D23" s="210"/>
      <c r="E23" s="211"/>
      <c r="F23" s="211"/>
      <c r="G23" s="211"/>
      <c r="H23" s="211"/>
      <c r="I23" s="211"/>
      <c r="J23" s="211"/>
      <c r="K23" s="211"/>
      <c r="L23" s="211"/>
      <c r="M23" s="211"/>
      <c r="N23" s="211"/>
      <c r="O23" s="211"/>
      <c r="P23" s="212"/>
      <c r="Q23" s="210"/>
      <c r="R23" s="211"/>
      <c r="S23" s="211"/>
      <c r="T23" s="211"/>
      <c r="U23" s="211"/>
      <c r="V23" s="211"/>
      <c r="W23" s="211"/>
      <c r="X23" s="212"/>
      <c r="Y23" s="210"/>
      <c r="Z23" s="211"/>
      <c r="AA23" s="211"/>
      <c r="AB23" s="212"/>
      <c r="AC23" s="210"/>
      <c r="AD23" s="211"/>
      <c r="AE23" s="211"/>
      <c r="AF23" s="212"/>
      <c r="AG23" s="210"/>
      <c r="AH23" s="211"/>
      <c r="AI23" s="211"/>
      <c r="AJ23" s="212"/>
      <c r="AK23" s="210"/>
      <c r="AL23" s="211"/>
      <c r="AM23" s="211"/>
      <c r="AN23" s="212"/>
      <c r="AO23" s="261"/>
      <c r="AP23" s="262"/>
      <c r="AQ23" s="264"/>
      <c r="AR23" s="266"/>
      <c r="AS23" s="268"/>
      <c r="BE23"/>
    </row>
    <row r="24" spans="2:57" ht="22.5" customHeight="1" x14ac:dyDescent="0.25">
      <c r="B24" s="269">
        <v>6</v>
      </c>
      <c r="C24" s="270"/>
      <c r="D24" s="204"/>
      <c r="E24" s="205"/>
      <c r="F24" s="205"/>
      <c r="G24" s="205"/>
      <c r="H24" s="205"/>
      <c r="I24" s="205"/>
      <c r="J24" s="205"/>
      <c r="K24" s="205"/>
      <c r="L24" s="205"/>
      <c r="M24" s="205"/>
      <c r="N24" s="205"/>
      <c r="O24" s="205"/>
      <c r="P24" s="206"/>
      <c r="Q24" s="207"/>
      <c r="R24" s="208"/>
      <c r="S24" s="208"/>
      <c r="T24" s="208"/>
      <c r="U24" s="208"/>
      <c r="V24" s="208"/>
      <c r="W24" s="208"/>
      <c r="X24" s="209"/>
      <c r="Y24" s="204"/>
      <c r="Z24" s="205"/>
      <c r="AA24" s="205"/>
      <c r="AB24" s="206"/>
      <c r="AC24" s="204"/>
      <c r="AD24" s="205"/>
      <c r="AE24" s="205"/>
      <c r="AF24" s="206"/>
      <c r="AG24" s="204"/>
      <c r="AH24" s="205"/>
      <c r="AI24" s="205"/>
      <c r="AJ24" s="206"/>
      <c r="AK24" s="204"/>
      <c r="AL24" s="205"/>
      <c r="AM24" s="205"/>
      <c r="AN24" s="206"/>
      <c r="AO24" s="259"/>
      <c r="AP24" s="260"/>
      <c r="AQ24" s="263"/>
      <c r="AR24" s="265"/>
      <c r="AS24" s="267"/>
      <c r="BE24"/>
    </row>
    <row r="25" spans="2:57" ht="31.5" customHeight="1" x14ac:dyDescent="0.25">
      <c r="B25" s="269"/>
      <c r="C25" s="270"/>
      <c r="D25" s="210"/>
      <c r="E25" s="211"/>
      <c r="F25" s="211"/>
      <c r="G25" s="211"/>
      <c r="H25" s="211"/>
      <c r="I25" s="211"/>
      <c r="J25" s="211"/>
      <c r="K25" s="211"/>
      <c r="L25" s="211"/>
      <c r="M25" s="211"/>
      <c r="N25" s="211"/>
      <c r="O25" s="211"/>
      <c r="P25" s="212"/>
      <c r="Q25" s="210"/>
      <c r="R25" s="211"/>
      <c r="S25" s="211"/>
      <c r="T25" s="211"/>
      <c r="U25" s="211"/>
      <c r="V25" s="211"/>
      <c r="W25" s="211"/>
      <c r="X25" s="212"/>
      <c r="Y25" s="210"/>
      <c r="Z25" s="211"/>
      <c r="AA25" s="211"/>
      <c r="AB25" s="212"/>
      <c r="AC25" s="210"/>
      <c r="AD25" s="211"/>
      <c r="AE25" s="211"/>
      <c r="AF25" s="212"/>
      <c r="AG25" s="210"/>
      <c r="AH25" s="211"/>
      <c r="AI25" s="211"/>
      <c r="AJ25" s="212"/>
      <c r="AK25" s="210"/>
      <c r="AL25" s="211"/>
      <c r="AM25" s="211"/>
      <c r="AN25" s="212"/>
      <c r="AO25" s="261"/>
      <c r="AP25" s="262"/>
      <c r="AQ25" s="264"/>
      <c r="AR25" s="266"/>
      <c r="AS25" s="268"/>
      <c r="BE25"/>
    </row>
    <row r="26" spans="2:57" ht="22.5" customHeight="1" x14ac:dyDescent="0.25">
      <c r="B26" s="269">
        <v>7</v>
      </c>
      <c r="C26" s="270"/>
      <c r="D26" s="204"/>
      <c r="E26" s="205"/>
      <c r="F26" s="205"/>
      <c r="G26" s="205"/>
      <c r="H26" s="205"/>
      <c r="I26" s="205"/>
      <c r="J26" s="205"/>
      <c r="K26" s="205"/>
      <c r="L26" s="205"/>
      <c r="M26" s="205"/>
      <c r="N26" s="205"/>
      <c r="O26" s="205"/>
      <c r="P26" s="206"/>
      <c r="Q26" s="207"/>
      <c r="R26" s="208"/>
      <c r="S26" s="208"/>
      <c r="T26" s="208"/>
      <c r="U26" s="208"/>
      <c r="V26" s="208"/>
      <c r="W26" s="208"/>
      <c r="X26" s="209"/>
      <c r="Y26" s="204"/>
      <c r="Z26" s="205"/>
      <c r="AA26" s="205"/>
      <c r="AB26" s="206"/>
      <c r="AC26" s="204"/>
      <c r="AD26" s="205"/>
      <c r="AE26" s="205"/>
      <c r="AF26" s="206"/>
      <c r="AG26" s="204"/>
      <c r="AH26" s="205"/>
      <c r="AI26" s="205"/>
      <c r="AJ26" s="206"/>
      <c r="AK26" s="204"/>
      <c r="AL26" s="205"/>
      <c r="AM26" s="205"/>
      <c r="AN26" s="206"/>
      <c r="AO26" s="259"/>
      <c r="AP26" s="260"/>
      <c r="AQ26" s="263"/>
      <c r="AR26" s="265"/>
      <c r="AS26" s="267"/>
      <c r="BE26"/>
    </row>
    <row r="27" spans="2:57" ht="31.5" customHeight="1" x14ac:dyDescent="0.25">
      <c r="B27" s="269"/>
      <c r="C27" s="270"/>
      <c r="D27" s="210"/>
      <c r="E27" s="211"/>
      <c r="F27" s="211"/>
      <c r="G27" s="211"/>
      <c r="H27" s="211"/>
      <c r="I27" s="211"/>
      <c r="J27" s="211"/>
      <c r="K27" s="211"/>
      <c r="L27" s="211"/>
      <c r="M27" s="211"/>
      <c r="N27" s="211"/>
      <c r="O27" s="211"/>
      <c r="P27" s="212"/>
      <c r="Q27" s="210"/>
      <c r="R27" s="211"/>
      <c r="S27" s="211"/>
      <c r="T27" s="211"/>
      <c r="U27" s="211"/>
      <c r="V27" s="211"/>
      <c r="W27" s="211"/>
      <c r="X27" s="212"/>
      <c r="Y27" s="210"/>
      <c r="Z27" s="211"/>
      <c r="AA27" s="211"/>
      <c r="AB27" s="212"/>
      <c r="AC27" s="210"/>
      <c r="AD27" s="211"/>
      <c r="AE27" s="211"/>
      <c r="AF27" s="212"/>
      <c r="AG27" s="210"/>
      <c r="AH27" s="211"/>
      <c r="AI27" s="211"/>
      <c r="AJ27" s="212"/>
      <c r="AK27" s="210"/>
      <c r="AL27" s="211"/>
      <c r="AM27" s="211"/>
      <c r="AN27" s="212"/>
      <c r="AO27" s="261"/>
      <c r="AP27" s="262"/>
      <c r="AQ27" s="264"/>
      <c r="AR27" s="266"/>
      <c r="AS27" s="268"/>
      <c r="BE27"/>
    </row>
    <row r="28" spans="2:57" ht="22.5" customHeight="1" x14ac:dyDescent="0.25">
      <c r="B28" s="269">
        <v>8</v>
      </c>
      <c r="C28" s="270"/>
      <c r="D28" s="204"/>
      <c r="E28" s="205"/>
      <c r="F28" s="205"/>
      <c r="G28" s="205"/>
      <c r="H28" s="205"/>
      <c r="I28" s="205"/>
      <c r="J28" s="205"/>
      <c r="K28" s="205"/>
      <c r="L28" s="205"/>
      <c r="M28" s="205"/>
      <c r="N28" s="205"/>
      <c r="O28" s="205"/>
      <c r="P28" s="206"/>
      <c r="Q28" s="207"/>
      <c r="R28" s="208"/>
      <c r="S28" s="208"/>
      <c r="T28" s="208"/>
      <c r="U28" s="208"/>
      <c r="V28" s="208"/>
      <c r="W28" s="208"/>
      <c r="X28" s="209"/>
      <c r="Y28" s="204"/>
      <c r="Z28" s="205"/>
      <c r="AA28" s="205"/>
      <c r="AB28" s="206"/>
      <c r="AC28" s="204"/>
      <c r="AD28" s="205"/>
      <c r="AE28" s="205"/>
      <c r="AF28" s="206"/>
      <c r="AG28" s="204"/>
      <c r="AH28" s="205"/>
      <c r="AI28" s="205"/>
      <c r="AJ28" s="206"/>
      <c r="AK28" s="204"/>
      <c r="AL28" s="205"/>
      <c r="AM28" s="205"/>
      <c r="AN28" s="206"/>
      <c r="AO28" s="259"/>
      <c r="AP28" s="260"/>
      <c r="AQ28" s="263"/>
      <c r="AR28" s="265"/>
      <c r="AS28" s="267"/>
      <c r="BE28"/>
    </row>
    <row r="29" spans="2:57" ht="31.5" customHeight="1" x14ac:dyDescent="0.25">
      <c r="B29" s="269"/>
      <c r="C29" s="270"/>
      <c r="D29" s="210"/>
      <c r="E29" s="211"/>
      <c r="F29" s="211"/>
      <c r="G29" s="211"/>
      <c r="H29" s="211"/>
      <c r="I29" s="211"/>
      <c r="J29" s="211"/>
      <c r="K29" s="211"/>
      <c r="L29" s="211"/>
      <c r="M29" s="211"/>
      <c r="N29" s="211"/>
      <c r="O29" s="211"/>
      <c r="P29" s="212"/>
      <c r="Q29" s="210"/>
      <c r="R29" s="211"/>
      <c r="S29" s="211"/>
      <c r="T29" s="211"/>
      <c r="U29" s="211"/>
      <c r="V29" s="211"/>
      <c r="W29" s="211"/>
      <c r="X29" s="212"/>
      <c r="Y29" s="210"/>
      <c r="Z29" s="211"/>
      <c r="AA29" s="211"/>
      <c r="AB29" s="212"/>
      <c r="AC29" s="210"/>
      <c r="AD29" s="211"/>
      <c r="AE29" s="211"/>
      <c r="AF29" s="212"/>
      <c r="AG29" s="210"/>
      <c r="AH29" s="211"/>
      <c r="AI29" s="211"/>
      <c r="AJ29" s="212"/>
      <c r="AK29" s="210"/>
      <c r="AL29" s="211"/>
      <c r="AM29" s="211"/>
      <c r="AN29" s="212"/>
      <c r="AO29" s="261"/>
      <c r="AP29" s="262"/>
      <c r="AQ29" s="264"/>
      <c r="AR29" s="266"/>
      <c r="AS29" s="268"/>
      <c r="BE29"/>
    </row>
    <row r="30" spans="2:57" ht="22.5" customHeight="1" x14ac:dyDescent="0.25">
      <c r="B30" s="269">
        <v>9</v>
      </c>
      <c r="C30" s="270"/>
      <c r="D30" s="204"/>
      <c r="E30" s="205"/>
      <c r="F30" s="205"/>
      <c r="G30" s="205"/>
      <c r="H30" s="205"/>
      <c r="I30" s="205"/>
      <c r="J30" s="205"/>
      <c r="K30" s="205"/>
      <c r="L30" s="205"/>
      <c r="M30" s="205"/>
      <c r="N30" s="205"/>
      <c r="O30" s="205"/>
      <c r="P30" s="206"/>
      <c r="Q30" s="207"/>
      <c r="R30" s="208"/>
      <c r="S30" s="208"/>
      <c r="T30" s="208"/>
      <c r="U30" s="208"/>
      <c r="V30" s="208"/>
      <c r="W30" s="208"/>
      <c r="X30" s="209"/>
      <c r="Y30" s="204"/>
      <c r="Z30" s="205"/>
      <c r="AA30" s="205"/>
      <c r="AB30" s="206"/>
      <c r="AC30" s="204"/>
      <c r="AD30" s="205"/>
      <c r="AE30" s="205"/>
      <c r="AF30" s="206"/>
      <c r="AG30" s="204"/>
      <c r="AH30" s="205"/>
      <c r="AI30" s="205"/>
      <c r="AJ30" s="206"/>
      <c r="AK30" s="204"/>
      <c r="AL30" s="205"/>
      <c r="AM30" s="205"/>
      <c r="AN30" s="206"/>
      <c r="AO30" s="259"/>
      <c r="AP30" s="260"/>
      <c r="AQ30" s="263"/>
      <c r="AR30" s="265"/>
      <c r="AS30" s="267"/>
      <c r="BE30"/>
    </row>
    <row r="31" spans="2:57" ht="31.5" customHeight="1" x14ac:dyDescent="0.25">
      <c r="B31" s="269"/>
      <c r="C31" s="270"/>
      <c r="D31" s="210"/>
      <c r="E31" s="211"/>
      <c r="F31" s="211"/>
      <c r="G31" s="211"/>
      <c r="H31" s="211"/>
      <c r="I31" s="211"/>
      <c r="J31" s="211"/>
      <c r="K31" s="211"/>
      <c r="L31" s="211"/>
      <c r="M31" s="211"/>
      <c r="N31" s="211"/>
      <c r="O31" s="211"/>
      <c r="P31" s="212"/>
      <c r="Q31" s="210"/>
      <c r="R31" s="211"/>
      <c r="S31" s="211"/>
      <c r="T31" s="211"/>
      <c r="U31" s="211"/>
      <c r="V31" s="211"/>
      <c r="W31" s="211"/>
      <c r="X31" s="212"/>
      <c r="Y31" s="210"/>
      <c r="Z31" s="211"/>
      <c r="AA31" s="211"/>
      <c r="AB31" s="212"/>
      <c r="AC31" s="210"/>
      <c r="AD31" s="211"/>
      <c r="AE31" s="211"/>
      <c r="AF31" s="212"/>
      <c r="AG31" s="210"/>
      <c r="AH31" s="211"/>
      <c r="AI31" s="211"/>
      <c r="AJ31" s="212"/>
      <c r="AK31" s="210"/>
      <c r="AL31" s="211"/>
      <c r="AM31" s="211"/>
      <c r="AN31" s="212"/>
      <c r="AO31" s="261"/>
      <c r="AP31" s="262"/>
      <c r="AQ31" s="264"/>
      <c r="AR31" s="266"/>
      <c r="AS31" s="268"/>
      <c r="BE31"/>
    </row>
    <row r="32" spans="2:57" ht="22.5" customHeight="1" x14ac:dyDescent="0.25">
      <c r="B32" s="269">
        <v>10</v>
      </c>
      <c r="C32" s="270"/>
      <c r="D32" s="204"/>
      <c r="E32" s="205"/>
      <c r="F32" s="205"/>
      <c r="G32" s="205"/>
      <c r="H32" s="205"/>
      <c r="I32" s="205"/>
      <c r="J32" s="205"/>
      <c r="K32" s="205"/>
      <c r="L32" s="205"/>
      <c r="M32" s="205"/>
      <c r="N32" s="205"/>
      <c r="O32" s="205"/>
      <c r="P32" s="206"/>
      <c r="Q32" s="207"/>
      <c r="R32" s="208"/>
      <c r="S32" s="208"/>
      <c r="T32" s="208"/>
      <c r="U32" s="208"/>
      <c r="V32" s="208"/>
      <c r="W32" s="208"/>
      <c r="X32" s="209"/>
      <c r="Y32" s="204"/>
      <c r="Z32" s="205"/>
      <c r="AA32" s="205"/>
      <c r="AB32" s="206"/>
      <c r="AC32" s="204"/>
      <c r="AD32" s="205"/>
      <c r="AE32" s="205"/>
      <c r="AF32" s="206"/>
      <c r="AG32" s="204"/>
      <c r="AH32" s="205"/>
      <c r="AI32" s="205"/>
      <c r="AJ32" s="206"/>
      <c r="AK32" s="204"/>
      <c r="AL32" s="205"/>
      <c r="AM32" s="205"/>
      <c r="AN32" s="206"/>
      <c r="AO32" s="259"/>
      <c r="AP32" s="260"/>
      <c r="AQ32" s="263"/>
      <c r="AR32" s="265"/>
      <c r="AS32" s="267"/>
      <c r="BE32"/>
    </row>
    <row r="33" spans="2:57" ht="31.5" customHeight="1" x14ac:dyDescent="0.25">
      <c r="B33" s="269"/>
      <c r="C33" s="270"/>
      <c r="D33" s="210"/>
      <c r="E33" s="211"/>
      <c r="F33" s="211"/>
      <c r="G33" s="211"/>
      <c r="H33" s="211"/>
      <c r="I33" s="211"/>
      <c r="J33" s="211"/>
      <c r="K33" s="211"/>
      <c r="L33" s="211"/>
      <c r="M33" s="211"/>
      <c r="N33" s="211"/>
      <c r="O33" s="211"/>
      <c r="P33" s="212"/>
      <c r="Q33" s="210"/>
      <c r="R33" s="211"/>
      <c r="S33" s="211"/>
      <c r="T33" s="211"/>
      <c r="U33" s="211"/>
      <c r="V33" s="211"/>
      <c r="W33" s="211"/>
      <c r="X33" s="212"/>
      <c r="Y33" s="210"/>
      <c r="Z33" s="211"/>
      <c r="AA33" s="211"/>
      <c r="AB33" s="212"/>
      <c r="AC33" s="210"/>
      <c r="AD33" s="211"/>
      <c r="AE33" s="211"/>
      <c r="AF33" s="212"/>
      <c r="AG33" s="210"/>
      <c r="AH33" s="211"/>
      <c r="AI33" s="211"/>
      <c r="AJ33" s="212"/>
      <c r="AK33" s="210"/>
      <c r="AL33" s="211"/>
      <c r="AM33" s="211"/>
      <c r="AN33" s="212"/>
      <c r="AO33" s="261"/>
      <c r="AP33" s="262"/>
      <c r="AQ33" s="264"/>
      <c r="AR33" s="266"/>
      <c r="AS33" s="268"/>
      <c r="BE33"/>
    </row>
    <row r="34" spans="2:57" ht="22.5" customHeight="1" x14ac:dyDescent="0.25">
      <c r="B34" s="269">
        <v>11</v>
      </c>
      <c r="C34" s="270"/>
      <c r="D34" s="204"/>
      <c r="E34" s="205"/>
      <c r="F34" s="205"/>
      <c r="G34" s="205"/>
      <c r="H34" s="205"/>
      <c r="I34" s="205"/>
      <c r="J34" s="205"/>
      <c r="K34" s="205"/>
      <c r="L34" s="205"/>
      <c r="M34" s="205"/>
      <c r="N34" s="205"/>
      <c r="O34" s="205"/>
      <c r="P34" s="206"/>
      <c r="Q34" s="207"/>
      <c r="R34" s="208"/>
      <c r="S34" s="208"/>
      <c r="T34" s="208"/>
      <c r="U34" s="208"/>
      <c r="V34" s="208"/>
      <c r="W34" s="208"/>
      <c r="X34" s="209"/>
      <c r="Y34" s="204"/>
      <c r="Z34" s="205"/>
      <c r="AA34" s="205"/>
      <c r="AB34" s="206"/>
      <c r="AC34" s="204"/>
      <c r="AD34" s="205"/>
      <c r="AE34" s="205"/>
      <c r="AF34" s="206"/>
      <c r="AG34" s="204"/>
      <c r="AH34" s="205"/>
      <c r="AI34" s="205"/>
      <c r="AJ34" s="206"/>
      <c r="AK34" s="204"/>
      <c r="AL34" s="205"/>
      <c r="AM34" s="205"/>
      <c r="AN34" s="206"/>
      <c r="AO34" s="259"/>
      <c r="AP34" s="260"/>
      <c r="AQ34" s="263"/>
      <c r="AR34" s="265"/>
      <c r="AS34" s="267"/>
      <c r="BE34"/>
    </row>
    <row r="35" spans="2:57" ht="31.5" customHeight="1" x14ac:dyDescent="0.25">
      <c r="B35" s="269"/>
      <c r="C35" s="270"/>
      <c r="D35" s="210"/>
      <c r="E35" s="211"/>
      <c r="F35" s="211"/>
      <c r="G35" s="211"/>
      <c r="H35" s="211"/>
      <c r="I35" s="211"/>
      <c r="J35" s="211"/>
      <c r="K35" s="211"/>
      <c r="L35" s="211"/>
      <c r="M35" s="211"/>
      <c r="N35" s="211"/>
      <c r="O35" s="211"/>
      <c r="P35" s="212"/>
      <c r="Q35" s="210"/>
      <c r="R35" s="211"/>
      <c r="S35" s="211"/>
      <c r="T35" s="211"/>
      <c r="U35" s="211"/>
      <c r="V35" s="211"/>
      <c r="W35" s="211"/>
      <c r="X35" s="212"/>
      <c r="Y35" s="210"/>
      <c r="Z35" s="211"/>
      <c r="AA35" s="211"/>
      <c r="AB35" s="212"/>
      <c r="AC35" s="210"/>
      <c r="AD35" s="211"/>
      <c r="AE35" s="211"/>
      <c r="AF35" s="212"/>
      <c r="AG35" s="210"/>
      <c r="AH35" s="211"/>
      <c r="AI35" s="211"/>
      <c r="AJ35" s="212"/>
      <c r="AK35" s="210"/>
      <c r="AL35" s="211"/>
      <c r="AM35" s="211"/>
      <c r="AN35" s="212"/>
      <c r="AO35" s="261"/>
      <c r="AP35" s="262"/>
      <c r="AQ35" s="264"/>
      <c r="AR35" s="266"/>
      <c r="AS35" s="268"/>
      <c r="BE35"/>
    </row>
    <row r="36" spans="2:57" ht="22.5" customHeight="1" x14ac:dyDescent="0.25">
      <c r="B36" s="269">
        <v>12</v>
      </c>
      <c r="C36" s="270"/>
      <c r="D36" s="204"/>
      <c r="E36" s="205"/>
      <c r="F36" s="205"/>
      <c r="G36" s="205"/>
      <c r="H36" s="205"/>
      <c r="I36" s="205"/>
      <c r="J36" s="205"/>
      <c r="K36" s="205"/>
      <c r="L36" s="205"/>
      <c r="M36" s="205"/>
      <c r="N36" s="205"/>
      <c r="O36" s="205"/>
      <c r="P36" s="206"/>
      <c r="Q36" s="207"/>
      <c r="R36" s="208"/>
      <c r="S36" s="208"/>
      <c r="T36" s="208"/>
      <c r="U36" s="208"/>
      <c r="V36" s="208"/>
      <c r="W36" s="208"/>
      <c r="X36" s="209"/>
      <c r="Y36" s="204"/>
      <c r="Z36" s="205"/>
      <c r="AA36" s="205"/>
      <c r="AB36" s="206"/>
      <c r="AC36" s="204"/>
      <c r="AD36" s="205"/>
      <c r="AE36" s="205"/>
      <c r="AF36" s="206"/>
      <c r="AG36" s="204"/>
      <c r="AH36" s="205"/>
      <c r="AI36" s="205"/>
      <c r="AJ36" s="206"/>
      <c r="AK36" s="204"/>
      <c r="AL36" s="205"/>
      <c r="AM36" s="205"/>
      <c r="AN36" s="206"/>
      <c r="AO36" s="259"/>
      <c r="AP36" s="260"/>
      <c r="AQ36" s="263"/>
      <c r="AR36" s="265"/>
      <c r="AS36" s="267"/>
      <c r="BE36"/>
    </row>
    <row r="37" spans="2:57" ht="31.5" customHeight="1" x14ac:dyDescent="0.25">
      <c r="B37" s="269"/>
      <c r="C37" s="270"/>
      <c r="D37" s="210"/>
      <c r="E37" s="211"/>
      <c r="F37" s="211"/>
      <c r="G37" s="211"/>
      <c r="H37" s="211"/>
      <c r="I37" s="211"/>
      <c r="J37" s="211"/>
      <c r="K37" s="211"/>
      <c r="L37" s="211"/>
      <c r="M37" s="211"/>
      <c r="N37" s="211"/>
      <c r="O37" s="211"/>
      <c r="P37" s="212"/>
      <c r="Q37" s="210"/>
      <c r="R37" s="211"/>
      <c r="S37" s="211"/>
      <c r="T37" s="211"/>
      <c r="U37" s="211"/>
      <c r="V37" s="211"/>
      <c r="W37" s="211"/>
      <c r="X37" s="212"/>
      <c r="Y37" s="210"/>
      <c r="Z37" s="211"/>
      <c r="AA37" s="211"/>
      <c r="AB37" s="212"/>
      <c r="AC37" s="210"/>
      <c r="AD37" s="211"/>
      <c r="AE37" s="211"/>
      <c r="AF37" s="212"/>
      <c r="AG37" s="210"/>
      <c r="AH37" s="211"/>
      <c r="AI37" s="211"/>
      <c r="AJ37" s="212"/>
      <c r="AK37" s="210"/>
      <c r="AL37" s="211"/>
      <c r="AM37" s="211"/>
      <c r="AN37" s="212"/>
      <c r="AO37" s="261"/>
      <c r="AP37" s="262"/>
      <c r="AQ37" s="264"/>
      <c r="AR37" s="266"/>
      <c r="AS37" s="268"/>
      <c r="BE37"/>
    </row>
    <row r="38" spans="2:57" ht="22.5" customHeight="1" x14ac:dyDescent="0.25">
      <c r="B38" s="269">
        <v>13</v>
      </c>
      <c r="C38" s="270"/>
      <c r="D38" s="204"/>
      <c r="E38" s="205"/>
      <c r="F38" s="205"/>
      <c r="G38" s="205"/>
      <c r="H38" s="205"/>
      <c r="I38" s="205"/>
      <c r="J38" s="205"/>
      <c r="K38" s="205"/>
      <c r="L38" s="205"/>
      <c r="M38" s="205"/>
      <c r="N38" s="205"/>
      <c r="O38" s="205"/>
      <c r="P38" s="206"/>
      <c r="Q38" s="207"/>
      <c r="R38" s="208"/>
      <c r="S38" s="208"/>
      <c r="T38" s="208"/>
      <c r="U38" s="208"/>
      <c r="V38" s="208"/>
      <c r="W38" s="208"/>
      <c r="X38" s="209"/>
      <c r="Y38" s="204"/>
      <c r="Z38" s="205"/>
      <c r="AA38" s="205"/>
      <c r="AB38" s="206"/>
      <c r="AC38" s="204"/>
      <c r="AD38" s="205"/>
      <c r="AE38" s="205"/>
      <c r="AF38" s="206"/>
      <c r="AG38" s="204"/>
      <c r="AH38" s="205"/>
      <c r="AI38" s="205"/>
      <c r="AJ38" s="206"/>
      <c r="AK38" s="204"/>
      <c r="AL38" s="205"/>
      <c r="AM38" s="205"/>
      <c r="AN38" s="206"/>
      <c r="AO38" s="259"/>
      <c r="AP38" s="260"/>
      <c r="AQ38" s="263"/>
      <c r="AR38" s="265"/>
      <c r="AS38" s="267"/>
      <c r="BE38"/>
    </row>
    <row r="39" spans="2:57" ht="31.5" customHeight="1" x14ac:dyDescent="0.25">
      <c r="B39" s="269"/>
      <c r="C39" s="270"/>
      <c r="D39" s="210"/>
      <c r="E39" s="211"/>
      <c r="F39" s="211"/>
      <c r="G39" s="211"/>
      <c r="H39" s="211"/>
      <c r="I39" s="211"/>
      <c r="J39" s="211"/>
      <c r="K39" s="211"/>
      <c r="L39" s="211"/>
      <c r="M39" s="211"/>
      <c r="N39" s="211"/>
      <c r="O39" s="211"/>
      <c r="P39" s="212"/>
      <c r="Q39" s="210"/>
      <c r="R39" s="211"/>
      <c r="S39" s="211"/>
      <c r="T39" s="211"/>
      <c r="U39" s="211"/>
      <c r="V39" s="211"/>
      <c r="W39" s="211"/>
      <c r="X39" s="212"/>
      <c r="Y39" s="210"/>
      <c r="Z39" s="211"/>
      <c r="AA39" s="211"/>
      <c r="AB39" s="212"/>
      <c r="AC39" s="210"/>
      <c r="AD39" s="211"/>
      <c r="AE39" s="211"/>
      <c r="AF39" s="212"/>
      <c r="AG39" s="210"/>
      <c r="AH39" s="211"/>
      <c r="AI39" s="211"/>
      <c r="AJ39" s="212"/>
      <c r="AK39" s="210"/>
      <c r="AL39" s="211"/>
      <c r="AM39" s="211"/>
      <c r="AN39" s="212"/>
      <c r="AO39" s="261"/>
      <c r="AP39" s="262"/>
      <c r="AQ39" s="264"/>
      <c r="AR39" s="266"/>
      <c r="AS39" s="268"/>
      <c r="BE39"/>
    </row>
    <row r="40" spans="2:57" ht="22.5" customHeight="1" x14ac:dyDescent="0.25">
      <c r="B40" s="269">
        <v>14</v>
      </c>
      <c r="C40" s="270"/>
      <c r="D40" s="204"/>
      <c r="E40" s="205"/>
      <c r="F40" s="205"/>
      <c r="G40" s="205"/>
      <c r="H40" s="205"/>
      <c r="I40" s="205"/>
      <c r="J40" s="205"/>
      <c r="K40" s="205"/>
      <c r="L40" s="205"/>
      <c r="M40" s="205"/>
      <c r="N40" s="205"/>
      <c r="O40" s="205"/>
      <c r="P40" s="206"/>
      <c r="Q40" s="207"/>
      <c r="R40" s="208"/>
      <c r="S40" s="208"/>
      <c r="T40" s="208"/>
      <c r="U40" s="208"/>
      <c r="V40" s="208"/>
      <c r="W40" s="208"/>
      <c r="X40" s="209"/>
      <c r="Y40" s="204"/>
      <c r="Z40" s="205"/>
      <c r="AA40" s="205"/>
      <c r="AB40" s="206"/>
      <c r="AC40" s="204"/>
      <c r="AD40" s="205"/>
      <c r="AE40" s="205"/>
      <c r="AF40" s="206"/>
      <c r="AG40" s="204"/>
      <c r="AH40" s="205"/>
      <c r="AI40" s="205"/>
      <c r="AJ40" s="206"/>
      <c r="AK40" s="204"/>
      <c r="AL40" s="205"/>
      <c r="AM40" s="205"/>
      <c r="AN40" s="206"/>
      <c r="AO40" s="259"/>
      <c r="AP40" s="260"/>
      <c r="AQ40" s="263"/>
      <c r="AR40" s="265"/>
      <c r="AS40" s="267"/>
      <c r="BE40"/>
    </row>
    <row r="41" spans="2:57" ht="31.5" customHeight="1" x14ac:dyDescent="0.25">
      <c r="B41" s="269"/>
      <c r="C41" s="270"/>
      <c r="D41" s="210"/>
      <c r="E41" s="211"/>
      <c r="F41" s="211"/>
      <c r="G41" s="211"/>
      <c r="H41" s="211"/>
      <c r="I41" s="211"/>
      <c r="J41" s="211"/>
      <c r="K41" s="211"/>
      <c r="L41" s="211"/>
      <c r="M41" s="211"/>
      <c r="N41" s="211"/>
      <c r="O41" s="211"/>
      <c r="P41" s="212"/>
      <c r="Q41" s="210"/>
      <c r="R41" s="211"/>
      <c r="S41" s="211"/>
      <c r="T41" s="211"/>
      <c r="U41" s="211"/>
      <c r="V41" s="211"/>
      <c r="W41" s="211"/>
      <c r="X41" s="212"/>
      <c r="Y41" s="210"/>
      <c r="Z41" s="211"/>
      <c r="AA41" s="211"/>
      <c r="AB41" s="212"/>
      <c r="AC41" s="210"/>
      <c r="AD41" s="211"/>
      <c r="AE41" s="211"/>
      <c r="AF41" s="212"/>
      <c r="AG41" s="210"/>
      <c r="AH41" s="211"/>
      <c r="AI41" s="211"/>
      <c r="AJ41" s="212"/>
      <c r="AK41" s="210"/>
      <c r="AL41" s="211"/>
      <c r="AM41" s="211"/>
      <c r="AN41" s="212"/>
      <c r="AO41" s="261"/>
      <c r="AP41" s="262"/>
      <c r="AQ41" s="264"/>
      <c r="AR41" s="266"/>
      <c r="AS41" s="268"/>
      <c r="BE41"/>
    </row>
    <row r="42" spans="2:57" ht="22.5" customHeight="1" x14ac:dyDescent="0.25">
      <c r="B42" s="269">
        <v>15</v>
      </c>
      <c r="C42" s="270"/>
      <c r="D42" s="204"/>
      <c r="E42" s="205"/>
      <c r="F42" s="205"/>
      <c r="G42" s="205"/>
      <c r="H42" s="205"/>
      <c r="I42" s="205"/>
      <c r="J42" s="205"/>
      <c r="K42" s="205"/>
      <c r="L42" s="205"/>
      <c r="M42" s="205"/>
      <c r="N42" s="205"/>
      <c r="O42" s="205"/>
      <c r="P42" s="206"/>
      <c r="Q42" s="207"/>
      <c r="R42" s="208"/>
      <c r="S42" s="208"/>
      <c r="T42" s="208"/>
      <c r="U42" s="208"/>
      <c r="V42" s="208"/>
      <c r="W42" s="208"/>
      <c r="X42" s="209"/>
      <c r="Y42" s="204"/>
      <c r="Z42" s="205"/>
      <c r="AA42" s="205"/>
      <c r="AB42" s="206"/>
      <c r="AC42" s="204"/>
      <c r="AD42" s="205"/>
      <c r="AE42" s="205"/>
      <c r="AF42" s="206"/>
      <c r="AG42" s="204"/>
      <c r="AH42" s="205"/>
      <c r="AI42" s="205"/>
      <c r="AJ42" s="206"/>
      <c r="AK42" s="204"/>
      <c r="AL42" s="205"/>
      <c r="AM42" s="205"/>
      <c r="AN42" s="206"/>
      <c r="AO42" s="259"/>
      <c r="AP42" s="260"/>
      <c r="AQ42" s="263"/>
      <c r="AR42" s="265"/>
      <c r="AS42" s="267"/>
      <c r="BE42"/>
    </row>
    <row r="43" spans="2:57" ht="31.5" customHeight="1" x14ac:dyDescent="0.25">
      <c r="B43" s="269"/>
      <c r="C43" s="270"/>
      <c r="D43" s="210"/>
      <c r="E43" s="211"/>
      <c r="F43" s="211"/>
      <c r="G43" s="211"/>
      <c r="H43" s="211"/>
      <c r="I43" s="211"/>
      <c r="J43" s="211"/>
      <c r="K43" s="211"/>
      <c r="L43" s="211"/>
      <c r="M43" s="211"/>
      <c r="N43" s="211"/>
      <c r="O43" s="211"/>
      <c r="P43" s="212"/>
      <c r="Q43" s="210"/>
      <c r="R43" s="211"/>
      <c r="S43" s="211"/>
      <c r="T43" s="211"/>
      <c r="U43" s="211"/>
      <c r="V43" s="211"/>
      <c r="W43" s="211"/>
      <c r="X43" s="212"/>
      <c r="Y43" s="210"/>
      <c r="Z43" s="211"/>
      <c r="AA43" s="211"/>
      <c r="AB43" s="212"/>
      <c r="AC43" s="210"/>
      <c r="AD43" s="211"/>
      <c r="AE43" s="211"/>
      <c r="AF43" s="212"/>
      <c r="AG43" s="210"/>
      <c r="AH43" s="211"/>
      <c r="AI43" s="211"/>
      <c r="AJ43" s="212"/>
      <c r="AK43" s="210"/>
      <c r="AL43" s="211"/>
      <c r="AM43" s="211"/>
      <c r="AN43" s="212"/>
      <c r="AO43" s="261"/>
      <c r="AP43" s="262"/>
      <c r="AQ43" s="264"/>
      <c r="AR43" s="266"/>
      <c r="AS43" s="268"/>
      <c r="BE43"/>
    </row>
    <row r="44" spans="2:57" ht="22.5" customHeight="1" x14ac:dyDescent="0.25">
      <c r="B44" s="269">
        <v>16</v>
      </c>
      <c r="C44" s="270"/>
      <c r="D44" s="204"/>
      <c r="E44" s="205"/>
      <c r="F44" s="205"/>
      <c r="G44" s="205"/>
      <c r="H44" s="205"/>
      <c r="I44" s="205"/>
      <c r="J44" s="205"/>
      <c r="K44" s="205"/>
      <c r="L44" s="205"/>
      <c r="M44" s="205"/>
      <c r="N44" s="205"/>
      <c r="O44" s="205"/>
      <c r="P44" s="206"/>
      <c r="Q44" s="207"/>
      <c r="R44" s="208"/>
      <c r="S44" s="208"/>
      <c r="T44" s="208"/>
      <c r="U44" s="208"/>
      <c r="V44" s="208"/>
      <c r="W44" s="208"/>
      <c r="X44" s="209"/>
      <c r="Y44" s="204"/>
      <c r="Z44" s="205"/>
      <c r="AA44" s="205"/>
      <c r="AB44" s="206"/>
      <c r="AC44" s="204"/>
      <c r="AD44" s="205"/>
      <c r="AE44" s="205"/>
      <c r="AF44" s="206"/>
      <c r="AG44" s="204"/>
      <c r="AH44" s="205"/>
      <c r="AI44" s="205"/>
      <c r="AJ44" s="206"/>
      <c r="AK44" s="204"/>
      <c r="AL44" s="205"/>
      <c r="AM44" s="205"/>
      <c r="AN44" s="206"/>
      <c r="AO44" s="259"/>
      <c r="AP44" s="260"/>
      <c r="AQ44" s="263"/>
      <c r="AR44" s="265"/>
      <c r="AS44" s="267"/>
      <c r="BE44"/>
    </row>
    <row r="45" spans="2:57" ht="31.5" customHeight="1" x14ac:dyDescent="0.25">
      <c r="B45" s="269"/>
      <c r="C45" s="270"/>
      <c r="D45" s="210"/>
      <c r="E45" s="211"/>
      <c r="F45" s="211"/>
      <c r="G45" s="211"/>
      <c r="H45" s="211"/>
      <c r="I45" s="211"/>
      <c r="J45" s="211"/>
      <c r="K45" s="211"/>
      <c r="L45" s="211"/>
      <c r="M45" s="211"/>
      <c r="N45" s="211"/>
      <c r="O45" s="211"/>
      <c r="P45" s="212"/>
      <c r="Q45" s="210"/>
      <c r="R45" s="211"/>
      <c r="S45" s="211"/>
      <c r="T45" s="211"/>
      <c r="U45" s="211"/>
      <c r="V45" s="211"/>
      <c r="W45" s="211"/>
      <c r="X45" s="212"/>
      <c r="Y45" s="210"/>
      <c r="Z45" s="211"/>
      <c r="AA45" s="211"/>
      <c r="AB45" s="212"/>
      <c r="AC45" s="210"/>
      <c r="AD45" s="211"/>
      <c r="AE45" s="211"/>
      <c r="AF45" s="212"/>
      <c r="AG45" s="210"/>
      <c r="AH45" s="211"/>
      <c r="AI45" s="211"/>
      <c r="AJ45" s="212"/>
      <c r="AK45" s="210"/>
      <c r="AL45" s="211"/>
      <c r="AM45" s="211"/>
      <c r="AN45" s="212"/>
      <c r="AO45" s="261"/>
      <c r="AP45" s="262"/>
      <c r="AQ45" s="264"/>
      <c r="AR45" s="266"/>
      <c r="AS45" s="268"/>
      <c r="BE45"/>
    </row>
    <row r="46" spans="2:57" ht="22.5" customHeight="1" x14ac:dyDescent="0.25">
      <c r="B46" s="269">
        <v>17</v>
      </c>
      <c r="C46" s="270"/>
      <c r="D46" s="204"/>
      <c r="E46" s="205"/>
      <c r="F46" s="205"/>
      <c r="G46" s="205"/>
      <c r="H46" s="205"/>
      <c r="I46" s="205"/>
      <c r="J46" s="205"/>
      <c r="K46" s="205"/>
      <c r="L46" s="205"/>
      <c r="M46" s="205"/>
      <c r="N46" s="205"/>
      <c r="O46" s="205"/>
      <c r="P46" s="206"/>
      <c r="Q46" s="207"/>
      <c r="R46" s="208"/>
      <c r="S46" s="208"/>
      <c r="T46" s="208"/>
      <c r="U46" s="208"/>
      <c r="V46" s="208"/>
      <c r="W46" s="208"/>
      <c r="X46" s="209"/>
      <c r="Y46" s="204"/>
      <c r="Z46" s="205"/>
      <c r="AA46" s="205"/>
      <c r="AB46" s="206"/>
      <c r="AC46" s="204"/>
      <c r="AD46" s="205"/>
      <c r="AE46" s="205"/>
      <c r="AF46" s="206"/>
      <c r="AG46" s="204"/>
      <c r="AH46" s="205"/>
      <c r="AI46" s="205"/>
      <c r="AJ46" s="206"/>
      <c r="AK46" s="204"/>
      <c r="AL46" s="205"/>
      <c r="AM46" s="205"/>
      <c r="AN46" s="206"/>
      <c r="AO46" s="259"/>
      <c r="AP46" s="260"/>
      <c r="AQ46" s="263"/>
      <c r="AR46" s="265"/>
      <c r="AS46" s="267"/>
      <c r="BE46"/>
    </row>
    <row r="47" spans="2:57" ht="31.5" customHeight="1" x14ac:dyDescent="0.25">
      <c r="B47" s="269"/>
      <c r="C47" s="270"/>
      <c r="D47" s="210"/>
      <c r="E47" s="211"/>
      <c r="F47" s="211"/>
      <c r="G47" s="211"/>
      <c r="H47" s="211"/>
      <c r="I47" s="211"/>
      <c r="J47" s="211"/>
      <c r="K47" s="211"/>
      <c r="L47" s="211"/>
      <c r="M47" s="211"/>
      <c r="N47" s="211"/>
      <c r="O47" s="211"/>
      <c r="P47" s="212"/>
      <c r="Q47" s="210"/>
      <c r="R47" s="211"/>
      <c r="S47" s="211"/>
      <c r="T47" s="211"/>
      <c r="U47" s="211"/>
      <c r="V47" s="211"/>
      <c r="W47" s="211"/>
      <c r="X47" s="212"/>
      <c r="Y47" s="210"/>
      <c r="Z47" s="211"/>
      <c r="AA47" s="211"/>
      <c r="AB47" s="212"/>
      <c r="AC47" s="210"/>
      <c r="AD47" s="211"/>
      <c r="AE47" s="211"/>
      <c r="AF47" s="212"/>
      <c r="AG47" s="210"/>
      <c r="AH47" s="211"/>
      <c r="AI47" s="211"/>
      <c r="AJ47" s="212"/>
      <c r="AK47" s="210"/>
      <c r="AL47" s="211"/>
      <c r="AM47" s="211"/>
      <c r="AN47" s="212"/>
      <c r="AO47" s="261"/>
      <c r="AP47" s="262"/>
      <c r="AQ47" s="264"/>
      <c r="AR47" s="266"/>
      <c r="AS47" s="268"/>
      <c r="BE47"/>
    </row>
    <row r="48" spans="2:57" ht="22.5" customHeight="1" x14ac:dyDescent="0.25">
      <c r="B48" s="269">
        <v>18</v>
      </c>
      <c r="C48" s="270"/>
      <c r="D48" s="204"/>
      <c r="E48" s="205"/>
      <c r="F48" s="205"/>
      <c r="G48" s="205"/>
      <c r="H48" s="205"/>
      <c r="I48" s="205"/>
      <c r="J48" s="205"/>
      <c r="K48" s="205"/>
      <c r="L48" s="205"/>
      <c r="M48" s="205"/>
      <c r="N48" s="205"/>
      <c r="O48" s="205"/>
      <c r="P48" s="206"/>
      <c r="Q48" s="207"/>
      <c r="R48" s="208"/>
      <c r="S48" s="208"/>
      <c r="T48" s="208"/>
      <c r="U48" s="208"/>
      <c r="V48" s="208"/>
      <c r="W48" s="208"/>
      <c r="X48" s="209"/>
      <c r="Y48" s="204"/>
      <c r="Z48" s="205"/>
      <c r="AA48" s="205"/>
      <c r="AB48" s="206"/>
      <c r="AC48" s="204"/>
      <c r="AD48" s="205"/>
      <c r="AE48" s="205"/>
      <c r="AF48" s="206"/>
      <c r="AG48" s="204"/>
      <c r="AH48" s="205"/>
      <c r="AI48" s="205"/>
      <c r="AJ48" s="206"/>
      <c r="AK48" s="204"/>
      <c r="AL48" s="205"/>
      <c r="AM48" s="205"/>
      <c r="AN48" s="206"/>
      <c r="AO48" s="259"/>
      <c r="AP48" s="260"/>
      <c r="AQ48" s="263"/>
      <c r="AR48" s="265"/>
      <c r="AS48" s="267"/>
      <c r="BE48"/>
    </row>
    <row r="49" spans="2:57" ht="31.5" customHeight="1" x14ac:dyDescent="0.25">
      <c r="B49" s="269"/>
      <c r="C49" s="270"/>
      <c r="D49" s="210"/>
      <c r="E49" s="211"/>
      <c r="F49" s="211"/>
      <c r="G49" s="211"/>
      <c r="H49" s="211"/>
      <c r="I49" s="211"/>
      <c r="J49" s="211"/>
      <c r="K49" s="211"/>
      <c r="L49" s="211"/>
      <c r="M49" s="211"/>
      <c r="N49" s="211"/>
      <c r="O49" s="211"/>
      <c r="P49" s="212"/>
      <c r="Q49" s="210"/>
      <c r="R49" s="211"/>
      <c r="S49" s="211"/>
      <c r="T49" s="211"/>
      <c r="U49" s="211"/>
      <c r="V49" s="211"/>
      <c r="W49" s="211"/>
      <c r="X49" s="212"/>
      <c r="Y49" s="210"/>
      <c r="Z49" s="211"/>
      <c r="AA49" s="211"/>
      <c r="AB49" s="212"/>
      <c r="AC49" s="210"/>
      <c r="AD49" s="211"/>
      <c r="AE49" s="211"/>
      <c r="AF49" s="212"/>
      <c r="AG49" s="210"/>
      <c r="AH49" s="211"/>
      <c r="AI49" s="211"/>
      <c r="AJ49" s="212"/>
      <c r="AK49" s="210"/>
      <c r="AL49" s="211"/>
      <c r="AM49" s="211"/>
      <c r="AN49" s="212"/>
      <c r="AO49" s="261"/>
      <c r="AP49" s="262"/>
      <c r="AQ49" s="264"/>
      <c r="AR49" s="266"/>
      <c r="AS49" s="268"/>
      <c r="BE49"/>
    </row>
    <row r="50" spans="2:57" ht="22.5" customHeight="1" x14ac:dyDescent="0.25">
      <c r="B50" s="269">
        <v>19</v>
      </c>
      <c r="C50" s="270"/>
      <c r="D50" s="204"/>
      <c r="E50" s="205"/>
      <c r="F50" s="205"/>
      <c r="G50" s="205"/>
      <c r="H50" s="205"/>
      <c r="I50" s="205"/>
      <c r="J50" s="205"/>
      <c r="K50" s="205"/>
      <c r="L50" s="205"/>
      <c r="M50" s="205"/>
      <c r="N50" s="205"/>
      <c r="O50" s="205"/>
      <c r="P50" s="206"/>
      <c r="Q50" s="207"/>
      <c r="R50" s="208"/>
      <c r="S50" s="208"/>
      <c r="T50" s="208"/>
      <c r="U50" s="208"/>
      <c r="V50" s="208"/>
      <c r="W50" s="208"/>
      <c r="X50" s="209"/>
      <c r="Y50" s="204"/>
      <c r="Z50" s="205"/>
      <c r="AA50" s="205"/>
      <c r="AB50" s="206"/>
      <c r="AC50" s="204"/>
      <c r="AD50" s="205"/>
      <c r="AE50" s="205"/>
      <c r="AF50" s="206"/>
      <c r="AG50" s="204"/>
      <c r="AH50" s="205"/>
      <c r="AI50" s="205"/>
      <c r="AJ50" s="206"/>
      <c r="AK50" s="204"/>
      <c r="AL50" s="205"/>
      <c r="AM50" s="205"/>
      <c r="AN50" s="206"/>
      <c r="AO50" s="259"/>
      <c r="AP50" s="260"/>
      <c r="AQ50" s="263"/>
      <c r="AR50" s="265"/>
      <c r="AS50" s="267"/>
      <c r="BE50"/>
    </row>
    <row r="51" spans="2:57" ht="31.5" customHeight="1" x14ac:dyDescent="0.25">
      <c r="B51" s="269"/>
      <c r="C51" s="270"/>
      <c r="D51" s="210"/>
      <c r="E51" s="211"/>
      <c r="F51" s="211"/>
      <c r="G51" s="211"/>
      <c r="H51" s="211"/>
      <c r="I51" s="211"/>
      <c r="J51" s="211"/>
      <c r="K51" s="211"/>
      <c r="L51" s="211"/>
      <c r="M51" s="211"/>
      <c r="N51" s="211"/>
      <c r="O51" s="211"/>
      <c r="P51" s="212"/>
      <c r="Q51" s="210"/>
      <c r="R51" s="211"/>
      <c r="S51" s="211"/>
      <c r="T51" s="211"/>
      <c r="U51" s="211"/>
      <c r="V51" s="211"/>
      <c r="W51" s="211"/>
      <c r="X51" s="212"/>
      <c r="Y51" s="210"/>
      <c r="Z51" s="211"/>
      <c r="AA51" s="211"/>
      <c r="AB51" s="212"/>
      <c r="AC51" s="210"/>
      <c r="AD51" s="211"/>
      <c r="AE51" s="211"/>
      <c r="AF51" s="212"/>
      <c r="AG51" s="210"/>
      <c r="AH51" s="211"/>
      <c r="AI51" s="211"/>
      <c r="AJ51" s="212"/>
      <c r="AK51" s="210"/>
      <c r="AL51" s="211"/>
      <c r="AM51" s="211"/>
      <c r="AN51" s="212"/>
      <c r="AO51" s="261"/>
      <c r="AP51" s="262"/>
      <c r="AQ51" s="264"/>
      <c r="AR51" s="266"/>
      <c r="AS51" s="268"/>
      <c r="BE51"/>
    </row>
    <row r="52" spans="2:57" ht="22.5" customHeight="1" x14ac:dyDescent="0.25">
      <c r="B52" s="269">
        <v>20</v>
      </c>
      <c r="C52" s="270"/>
      <c r="D52" s="204"/>
      <c r="E52" s="205"/>
      <c r="F52" s="205"/>
      <c r="G52" s="205"/>
      <c r="H52" s="205"/>
      <c r="I52" s="205"/>
      <c r="J52" s="205"/>
      <c r="K52" s="205"/>
      <c r="L52" s="205"/>
      <c r="M52" s="205"/>
      <c r="N52" s="205"/>
      <c r="O52" s="205"/>
      <c r="P52" s="206"/>
      <c r="Q52" s="207"/>
      <c r="R52" s="208"/>
      <c r="S52" s="208"/>
      <c r="T52" s="208"/>
      <c r="U52" s="208"/>
      <c r="V52" s="208"/>
      <c r="W52" s="208"/>
      <c r="X52" s="209"/>
      <c r="Y52" s="204"/>
      <c r="Z52" s="205"/>
      <c r="AA52" s="205"/>
      <c r="AB52" s="206"/>
      <c r="AC52" s="204"/>
      <c r="AD52" s="205"/>
      <c r="AE52" s="205"/>
      <c r="AF52" s="206"/>
      <c r="AG52" s="204"/>
      <c r="AH52" s="205"/>
      <c r="AI52" s="205"/>
      <c r="AJ52" s="206"/>
      <c r="AK52" s="204"/>
      <c r="AL52" s="205"/>
      <c r="AM52" s="205"/>
      <c r="AN52" s="206"/>
      <c r="AO52" s="259"/>
      <c r="AP52" s="260"/>
      <c r="AQ52" s="263"/>
      <c r="AR52" s="265"/>
      <c r="AS52" s="267"/>
      <c r="BE52"/>
    </row>
    <row r="53" spans="2:57" ht="31.5" customHeight="1" x14ac:dyDescent="0.25">
      <c r="B53" s="269"/>
      <c r="C53" s="270"/>
      <c r="D53" s="210"/>
      <c r="E53" s="211"/>
      <c r="F53" s="211"/>
      <c r="G53" s="211"/>
      <c r="H53" s="211"/>
      <c r="I53" s="211"/>
      <c r="J53" s="211"/>
      <c r="K53" s="211"/>
      <c r="L53" s="211"/>
      <c r="M53" s="211"/>
      <c r="N53" s="211"/>
      <c r="O53" s="211"/>
      <c r="P53" s="212"/>
      <c r="Q53" s="210"/>
      <c r="R53" s="211"/>
      <c r="S53" s="211"/>
      <c r="T53" s="211"/>
      <c r="U53" s="211"/>
      <c r="V53" s="211"/>
      <c r="W53" s="211"/>
      <c r="X53" s="212"/>
      <c r="Y53" s="210"/>
      <c r="Z53" s="211"/>
      <c r="AA53" s="211"/>
      <c r="AB53" s="212"/>
      <c r="AC53" s="210"/>
      <c r="AD53" s="211"/>
      <c r="AE53" s="211"/>
      <c r="AF53" s="212"/>
      <c r="AG53" s="210"/>
      <c r="AH53" s="211"/>
      <c r="AI53" s="211"/>
      <c r="AJ53" s="212"/>
      <c r="AK53" s="210"/>
      <c r="AL53" s="211"/>
      <c r="AM53" s="211"/>
      <c r="AN53" s="212"/>
      <c r="AO53" s="261"/>
      <c r="AP53" s="262"/>
      <c r="AQ53" s="264"/>
      <c r="AR53" s="266"/>
      <c r="AS53" s="268"/>
      <c r="BE53"/>
    </row>
    <row r="54" spans="2:57" ht="22.5" customHeight="1" x14ac:dyDescent="0.25">
      <c r="B54" s="269">
        <v>21</v>
      </c>
      <c r="C54" s="270"/>
      <c r="D54" s="204"/>
      <c r="E54" s="205"/>
      <c r="F54" s="205"/>
      <c r="G54" s="205"/>
      <c r="H54" s="205"/>
      <c r="I54" s="205"/>
      <c r="J54" s="205"/>
      <c r="K54" s="205"/>
      <c r="L54" s="205"/>
      <c r="M54" s="205"/>
      <c r="N54" s="205"/>
      <c r="O54" s="205"/>
      <c r="P54" s="206"/>
      <c r="Q54" s="207"/>
      <c r="R54" s="208"/>
      <c r="S54" s="208"/>
      <c r="T54" s="208"/>
      <c r="U54" s="208"/>
      <c r="V54" s="208"/>
      <c r="W54" s="208"/>
      <c r="X54" s="209"/>
      <c r="Y54" s="204"/>
      <c r="Z54" s="205"/>
      <c r="AA54" s="205"/>
      <c r="AB54" s="206"/>
      <c r="AC54" s="204"/>
      <c r="AD54" s="205"/>
      <c r="AE54" s="205"/>
      <c r="AF54" s="206"/>
      <c r="AG54" s="204"/>
      <c r="AH54" s="205"/>
      <c r="AI54" s="205"/>
      <c r="AJ54" s="206"/>
      <c r="AK54" s="204"/>
      <c r="AL54" s="205"/>
      <c r="AM54" s="205"/>
      <c r="AN54" s="206"/>
      <c r="AO54" s="259"/>
      <c r="AP54" s="260"/>
      <c r="AQ54" s="263"/>
      <c r="AR54" s="265"/>
      <c r="AS54" s="267"/>
      <c r="BE54"/>
    </row>
    <row r="55" spans="2:57" ht="31.5" customHeight="1" x14ac:dyDescent="0.25">
      <c r="B55" s="269"/>
      <c r="C55" s="270"/>
      <c r="D55" s="210"/>
      <c r="E55" s="211"/>
      <c r="F55" s="211"/>
      <c r="G55" s="211"/>
      <c r="H55" s="211"/>
      <c r="I55" s="211"/>
      <c r="J55" s="211"/>
      <c r="K55" s="211"/>
      <c r="L55" s="211"/>
      <c r="M55" s="211"/>
      <c r="N55" s="211"/>
      <c r="O55" s="211"/>
      <c r="P55" s="212"/>
      <c r="Q55" s="210"/>
      <c r="R55" s="211"/>
      <c r="S55" s="211"/>
      <c r="T55" s="211"/>
      <c r="U55" s="211"/>
      <c r="V55" s="211"/>
      <c r="W55" s="211"/>
      <c r="X55" s="212"/>
      <c r="Y55" s="210"/>
      <c r="Z55" s="211"/>
      <c r="AA55" s="211"/>
      <c r="AB55" s="212"/>
      <c r="AC55" s="210"/>
      <c r="AD55" s="211"/>
      <c r="AE55" s="211"/>
      <c r="AF55" s="212"/>
      <c r="AG55" s="210"/>
      <c r="AH55" s="211"/>
      <c r="AI55" s="211"/>
      <c r="AJ55" s="212"/>
      <c r="AK55" s="210"/>
      <c r="AL55" s="211"/>
      <c r="AM55" s="211"/>
      <c r="AN55" s="212"/>
      <c r="AO55" s="261"/>
      <c r="AP55" s="262"/>
      <c r="AQ55" s="264"/>
      <c r="AR55" s="266"/>
      <c r="AS55" s="268"/>
      <c r="BE55"/>
    </row>
    <row r="56" spans="2:57" ht="22.5" customHeight="1" x14ac:dyDescent="0.25">
      <c r="B56" s="269">
        <v>22</v>
      </c>
      <c r="C56" s="270"/>
      <c r="D56" s="204"/>
      <c r="E56" s="205"/>
      <c r="F56" s="205"/>
      <c r="G56" s="205"/>
      <c r="H56" s="205"/>
      <c r="I56" s="205"/>
      <c r="J56" s="205"/>
      <c r="K56" s="205"/>
      <c r="L56" s="205"/>
      <c r="M56" s="205"/>
      <c r="N56" s="205"/>
      <c r="O56" s="205"/>
      <c r="P56" s="206"/>
      <c r="Q56" s="207"/>
      <c r="R56" s="208"/>
      <c r="S56" s="208"/>
      <c r="T56" s="208"/>
      <c r="U56" s="208"/>
      <c r="V56" s="208"/>
      <c r="W56" s="208"/>
      <c r="X56" s="209"/>
      <c r="Y56" s="204"/>
      <c r="Z56" s="205"/>
      <c r="AA56" s="205"/>
      <c r="AB56" s="206"/>
      <c r="AC56" s="204"/>
      <c r="AD56" s="205"/>
      <c r="AE56" s="205"/>
      <c r="AF56" s="206"/>
      <c r="AG56" s="204"/>
      <c r="AH56" s="205"/>
      <c r="AI56" s="205"/>
      <c r="AJ56" s="206"/>
      <c r="AK56" s="204"/>
      <c r="AL56" s="205"/>
      <c r="AM56" s="205"/>
      <c r="AN56" s="206"/>
      <c r="AO56" s="259"/>
      <c r="AP56" s="260"/>
      <c r="AQ56" s="263"/>
      <c r="AR56" s="265"/>
      <c r="AS56" s="267"/>
      <c r="BE56"/>
    </row>
    <row r="57" spans="2:57" ht="31.5" customHeight="1" x14ac:dyDescent="0.25">
      <c r="B57" s="269"/>
      <c r="C57" s="270"/>
      <c r="D57" s="210"/>
      <c r="E57" s="211"/>
      <c r="F57" s="211"/>
      <c r="G57" s="211"/>
      <c r="H57" s="211"/>
      <c r="I57" s="211"/>
      <c r="J57" s="211"/>
      <c r="K57" s="211"/>
      <c r="L57" s="211"/>
      <c r="M57" s="211"/>
      <c r="N57" s="211"/>
      <c r="O57" s="211"/>
      <c r="P57" s="212"/>
      <c r="Q57" s="210"/>
      <c r="R57" s="211"/>
      <c r="S57" s="211"/>
      <c r="T57" s="211"/>
      <c r="U57" s="211"/>
      <c r="V57" s="211"/>
      <c r="W57" s="211"/>
      <c r="X57" s="212"/>
      <c r="Y57" s="210"/>
      <c r="Z57" s="211"/>
      <c r="AA57" s="211"/>
      <c r="AB57" s="212"/>
      <c r="AC57" s="210"/>
      <c r="AD57" s="211"/>
      <c r="AE57" s="211"/>
      <c r="AF57" s="212"/>
      <c r="AG57" s="210"/>
      <c r="AH57" s="211"/>
      <c r="AI57" s="211"/>
      <c r="AJ57" s="212"/>
      <c r="AK57" s="210"/>
      <c r="AL57" s="211"/>
      <c r="AM57" s="211"/>
      <c r="AN57" s="212"/>
      <c r="AO57" s="261"/>
      <c r="AP57" s="262"/>
      <c r="AQ57" s="264"/>
      <c r="AR57" s="266"/>
      <c r="AS57" s="268"/>
      <c r="BE57"/>
    </row>
    <row r="58" spans="2:57" ht="22.5" customHeight="1" x14ac:dyDescent="0.25">
      <c r="B58" s="269">
        <v>23</v>
      </c>
      <c r="C58" s="270"/>
      <c r="D58" s="204"/>
      <c r="E58" s="205"/>
      <c r="F58" s="205"/>
      <c r="G58" s="205"/>
      <c r="H58" s="205"/>
      <c r="I58" s="205"/>
      <c r="J58" s="205"/>
      <c r="K58" s="205"/>
      <c r="L58" s="205"/>
      <c r="M58" s="205"/>
      <c r="N58" s="205"/>
      <c r="O58" s="205"/>
      <c r="P58" s="206"/>
      <c r="Q58" s="207"/>
      <c r="R58" s="208"/>
      <c r="S58" s="208"/>
      <c r="T58" s="208"/>
      <c r="U58" s="208"/>
      <c r="V58" s="208"/>
      <c r="W58" s="208"/>
      <c r="X58" s="209"/>
      <c r="Y58" s="204"/>
      <c r="Z58" s="205"/>
      <c r="AA58" s="205"/>
      <c r="AB58" s="206"/>
      <c r="AC58" s="204"/>
      <c r="AD58" s="205"/>
      <c r="AE58" s="205"/>
      <c r="AF58" s="206"/>
      <c r="AG58" s="204"/>
      <c r="AH58" s="205"/>
      <c r="AI58" s="205"/>
      <c r="AJ58" s="206"/>
      <c r="AK58" s="204"/>
      <c r="AL58" s="205"/>
      <c r="AM58" s="205"/>
      <c r="AN58" s="206"/>
      <c r="AO58" s="259"/>
      <c r="AP58" s="260"/>
      <c r="AQ58" s="263"/>
      <c r="AR58" s="265"/>
      <c r="AS58" s="267"/>
      <c r="BE58"/>
    </row>
    <row r="59" spans="2:57" ht="31.5" customHeight="1" x14ac:dyDescent="0.25">
      <c r="B59" s="269"/>
      <c r="C59" s="270"/>
      <c r="D59" s="210"/>
      <c r="E59" s="211"/>
      <c r="F59" s="211"/>
      <c r="G59" s="211"/>
      <c r="H59" s="211"/>
      <c r="I59" s="211"/>
      <c r="J59" s="211"/>
      <c r="K59" s="211"/>
      <c r="L59" s="211"/>
      <c r="M59" s="211"/>
      <c r="N59" s="211"/>
      <c r="O59" s="211"/>
      <c r="P59" s="212"/>
      <c r="Q59" s="210"/>
      <c r="R59" s="211"/>
      <c r="S59" s="211"/>
      <c r="T59" s="211"/>
      <c r="U59" s="211"/>
      <c r="V59" s="211"/>
      <c r="W59" s="211"/>
      <c r="X59" s="212"/>
      <c r="Y59" s="210"/>
      <c r="Z59" s="211"/>
      <c r="AA59" s="211"/>
      <c r="AB59" s="212"/>
      <c r="AC59" s="210"/>
      <c r="AD59" s="211"/>
      <c r="AE59" s="211"/>
      <c r="AF59" s="212"/>
      <c r="AG59" s="210"/>
      <c r="AH59" s="211"/>
      <c r="AI59" s="211"/>
      <c r="AJ59" s="212"/>
      <c r="AK59" s="210"/>
      <c r="AL59" s="211"/>
      <c r="AM59" s="211"/>
      <c r="AN59" s="212"/>
      <c r="AO59" s="261"/>
      <c r="AP59" s="262"/>
      <c r="AQ59" s="264"/>
      <c r="AR59" s="266"/>
      <c r="AS59" s="268"/>
      <c r="BE59"/>
    </row>
    <row r="60" spans="2:57" ht="22.5" customHeight="1" x14ac:dyDescent="0.25">
      <c r="B60" s="269">
        <v>24</v>
      </c>
      <c r="C60" s="270"/>
      <c r="D60" s="204"/>
      <c r="E60" s="205"/>
      <c r="F60" s="205"/>
      <c r="G60" s="205"/>
      <c r="H60" s="205"/>
      <c r="I60" s="205"/>
      <c r="J60" s="205"/>
      <c r="K60" s="205"/>
      <c r="L60" s="205"/>
      <c r="M60" s="205"/>
      <c r="N60" s="205"/>
      <c r="O60" s="205"/>
      <c r="P60" s="206"/>
      <c r="Q60" s="207"/>
      <c r="R60" s="208"/>
      <c r="S60" s="208"/>
      <c r="T60" s="208"/>
      <c r="U60" s="208"/>
      <c r="V60" s="208"/>
      <c r="W60" s="208"/>
      <c r="X60" s="209"/>
      <c r="Y60" s="204"/>
      <c r="Z60" s="205"/>
      <c r="AA60" s="205"/>
      <c r="AB60" s="206"/>
      <c r="AC60" s="204"/>
      <c r="AD60" s="205"/>
      <c r="AE60" s="205"/>
      <c r="AF60" s="206"/>
      <c r="AG60" s="204"/>
      <c r="AH60" s="205"/>
      <c r="AI60" s="205"/>
      <c r="AJ60" s="206"/>
      <c r="AK60" s="204"/>
      <c r="AL60" s="205"/>
      <c r="AM60" s="205"/>
      <c r="AN60" s="206"/>
      <c r="AO60" s="259"/>
      <c r="AP60" s="260"/>
      <c r="AQ60" s="263"/>
      <c r="AR60" s="265"/>
      <c r="AS60" s="267"/>
      <c r="BE60"/>
    </row>
    <row r="61" spans="2:57" ht="31.5" customHeight="1" x14ac:dyDescent="0.25">
      <c r="B61" s="269"/>
      <c r="C61" s="270"/>
      <c r="D61" s="210"/>
      <c r="E61" s="211"/>
      <c r="F61" s="211"/>
      <c r="G61" s="211"/>
      <c r="H61" s="211"/>
      <c r="I61" s="211"/>
      <c r="J61" s="211"/>
      <c r="K61" s="211"/>
      <c r="L61" s="211"/>
      <c r="M61" s="211"/>
      <c r="N61" s="211"/>
      <c r="O61" s="211"/>
      <c r="P61" s="212"/>
      <c r="Q61" s="210"/>
      <c r="R61" s="211"/>
      <c r="S61" s="211"/>
      <c r="T61" s="211"/>
      <c r="U61" s="211"/>
      <c r="V61" s="211"/>
      <c r="W61" s="211"/>
      <c r="X61" s="212"/>
      <c r="Y61" s="210"/>
      <c r="Z61" s="211"/>
      <c r="AA61" s="211"/>
      <c r="AB61" s="212"/>
      <c r="AC61" s="210"/>
      <c r="AD61" s="211"/>
      <c r="AE61" s="211"/>
      <c r="AF61" s="212"/>
      <c r="AG61" s="210"/>
      <c r="AH61" s="211"/>
      <c r="AI61" s="211"/>
      <c r="AJ61" s="212"/>
      <c r="AK61" s="210"/>
      <c r="AL61" s="211"/>
      <c r="AM61" s="211"/>
      <c r="AN61" s="212"/>
      <c r="AO61" s="261"/>
      <c r="AP61" s="262"/>
      <c r="AQ61" s="264"/>
      <c r="AR61" s="266"/>
      <c r="AS61" s="268"/>
      <c r="BE61"/>
    </row>
    <row r="62" spans="2:57" ht="22.5" customHeight="1" x14ac:dyDescent="0.25">
      <c r="B62" s="269">
        <v>25</v>
      </c>
      <c r="C62" s="270"/>
      <c r="D62" s="204"/>
      <c r="E62" s="205"/>
      <c r="F62" s="205"/>
      <c r="G62" s="205"/>
      <c r="H62" s="205"/>
      <c r="I62" s="205"/>
      <c r="J62" s="205"/>
      <c r="K62" s="205"/>
      <c r="L62" s="205"/>
      <c r="M62" s="205"/>
      <c r="N62" s="205"/>
      <c r="O62" s="205"/>
      <c r="P62" s="206"/>
      <c r="Q62" s="207"/>
      <c r="R62" s="208"/>
      <c r="S62" s="208"/>
      <c r="T62" s="208"/>
      <c r="U62" s="208"/>
      <c r="V62" s="208"/>
      <c r="W62" s="208"/>
      <c r="X62" s="209"/>
      <c r="Y62" s="204"/>
      <c r="Z62" s="205"/>
      <c r="AA62" s="205"/>
      <c r="AB62" s="206"/>
      <c r="AC62" s="204"/>
      <c r="AD62" s="205"/>
      <c r="AE62" s="205"/>
      <c r="AF62" s="206"/>
      <c r="AG62" s="204"/>
      <c r="AH62" s="205"/>
      <c r="AI62" s="205"/>
      <c r="AJ62" s="206"/>
      <c r="AK62" s="204"/>
      <c r="AL62" s="205"/>
      <c r="AM62" s="205"/>
      <c r="AN62" s="206"/>
      <c r="AO62" s="259"/>
      <c r="AP62" s="260"/>
      <c r="AQ62" s="263"/>
      <c r="AR62" s="265"/>
      <c r="AS62" s="267"/>
      <c r="BE62"/>
    </row>
    <row r="63" spans="2:57" ht="31.5" customHeight="1" x14ac:dyDescent="0.25">
      <c r="B63" s="269"/>
      <c r="C63" s="270"/>
      <c r="D63" s="210"/>
      <c r="E63" s="211"/>
      <c r="F63" s="211"/>
      <c r="G63" s="211"/>
      <c r="H63" s="211"/>
      <c r="I63" s="211"/>
      <c r="J63" s="211"/>
      <c r="K63" s="211"/>
      <c r="L63" s="211"/>
      <c r="M63" s="211"/>
      <c r="N63" s="211"/>
      <c r="O63" s="211"/>
      <c r="P63" s="212"/>
      <c r="Q63" s="210"/>
      <c r="R63" s="211"/>
      <c r="S63" s="211"/>
      <c r="T63" s="211"/>
      <c r="U63" s="211"/>
      <c r="V63" s="211"/>
      <c r="W63" s="211"/>
      <c r="X63" s="212"/>
      <c r="Y63" s="210"/>
      <c r="Z63" s="211"/>
      <c r="AA63" s="211"/>
      <c r="AB63" s="212"/>
      <c r="AC63" s="210"/>
      <c r="AD63" s="211"/>
      <c r="AE63" s="211"/>
      <c r="AF63" s="212"/>
      <c r="AG63" s="210"/>
      <c r="AH63" s="211"/>
      <c r="AI63" s="211"/>
      <c r="AJ63" s="212"/>
      <c r="AK63" s="210"/>
      <c r="AL63" s="211"/>
      <c r="AM63" s="211"/>
      <c r="AN63" s="212"/>
      <c r="AO63" s="261"/>
      <c r="AP63" s="262"/>
      <c r="AQ63" s="264"/>
      <c r="AR63" s="266"/>
      <c r="AS63" s="268"/>
      <c r="BE63"/>
    </row>
    <row r="64" spans="2:57" ht="22.5" customHeight="1" x14ac:dyDescent="0.25">
      <c r="B64" s="269">
        <v>26</v>
      </c>
      <c r="C64" s="270"/>
      <c r="D64" s="204"/>
      <c r="E64" s="205"/>
      <c r="F64" s="205"/>
      <c r="G64" s="205"/>
      <c r="H64" s="205"/>
      <c r="I64" s="205"/>
      <c r="J64" s="205"/>
      <c r="K64" s="205"/>
      <c r="L64" s="205"/>
      <c r="M64" s="205"/>
      <c r="N64" s="205"/>
      <c r="O64" s="205"/>
      <c r="P64" s="206"/>
      <c r="Q64" s="207"/>
      <c r="R64" s="208"/>
      <c r="S64" s="208"/>
      <c r="T64" s="208"/>
      <c r="U64" s="208"/>
      <c r="V64" s="208"/>
      <c r="W64" s="208"/>
      <c r="X64" s="209"/>
      <c r="Y64" s="204"/>
      <c r="Z64" s="205"/>
      <c r="AA64" s="205"/>
      <c r="AB64" s="206"/>
      <c r="AC64" s="204"/>
      <c r="AD64" s="205"/>
      <c r="AE64" s="205"/>
      <c r="AF64" s="206"/>
      <c r="AG64" s="204"/>
      <c r="AH64" s="205"/>
      <c r="AI64" s="205"/>
      <c r="AJ64" s="206"/>
      <c r="AK64" s="204"/>
      <c r="AL64" s="205"/>
      <c r="AM64" s="205"/>
      <c r="AN64" s="206"/>
      <c r="AO64" s="259"/>
      <c r="AP64" s="260"/>
      <c r="AQ64" s="263"/>
      <c r="AR64" s="265"/>
      <c r="AS64" s="267"/>
      <c r="BE64"/>
    </row>
    <row r="65" spans="2:57" ht="31.5" customHeight="1" x14ac:dyDescent="0.25">
      <c r="B65" s="269"/>
      <c r="C65" s="270"/>
      <c r="D65" s="210"/>
      <c r="E65" s="211"/>
      <c r="F65" s="211"/>
      <c r="G65" s="211"/>
      <c r="H65" s="211"/>
      <c r="I65" s="211"/>
      <c r="J65" s="211"/>
      <c r="K65" s="211"/>
      <c r="L65" s="211"/>
      <c r="M65" s="211"/>
      <c r="N65" s="211"/>
      <c r="O65" s="211"/>
      <c r="P65" s="212"/>
      <c r="Q65" s="210"/>
      <c r="R65" s="211"/>
      <c r="S65" s="211"/>
      <c r="T65" s="211"/>
      <c r="U65" s="211"/>
      <c r="V65" s="211"/>
      <c r="W65" s="211"/>
      <c r="X65" s="212"/>
      <c r="Y65" s="210"/>
      <c r="Z65" s="211"/>
      <c r="AA65" s="211"/>
      <c r="AB65" s="212"/>
      <c r="AC65" s="210"/>
      <c r="AD65" s="211"/>
      <c r="AE65" s="211"/>
      <c r="AF65" s="212"/>
      <c r="AG65" s="210"/>
      <c r="AH65" s="211"/>
      <c r="AI65" s="211"/>
      <c r="AJ65" s="212"/>
      <c r="AK65" s="210"/>
      <c r="AL65" s="211"/>
      <c r="AM65" s="211"/>
      <c r="AN65" s="212"/>
      <c r="AO65" s="261"/>
      <c r="AP65" s="262"/>
      <c r="AQ65" s="264"/>
      <c r="AR65" s="266"/>
      <c r="AS65" s="268"/>
      <c r="BE65"/>
    </row>
    <row r="66" spans="2:57" ht="22.5" customHeight="1" x14ac:dyDescent="0.25">
      <c r="B66" s="269">
        <v>27</v>
      </c>
      <c r="C66" s="270"/>
      <c r="D66" s="204"/>
      <c r="E66" s="205"/>
      <c r="F66" s="205"/>
      <c r="G66" s="205"/>
      <c r="H66" s="205"/>
      <c r="I66" s="205"/>
      <c r="J66" s="205"/>
      <c r="K66" s="205"/>
      <c r="L66" s="205"/>
      <c r="M66" s="205"/>
      <c r="N66" s="205"/>
      <c r="O66" s="205"/>
      <c r="P66" s="206"/>
      <c r="Q66" s="207"/>
      <c r="R66" s="208"/>
      <c r="S66" s="208"/>
      <c r="T66" s="208"/>
      <c r="U66" s="208"/>
      <c r="V66" s="208"/>
      <c r="W66" s="208"/>
      <c r="X66" s="209"/>
      <c r="Y66" s="204"/>
      <c r="Z66" s="205"/>
      <c r="AA66" s="205"/>
      <c r="AB66" s="206"/>
      <c r="AC66" s="204"/>
      <c r="AD66" s="205"/>
      <c r="AE66" s="205"/>
      <c r="AF66" s="206"/>
      <c r="AG66" s="204"/>
      <c r="AH66" s="205"/>
      <c r="AI66" s="205"/>
      <c r="AJ66" s="206"/>
      <c r="AK66" s="204"/>
      <c r="AL66" s="205"/>
      <c r="AM66" s="205"/>
      <c r="AN66" s="206"/>
      <c r="AO66" s="259"/>
      <c r="AP66" s="260"/>
      <c r="AQ66" s="263"/>
      <c r="AR66" s="265"/>
      <c r="AS66" s="267"/>
      <c r="BE66"/>
    </row>
    <row r="67" spans="2:57" ht="31.5" customHeight="1" x14ac:dyDescent="0.25">
      <c r="B67" s="269"/>
      <c r="C67" s="270"/>
      <c r="D67" s="210"/>
      <c r="E67" s="211"/>
      <c r="F67" s="211"/>
      <c r="G67" s="211"/>
      <c r="H67" s="211"/>
      <c r="I67" s="211"/>
      <c r="J67" s="211"/>
      <c r="K67" s="211"/>
      <c r="L67" s="211"/>
      <c r="M67" s="211"/>
      <c r="N67" s="211"/>
      <c r="O67" s="211"/>
      <c r="P67" s="212"/>
      <c r="Q67" s="210"/>
      <c r="R67" s="211"/>
      <c r="S67" s="211"/>
      <c r="T67" s="211"/>
      <c r="U67" s="211"/>
      <c r="V67" s="211"/>
      <c r="W67" s="211"/>
      <c r="X67" s="212"/>
      <c r="Y67" s="210"/>
      <c r="Z67" s="211"/>
      <c r="AA67" s="211"/>
      <c r="AB67" s="212"/>
      <c r="AC67" s="210"/>
      <c r="AD67" s="211"/>
      <c r="AE67" s="211"/>
      <c r="AF67" s="212"/>
      <c r="AG67" s="210"/>
      <c r="AH67" s="211"/>
      <c r="AI67" s="211"/>
      <c r="AJ67" s="212"/>
      <c r="AK67" s="210"/>
      <c r="AL67" s="211"/>
      <c r="AM67" s="211"/>
      <c r="AN67" s="212"/>
      <c r="AO67" s="261"/>
      <c r="AP67" s="262"/>
      <c r="AQ67" s="264"/>
      <c r="AR67" s="266"/>
      <c r="AS67" s="268"/>
      <c r="BE67"/>
    </row>
    <row r="68" spans="2:57" ht="22.5" customHeight="1" x14ac:dyDescent="0.25">
      <c r="B68" s="269">
        <v>28</v>
      </c>
      <c r="C68" s="270"/>
      <c r="D68" s="204"/>
      <c r="E68" s="205"/>
      <c r="F68" s="205"/>
      <c r="G68" s="205"/>
      <c r="H68" s="205"/>
      <c r="I68" s="205"/>
      <c r="J68" s="205"/>
      <c r="K68" s="205"/>
      <c r="L68" s="205"/>
      <c r="M68" s="205"/>
      <c r="N68" s="205"/>
      <c r="O68" s="205"/>
      <c r="P68" s="206"/>
      <c r="Q68" s="207"/>
      <c r="R68" s="208"/>
      <c r="S68" s="208"/>
      <c r="T68" s="208"/>
      <c r="U68" s="208"/>
      <c r="V68" s="208"/>
      <c r="W68" s="208"/>
      <c r="X68" s="209"/>
      <c r="Y68" s="204"/>
      <c r="Z68" s="205"/>
      <c r="AA68" s="205"/>
      <c r="AB68" s="206"/>
      <c r="AC68" s="204"/>
      <c r="AD68" s="205"/>
      <c r="AE68" s="205"/>
      <c r="AF68" s="206"/>
      <c r="AG68" s="204"/>
      <c r="AH68" s="205"/>
      <c r="AI68" s="205"/>
      <c r="AJ68" s="206"/>
      <c r="AK68" s="204"/>
      <c r="AL68" s="205"/>
      <c r="AM68" s="205"/>
      <c r="AN68" s="206"/>
      <c r="AO68" s="259"/>
      <c r="AP68" s="260"/>
      <c r="AQ68" s="263"/>
      <c r="AR68" s="265"/>
      <c r="AS68" s="267"/>
      <c r="BE68"/>
    </row>
    <row r="69" spans="2:57" ht="31.5" customHeight="1" x14ac:dyDescent="0.25">
      <c r="B69" s="269"/>
      <c r="C69" s="270"/>
      <c r="D69" s="210"/>
      <c r="E69" s="211"/>
      <c r="F69" s="211"/>
      <c r="G69" s="211"/>
      <c r="H69" s="211"/>
      <c r="I69" s="211"/>
      <c r="J69" s="211"/>
      <c r="K69" s="211"/>
      <c r="L69" s="211"/>
      <c r="M69" s="211"/>
      <c r="N69" s="211"/>
      <c r="O69" s="211"/>
      <c r="P69" s="212"/>
      <c r="Q69" s="210"/>
      <c r="R69" s="211"/>
      <c r="S69" s="211"/>
      <c r="T69" s="211"/>
      <c r="U69" s="211"/>
      <c r="V69" s="211"/>
      <c r="W69" s="211"/>
      <c r="X69" s="212"/>
      <c r="Y69" s="210"/>
      <c r="Z69" s="211"/>
      <c r="AA69" s="211"/>
      <c r="AB69" s="212"/>
      <c r="AC69" s="210"/>
      <c r="AD69" s="211"/>
      <c r="AE69" s="211"/>
      <c r="AF69" s="212"/>
      <c r="AG69" s="210"/>
      <c r="AH69" s="211"/>
      <c r="AI69" s="211"/>
      <c r="AJ69" s="212"/>
      <c r="AK69" s="210"/>
      <c r="AL69" s="211"/>
      <c r="AM69" s="211"/>
      <c r="AN69" s="212"/>
      <c r="AO69" s="261"/>
      <c r="AP69" s="262"/>
      <c r="AQ69" s="264"/>
      <c r="AR69" s="266"/>
      <c r="AS69" s="268"/>
      <c r="BE69"/>
    </row>
    <row r="70" spans="2:57" ht="22.5" customHeight="1" x14ac:dyDescent="0.25">
      <c r="B70" s="269">
        <v>29</v>
      </c>
      <c r="C70" s="270"/>
      <c r="D70" s="204"/>
      <c r="E70" s="205"/>
      <c r="F70" s="205"/>
      <c r="G70" s="205"/>
      <c r="H70" s="205"/>
      <c r="I70" s="205"/>
      <c r="J70" s="205"/>
      <c r="K70" s="205"/>
      <c r="L70" s="205"/>
      <c r="M70" s="205"/>
      <c r="N70" s="205"/>
      <c r="O70" s="205"/>
      <c r="P70" s="206"/>
      <c r="Q70" s="207"/>
      <c r="R70" s="208"/>
      <c r="S70" s="208"/>
      <c r="T70" s="208"/>
      <c r="U70" s="208"/>
      <c r="V70" s="208"/>
      <c r="W70" s="208"/>
      <c r="X70" s="209"/>
      <c r="Y70" s="204"/>
      <c r="Z70" s="205"/>
      <c r="AA70" s="205"/>
      <c r="AB70" s="206"/>
      <c r="AC70" s="204"/>
      <c r="AD70" s="205"/>
      <c r="AE70" s="205"/>
      <c r="AF70" s="206"/>
      <c r="AG70" s="204"/>
      <c r="AH70" s="205"/>
      <c r="AI70" s="205"/>
      <c r="AJ70" s="206"/>
      <c r="AK70" s="204"/>
      <c r="AL70" s="205"/>
      <c r="AM70" s="205"/>
      <c r="AN70" s="206"/>
      <c r="AO70" s="259"/>
      <c r="AP70" s="260"/>
      <c r="AQ70" s="263"/>
      <c r="AR70" s="265"/>
      <c r="AS70" s="267"/>
      <c r="BE70"/>
    </row>
    <row r="71" spans="2:57" ht="31.5" customHeight="1" x14ac:dyDescent="0.25">
      <c r="B71" s="269"/>
      <c r="C71" s="270"/>
      <c r="D71" s="210"/>
      <c r="E71" s="211"/>
      <c r="F71" s="211"/>
      <c r="G71" s="211"/>
      <c r="H71" s="211"/>
      <c r="I71" s="211"/>
      <c r="J71" s="211"/>
      <c r="K71" s="211"/>
      <c r="L71" s="211"/>
      <c r="M71" s="211"/>
      <c r="N71" s="211"/>
      <c r="O71" s="211"/>
      <c r="P71" s="212"/>
      <c r="Q71" s="210"/>
      <c r="R71" s="211"/>
      <c r="S71" s="211"/>
      <c r="T71" s="211"/>
      <c r="U71" s="211"/>
      <c r="V71" s="211"/>
      <c r="W71" s="211"/>
      <c r="X71" s="212"/>
      <c r="Y71" s="210"/>
      <c r="Z71" s="211"/>
      <c r="AA71" s="211"/>
      <c r="AB71" s="212"/>
      <c r="AC71" s="210"/>
      <c r="AD71" s="211"/>
      <c r="AE71" s="211"/>
      <c r="AF71" s="212"/>
      <c r="AG71" s="210"/>
      <c r="AH71" s="211"/>
      <c r="AI71" s="211"/>
      <c r="AJ71" s="212"/>
      <c r="AK71" s="210"/>
      <c r="AL71" s="211"/>
      <c r="AM71" s="211"/>
      <c r="AN71" s="212"/>
      <c r="AO71" s="261"/>
      <c r="AP71" s="262"/>
      <c r="AQ71" s="264"/>
      <c r="AR71" s="266"/>
      <c r="AS71" s="268"/>
      <c r="BE71"/>
    </row>
    <row r="72" spans="2:57" ht="22.5" customHeight="1" x14ac:dyDescent="0.25">
      <c r="B72" s="269">
        <v>30</v>
      </c>
      <c r="C72" s="270"/>
      <c r="D72" s="204"/>
      <c r="E72" s="205"/>
      <c r="F72" s="205"/>
      <c r="G72" s="205"/>
      <c r="H72" s="205"/>
      <c r="I72" s="205"/>
      <c r="J72" s="205"/>
      <c r="K72" s="205"/>
      <c r="L72" s="205"/>
      <c r="M72" s="205"/>
      <c r="N72" s="205"/>
      <c r="O72" s="205"/>
      <c r="P72" s="206"/>
      <c r="Q72" s="207"/>
      <c r="R72" s="208"/>
      <c r="S72" s="208"/>
      <c r="T72" s="208"/>
      <c r="U72" s="208"/>
      <c r="V72" s="208"/>
      <c r="W72" s="208"/>
      <c r="X72" s="209"/>
      <c r="Y72" s="204"/>
      <c r="Z72" s="205"/>
      <c r="AA72" s="205"/>
      <c r="AB72" s="206"/>
      <c r="AC72" s="204"/>
      <c r="AD72" s="205"/>
      <c r="AE72" s="205"/>
      <c r="AF72" s="206"/>
      <c r="AG72" s="204"/>
      <c r="AH72" s="205"/>
      <c r="AI72" s="205"/>
      <c r="AJ72" s="206"/>
      <c r="AK72" s="204"/>
      <c r="AL72" s="205"/>
      <c r="AM72" s="205"/>
      <c r="AN72" s="206"/>
      <c r="AO72" s="259"/>
      <c r="AP72" s="260"/>
      <c r="AQ72" s="263"/>
      <c r="AR72" s="265"/>
      <c r="AS72" s="267"/>
      <c r="BE72"/>
    </row>
    <row r="73" spans="2:57" ht="31.5" customHeight="1" thickBot="1" x14ac:dyDescent="0.3">
      <c r="B73" s="292"/>
      <c r="C73" s="293"/>
      <c r="D73" s="248"/>
      <c r="E73" s="249"/>
      <c r="F73" s="249"/>
      <c r="G73" s="249"/>
      <c r="H73" s="249"/>
      <c r="I73" s="249"/>
      <c r="J73" s="249"/>
      <c r="K73" s="249"/>
      <c r="L73" s="249"/>
      <c r="M73" s="249"/>
      <c r="N73" s="249"/>
      <c r="O73" s="249"/>
      <c r="P73" s="250"/>
      <c r="Q73" s="210"/>
      <c r="R73" s="211"/>
      <c r="S73" s="211"/>
      <c r="T73" s="211"/>
      <c r="U73" s="211"/>
      <c r="V73" s="211"/>
      <c r="W73" s="211"/>
      <c r="X73" s="212"/>
      <c r="Y73" s="248"/>
      <c r="Z73" s="249"/>
      <c r="AA73" s="249"/>
      <c r="AB73" s="250"/>
      <c r="AC73" s="248"/>
      <c r="AD73" s="249"/>
      <c r="AE73" s="249"/>
      <c r="AF73" s="250"/>
      <c r="AG73" s="248"/>
      <c r="AH73" s="249"/>
      <c r="AI73" s="249"/>
      <c r="AJ73" s="250"/>
      <c r="AK73" s="248"/>
      <c r="AL73" s="249"/>
      <c r="AM73" s="249"/>
      <c r="AN73" s="250"/>
      <c r="AO73" s="287"/>
      <c r="AP73" s="288"/>
      <c r="AQ73" s="289"/>
      <c r="AR73" s="290"/>
      <c r="AS73" s="291"/>
      <c r="BE73"/>
    </row>
    <row r="74" spans="2:57" ht="46.5" customHeight="1" thickBot="1" x14ac:dyDescent="0.3">
      <c r="B74" s="294" t="s">
        <v>18</v>
      </c>
      <c r="C74" s="295"/>
      <c r="D74" s="295"/>
      <c r="E74" s="296"/>
      <c r="F74" s="297" t="s">
        <v>0</v>
      </c>
      <c r="G74" s="295"/>
      <c r="H74" s="295"/>
      <c r="I74" s="295"/>
      <c r="J74" s="295"/>
      <c r="K74" s="295"/>
      <c r="L74" s="295"/>
      <c r="M74" s="295"/>
      <c r="N74" s="295"/>
      <c r="O74" s="295"/>
      <c r="P74" s="295"/>
      <c r="Q74" s="295"/>
      <c r="R74" s="295"/>
      <c r="S74" s="295"/>
      <c r="T74" s="295"/>
      <c r="U74" s="296"/>
      <c r="V74" s="297" t="s">
        <v>1</v>
      </c>
      <c r="W74" s="295"/>
      <c r="X74" s="296"/>
      <c r="Y74" s="297" t="s">
        <v>19</v>
      </c>
      <c r="Z74" s="295"/>
      <c r="AA74" s="296"/>
      <c r="AB74" s="297" t="s">
        <v>20</v>
      </c>
      <c r="AC74" s="295"/>
      <c r="AD74" s="295"/>
      <c r="AE74" s="295"/>
      <c r="AF74" s="295"/>
      <c r="AG74" s="295"/>
      <c r="AH74" s="295"/>
      <c r="AI74" s="295"/>
      <c r="AJ74" s="295"/>
      <c r="AK74" s="295"/>
      <c r="AL74" s="295"/>
      <c r="AM74" s="295"/>
      <c r="AN74" s="295"/>
      <c r="AO74" s="295"/>
      <c r="AP74" s="295"/>
      <c r="AQ74" s="295"/>
      <c r="AR74" s="295"/>
      <c r="AS74" s="298"/>
      <c r="BE74"/>
    </row>
    <row r="75" spans="2:57" ht="46.5" customHeight="1" x14ac:dyDescent="0.25">
      <c r="B75" s="299"/>
      <c r="C75" s="300"/>
      <c r="D75" s="300"/>
      <c r="E75" s="301"/>
      <c r="F75" s="302"/>
      <c r="G75" s="300"/>
      <c r="H75" s="300"/>
      <c r="I75" s="300"/>
      <c r="J75" s="300"/>
      <c r="K75" s="300"/>
      <c r="L75" s="300"/>
      <c r="M75" s="300"/>
      <c r="N75" s="300"/>
      <c r="O75" s="300"/>
      <c r="P75" s="300"/>
      <c r="Q75" s="300"/>
      <c r="R75" s="300"/>
      <c r="S75" s="300"/>
      <c r="T75" s="300"/>
      <c r="U75" s="301"/>
      <c r="V75" s="302"/>
      <c r="W75" s="300"/>
      <c r="X75" s="301"/>
      <c r="Y75" s="302"/>
      <c r="Z75" s="300"/>
      <c r="AA75" s="301"/>
      <c r="AB75" s="302"/>
      <c r="AC75" s="300"/>
      <c r="AD75" s="300"/>
      <c r="AE75" s="300"/>
      <c r="AF75" s="300"/>
      <c r="AG75" s="300"/>
      <c r="AH75" s="300"/>
      <c r="AI75" s="300"/>
      <c r="AJ75" s="300"/>
      <c r="AK75" s="300"/>
      <c r="AL75" s="300"/>
      <c r="AM75" s="300"/>
      <c r="AN75" s="300"/>
      <c r="AO75" s="300"/>
      <c r="AP75" s="300"/>
      <c r="AQ75" s="300"/>
      <c r="AR75" s="300"/>
      <c r="AS75" s="303"/>
      <c r="BE75"/>
    </row>
    <row r="76" spans="2:57" ht="46.5" customHeight="1" x14ac:dyDescent="0.25">
      <c r="B76" s="304"/>
      <c r="C76" s="305"/>
      <c r="D76" s="305"/>
      <c r="E76" s="306"/>
      <c r="F76" s="307"/>
      <c r="G76" s="305"/>
      <c r="H76" s="305"/>
      <c r="I76" s="305"/>
      <c r="J76" s="305"/>
      <c r="K76" s="305"/>
      <c r="L76" s="305"/>
      <c r="M76" s="305"/>
      <c r="N76" s="305"/>
      <c r="O76" s="305"/>
      <c r="P76" s="305"/>
      <c r="Q76" s="305"/>
      <c r="R76" s="305"/>
      <c r="S76" s="305"/>
      <c r="T76" s="305"/>
      <c r="U76" s="306"/>
      <c r="V76" s="307"/>
      <c r="W76" s="305"/>
      <c r="X76" s="306"/>
      <c r="Y76" s="307"/>
      <c r="Z76" s="305"/>
      <c r="AA76" s="306"/>
      <c r="AB76" s="307"/>
      <c r="AC76" s="305"/>
      <c r="AD76" s="305"/>
      <c r="AE76" s="305"/>
      <c r="AF76" s="305"/>
      <c r="AG76" s="305"/>
      <c r="AH76" s="305"/>
      <c r="AI76" s="305"/>
      <c r="AJ76" s="305"/>
      <c r="AK76" s="305"/>
      <c r="AL76" s="305"/>
      <c r="AM76" s="305"/>
      <c r="AN76" s="305"/>
      <c r="AO76" s="305"/>
      <c r="AP76" s="305"/>
      <c r="AQ76" s="305"/>
      <c r="AR76" s="305"/>
      <c r="AS76" s="308"/>
      <c r="BE76"/>
    </row>
    <row r="77" spans="2:57" ht="46.5" customHeight="1" x14ac:dyDescent="0.25">
      <c r="B77" s="304"/>
      <c r="C77" s="305"/>
      <c r="D77" s="305"/>
      <c r="E77" s="306"/>
      <c r="F77" s="307"/>
      <c r="G77" s="305"/>
      <c r="H77" s="305"/>
      <c r="I77" s="305"/>
      <c r="J77" s="305"/>
      <c r="K77" s="305"/>
      <c r="L77" s="305"/>
      <c r="M77" s="305"/>
      <c r="N77" s="305"/>
      <c r="O77" s="305"/>
      <c r="P77" s="305"/>
      <c r="Q77" s="305"/>
      <c r="R77" s="305"/>
      <c r="S77" s="305"/>
      <c r="T77" s="305"/>
      <c r="U77" s="306"/>
      <c r="V77" s="307"/>
      <c r="W77" s="305"/>
      <c r="X77" s="306"/>
      <c r="Y77" s="307"/>
      <c r="Z77" s="305"/>
      <c r="AA77" s="306"/>
      <c r="AB77" s="307"/>
      <c r="AC77" s="305"/>
      <c r="AD77" s="305"/>
      <c r="AE77" s="305"/>
      <c r="AF77" s="305"/>
      <c r="AG77" s="305"/>
      <c r="AH77" s="305"/>
      <c r="AI77" s="305"/>
      <c r="AJ77" s="305"/>
      <c r="AK77" s="305"/>
      <c r="AL77" s="305"/>
      <c r="AM77" s="305"/>
      <c r="AN77" s="305"/>
      <c r="AO77" s="305"/>
      <c r="AP77" s="305"/>
      <c r="AQ77" s="305"/>
      <c r="AR77" s="305"/>
      <c r="AS77" s="308"/>
      <c r="BE77"/>
    </row>
    <row r="78" spans="2:57" ht="46.5" customHeight="1" x14ac:dyDescent="0.25">
      <c r="B78" s="304"/>
      <c r="C78" s="305"/>
      <c r="D78" s="305"/>
      <c r="E78" s="306"/>
      <c r="F78" s="307"/>
      <c r="G78" s="305"/>
      <c r="H78" s="305"/>
      <c r="I78" s="305"/>
      <c r="J78" s="305"/>
      <c r="K78" s="305"/>
      <c r="L78" s="305"/>
      <c r="M78" s="305"/>
      <c r="N78" s="305"/>
      <c r="O78" s="305"/>
      <c r="P78" s="305"/>
      <c r="Q78" s="305"/>
      <c r="R78" s="305"/>
      <c r="S78" s="305"/>
      <c r="T78" s="305"/>
      <c r="U78" s="306"/>
      <c r="V78" s="307"/>
      <c r="W78" s="305"/>
      <c r="X78" s="306"/>
      <c r="Y78" s="307"/>
      <c r="Z78" s="305"/>
      <c r="AA78" s="306"/>
      <c r="AB78" s="307"/>
      <c r="AC78" s="305"/>
      <c r="AD78" s="305"/>
      <c r="AE78" s="305"/>
      <c r="AF78" s="305"/>
      <c r="AG78" s="305"/>
      <c r="AH78" s="305"/>
      <c r="AI78" s="305"/>
      <c r="AJ78" s="305"/>
      <c r="AK78" s="305"/>
      <c r="AL78" s="305"/>
      <c r="AM78" s="305"/>
      <c r="AN78" s="305"/>
      <c r="AO78" s="305"/>
      <c r="AP78" s="305"/>
      <c r="AQ78" s="305"/>
      <c r="AR78" s="305"/>
      <c r="AS78" s="308"/>
      <c r="BE78"/>
    </row>
    <row r="79" spans="2:57" ht="46.5" customHeight="1" x14ac:dyDescent="0.25">
      <c r="B79" s="304"/>
      <c r="C79" s="305"/>
      <c r="D79" s="305"/>
      <c r="E79" s="306"/>
      <c r="F79" s="307"/>
      <c r="G79" s="305"/>
      <c r="H79" s="305"/>
      <c r="I79" s="305"/>
      <c r="J79" s="305"/>
      <c r="K79" s="305"/>
      <c r="L79" s="305"/>
      <c r="M79" s="305"/>
      <c r="N79" s="305"/>
      <c r="O79" s="305"/>
      <c r="P79" s="305"/>
      <c r="Q79" s="305"/>
      <c r="R79" s="305"/>
      <c r="S79" s="305"/>
      <c r="T79" s="305"/>
      <c r="U79" s="306"/>
      <c r="V79" s="307"/>
      <c r="W79" s="305"/>
      <c r="X79" s="306"/>
      <c r="Y79" s="307"/>
      <c r="Z79" s="305"/>
      <c r="AA79" s="306"/>
      <c r="AB79" s="307"/>
      <c r="AC79" s="305"/>
      <c r="AD79" s="305"/>
      <c r="AE79" s="305"/>
      <c r="AF79" s="305"/>
      <c r="AG79" s="305"/>
      <c r="AH79" s="305"/>
      <c r="AI79" s="305"/>
      <c r="AJ79" s="305"/>
      <c r="AK79" s="305"/>
      <c r="AL79" s="305"/>
      <c r="AM79" s="305"/>
      <c r="AN79" s="305"/>
      <c r="AO79" s="305"/>
      <c r="AP79" s="305"/>
      <c r="AQ79" s="305"/>
      <c r="AR79" s="305"/>
      <c r="AS79" s="308"/>
      <c r="BE79"/>
    </row>
    <row r="80" spans="2:57" ht="46.5" customHeight="1" thickBot="1" x14ac:dyDescent="0.3">
      <c r="B80" s="304"/>
      <c r="C80" s="305"/>
      <c r="D80" s="305"/>
      <c r="E80" s="306"/>
      <c r="F80" s="307"/>
      <c r="G80" s="305"/>
      <c r="H80" s="305"/>
      <c r="I80" s="305"/>
      <c r="J80" s="305"/>
      <c r="K80" s="305"/>
      <c r="L80" s="305"/>
      <c r="M80" s="305"/>
      <c r="N80" s="305"/>
      <c r="O80" s="305"/>
      <c r="P80" s="305"/>
      <c r="Q80" s="305"/>
      <c r="R80" s="305"/>
      <c r="S80" s="305"/>
      <c r="T80" s="305"/>
      <c r="U80" s="306"/>
      <c r="V80" s="307"/>
      <c r="W80" s="305"/>
      <c r="X80" s="306"/>
      <c r="Y80" s="307"/>
      <c r="Z80" s="305"/>
      <c r="AA80" s="306"/>
      <c r="AB80" s="307"/>
      <c r="AC80" s="305"/>
      <c r="AD80" s="305"/>
      <c r="AE80" s="305"/>
      <c r="AF80" s="305"/>
      <c r="AG80" s="305"/>
      <c r="AH80" s="305"/>
      <c r="AI80" s="305"/>
      <c r="AJ80" s="305"/>
      <c r="AK80" s="305"/>
      <c r="AL80" s="305"/>
      <c r="AM80" s="305"/>
      <c r="AN80" s="305"/>
      <c r="AO80" s="305"/>
      <c r="AP80" s="305"/>
      <c r="AQ80" s="305"/>
      <c r="AR80" s="305"/>
      <c r="AS80" s="308"/>
      <c r="BE80"/>
    </row>
    <row r="81" spans="2:57" ht="46.5" customHeight="1" x14ac:dyDescent="0.25">
      <c r="B81" s="294" t="s">
        <v>21</v>
      </c>
      <c r="C81" s="295"/>
      <c r="D81" s="295"/>
      <c r="E81" s="295"/>
      <c r="F81" s="295"/>
      <c r="G81" s="295"/>
      <c r="H81" s="295"/>
      <c r="I81" s="295"/>
      <c r="J81" s="295"/>
      <c r="K81" s="295"/>
      <c r="L81" s="295"/>
      <c r="M81" s="295"/>
      <c r="N81" s="295"/>
      <c r="O81" s="295"/>
      <c r="P81" s="295"/>
      <c r="Q81" s="295"/>
      <c r="R81" s="295"/>
      <c r="S81" s="295"/>
      <c r="T81" s="295"/>
      <c r="U81" s="295"/>
      <c r="V81" s="295"/>
      <c r="W81" s="295"/>
      <c r="X81" s="295"/>
      <c r="Y81" s="295"/>
      <c r="Z81" s="295"/>
      <c r="AA81" s="295"/>
      <c r="AB81" s="295"/>
      <c r="AC81" s="295"/>
      <c r="AD81" s="295"/>
      <c r="AE81" s="295"/>
      <c r="AF81" s="295"/>
      <c r="AG81" s="295"/>
      <c r="AH81" s="295"/>
      <c r="AI81" s="295"/>
      <c r="AJ81" s="295"/>
      <c r="AK81" s="295"/>
      <c r="AL81" s="295"/>
      <c r="AM81" s="295"/>
      <c r="AN81" s="295"/>
      <c r="AO81" s="295"/>
      <c r="AP81" s="295"/>
      <c r="AQ81" s="295"/>
      <c r="AR81" s="295"/>
      <c r="AS81" s="298"/>
      <c r="BE81"/>
    </row>
    <row r="82" spans="2:57" ht="192.75" customHeight="1" thickBot="1" x14ac:dyDescent="0.3">
      <c r="B82" s="315"/>
      <c r="C82" s="316"/>
      <c r="D82" s="316"/>
      <c r="E82" s="316"/>
      <c r="F82" s="316"/>
      <c r="G82" s="316"/>
      <c r="H82" s="316"/>
      <c r="I82" s="316"/>
      <c r="J82" s="316"/>
      <c r="K82" s="316"/>
      <c r="L82" s="316"/>
      <c r="M82" s="316"/>
      <c r="N82" s="316"/>
      <c r="O82" s="316"/>
      <c r="P82" s="316"/>
      <c r="Q82" s="316"/>
      <c r="R82" s="316"/>
      <c r="S82" s="316"/>
      <c r="T82" s="316"/>
      <c r="U82" s="316"/>
      <c r="V82" s="316"/>
      <c r="W82" s="316"/>
      <c r="X82" s="316"/>
      <c r="Y82" s="316"/>
      <c r="Z82" s="316"/>
      <c r="AA82" s="316"/>
      <c r="AB82" s="316"/>
      <c r="AC82" s="316"/>
      <c r="AD82" s="316"/>
      <c r="AE82" s="316"/>
      <c r="AF82" s="316"/>
      <c r="AG82" s="316"/>
      <c r="AH82" s="316"/>
      <c r="AI82" s="316"/>
      <c r="AJ82" s="316"/>
      <c r="AK82" s="316"/>
      <c r="AL82" s="316"/>
      <c r="AM82" s="316"/>
      <c r="AN82" s="316"/>
      <c r="AO82" s="316"/>
      <c r="AP82" s="316"/>
      <c r="AQ82" s="316"/>
      <c r="AR82" s="316"/>
      <c r="AS82" s="317"/>
      <c r="BE82"/>
    </row>
    <row r="83" spans="2:57" ht="22.5" customHeight="1" x14ac:dyDescent="0.25">
      <c r="B83" s="7"/>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12"/>
      <c r="BE83"/>
    </row>
    <row r="84" spans="2:57" ht="46.5" customHeight="1" x14ac:dyDescent="0.25">
      <c r="B84" s="8"/>
      <c r="C84" s="204" t="s">
        <v>28</v>
      </c>
      <c r="D84" s="205"/>
      <c r="E84" s="205"/>
      <c r="F84" s="205"/>
      <c r="G84" s="205"/>
      <c r="H84" s="205"/>
      <c r="I84" s="205"/>
      <c r="J84" s="205"/>
      <c r="K84" s="205"/>
      <c r="L84" s="205"/>
      <c r="M84" s="205"/>
      <c r="N84" s="205"/>
      <c r="O84" s="205"/>
      <c r="P84" s="205"/>
      <c r="Q84" s="205"/>
      <c r="R84" s="205"/>
      <c r="S84" s="205"/>
      <c r="T84" s="205"/>
      <c r="U84" s="205"/>
      <c r="V84" s="205"/>
      <c r="W84" s="206"/>
      <c r="X84" s="204" t="s">
        <v>29</v>
      </c>
      <c r="Y84" s="205"/>
      <c r="Z84" s="205"/>
      <c r="AA84" s="205"/>
      <c r="AB84" s="205"/>
      <c r="AC84" s="205"/>
      <c r="AD84" s="205"/>
      <c r="AE84" s="205"/>
      <c r="AF84" s="205"/>
      <c r="AG84" s="205"/>
      <c r="AH84" s="205"/>
      <c r="AI84" s="205"/>
      <c r="AJ84" s="205"/>
      <c r="AK84" s="205"/>
      <c r="AL84" s="205"/>
      <c r="AM84" s="205"/>
      <c r="AN84" s="205"/>
      <c r="AO84" s="205"/>
      <c r="AP84" s="205"/>
      <c r="AQ84" s="205"/>
      <c r="AR84" s="206"/>
      <c r="AS84" s="6"/>
      <c r="BE84"/>
    </row>
    <row r="85" spans="2:57" ht="46.5" customHeight="1" x14ac:dyDescent="0.25">
      <c r="B85" s="8"/>
      <c r="C85" s="255" t="s">
        <v>25</v>
      </c>
      <c r="D85" s="256"/>
      <c r="E85" s="256"/>
      <c r="F85" s="256"/>
      <c r="G85" s="256"/>
      <c r="H85" s="256"/>
      <c r="I85" s="257"/>
      <c r="J85" s="255" t="s">
        <v>26</v>
      </c>
      <c r="K85" s="256"/>
      <c r="L85" s="256"/>
      <c r="M85" s="256"/>
      <c r="N85" s="256"/>
      <c r="O85" s="256"/>
      <c r="P85" s="257"/>
      <c r="Q85" s="255" t="s">
        <v>27</v>
      </c>
      <c r="R85" s="256"/>
      <c r="S85" s="256"/>
      <c r="T85" s="256"/>
      <c r="U85" s="256"/>
      <c r="V85" s="256"/>
      <c r="W85" s="257"/>
      <c r="X85" s="255" t="s">
        <v>25</v>
      </c>
      <c r="Y85" s="256"/>
      <c r="Z85" s="256"/>
      <c r="AA85" s="256"/>
      <c r="AB85" s="256"/>
      <c r="AC85" s="256"/>
      <c r="AD85" s="257"/>
      <c r="AE85" s="255" t="s">
        <v>26</v>
      </c>
      <c r="AF85" s="256"/>
      <c r="AG85" s="256"/>
      <c r="AH85" s="256"/>
      <c r="AI85" s="256"/>
      <c r="AJ85" s="256"/>
      <c r="AK85" s="257"/>
      <c r="AL85" s="255" t="s">
        <v>27</v>
      </c>
      <c r="AM85" s="256"/>
      <c r="AN85" s="256"/>
      <c r="AO85" s="256"/>
      <c r="AP85" s="256"/>
      <c r="AQ85" s="256"/>
      <c r="AR85" s="257"/>
      <c r="AS85" s="9"/>
      <c r="BE85"/>
    </row>
    <row r="86" spans="2:57" ht="46.5" customHeight="1" x14ac:dyDescent="0.25">
      <c r="B86" s="8"/>
      <c r="C86" s="309"/>
      <c r="D86" s="310"/>
      <c r="E86" s="310"/>
      <c r="F86" s="310"/>
      <c r="G86" s="310"/>
      <c r="H86" s="310"/>
      <c r="I86" s="311"/>
      <c r="J86" s="309"/>
      <c r="K86" s="310"/>
      <c r="L86" s="310"/>
      <c r="M86" s="310"/>
      <c r="N86" s="310"/>
      <c r="O86" s="310"/>
      <c r="P86" s="311"/>
      <c r="Q86" s="312"/>
      <c r="R86" s="313"/>
      <c r="S86" s="313"/>
      <c r="T86" s="313"/>
      <c r="U86" s="313"/>
      <c r="V86" s="313"/>
      <c r="W86" s="314"/>
      <c r="X86" s="309"/>
      <c r="Y86" s="310"/>
      <c r="Z86" s="310"/>
      <c r="AA86" s="310"/>
      <c r="AB86" s="310"/>
      <c r="AC86" s="310"/>
      <c r="AD86" s="311"/>
      <c r="AE86" s="309"/>
      <c r="AF86" s="310"/>
      <c r="AG86" s="310"/>
      <c r="AH86" s="310"/>
      <c r="AI86" s="310"/>
      <c r="AJ86" s="310"/>
      <c r="AK86" s="311"/>
      <c r="AL86" s="312"/>
      <c r="AM86" s="313"/>
      <c r="AN86" s="313"/>
      <c r="AO86" s="313"/>
      <c r="AP86" s="313"/>
      <c r="AQ86" s="313"/>
      <c r="AR86" s="314"/>
      <c r="AS86" s="6"/>
      <c r="BE86"/>
    </row>
    <row r="87" spans="2:57" ht="22.5" customHeight="1" thickBot="1" x14ac:dyDescent="0.3">
      <c r="B87" s="10"/>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3"/>
      <c r="BE87"/>
    </row>
    <row r="88" spans="2:57" x14ac:dyDescent="0.2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BE88"/>
    </row>
    <row r="89" spans="2:57" x14ac:dyDescent="0.2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BE89"/>
    </row>
    <row r="90" spans="2:57" x14ac:dyDescent="0.25">
      <c r="BE90"/>
    </row>
    <row r="91" spans="2:57" x14ac:dyDescent="0.25">
      <c r="BE91"/>
    </row>
    <row r="92" spans="2:57" x14ac:dyDescent="0.25">
      <c r="C92" s="1"/>
      <c r="BE92"/>
    </row>
    <row r="93" spans="2:57" x14ac:dyDescent="0.25">
      <c r="C93" s="1"/>
      <c r="BE93"/>
    </row>
    <row r="94" spans="2:57" x14ac:dyDescent="0.25">
      <c r="C94" s="1"/>
      <c r="BE94"/>
    </row>
    <row r="95" spans="2:57" x14ac:dyDescent="0.25">
      <c r="C95" s="1"/>
      <c r="BE95"/>
    </row>
    <row r="96" spans="2:57" x14ac:dyDescent="0.25">
      <c r="BE96"/>
    </row>
    <row r="97" spans="57:57" x14ac:dyDescent="0.25">
      <c r="BE97"/>
    </row>
    <row r="98" spans="57:57" x14ac:dyDescent="0.25">
      <c r="BE98"/>
    </row>
    <row r="99" spans="57:57" x14ac:dyDescent="0.25">
      <c r="BE99"/>
    </row>
    <row r="100" spans="57:57" x14ac:dyDescent="0.25">
      <c r="BE100"/>
    </row>
  </sheetData>
  <sheetProtection sheet="1" objects="1" scenarios="1" autoFilter="0"/>
  <mergeCells count="450">
    <mergeCell ref="J4:Z5"/>
    <mergeCell ref="AA4:AE4"/>
    <mergeCell ref="AF4:AI4"/>
    <mergeCell ref="AJ4:AS7"/>
    <mergeCell ref="AA5:AE5"/>
    <mergeCell ref="AF5:AI5"/>
    <mergeCell ref="J6:L7"/>
    <mergeCell ref="M6:P9"/>
    <mergeCell ref="Q6:AE9"/>
    <mergeCell ref="AF6:AI6"/>
    <mergeCell ref="AN8:AS11"/>
    <mergeCell ref="AF9:AI9"/>
    <mergeCell ref="AQ12:AS13"/>
    <mergeCell ref="Y13:AB13"/>
    <mergeCell ref="AC13:AF13"/>
    <mergeCell ref="AG13:AJ13"/>
    <mergeCell ref="AK13:AN13"/>
    <mergeCell ref="AO12:AP13"/>
    <mergeCell ref="AF7:AI7"/>
    <mergeCell ref="J8:J9"/>
    <mergeCell ref="K8:K9"/>
    <mergeCell ref="L8:L9"/>
    <mergeCell ref="AF8:AI8"/>
    <mergeCell ref="AJ8:AM11"/>
    <mergeCell ref="AF10:AI10"/>
    <mergeCell ref="AF11:AI11"/>
    <mergeCell ref="B12:C13"/>
    <mergeCell ref="D12:P13"/>
    <mergeCell ref="Q12:X13"/>
    <mergeCell ref="Y12:AB12"/>
    <mergeCell ref="AC12:AN12"/>
    <mergeCell ref="B10:I11"/>
    <mergeCell ref="J10:P11"/>
    <mergeCell ref="Q10:T11"/>
    <mergeCell ref="U10:W11"/>
    <mergeCell ref="X10:Z11"/>
    <mergeCell ref="AA10:AB11"/>
    <mergeCell ref="AC10:AC11"/>
    <mergeCell ref="AD10:AE11"/>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B14:C15"/>
    <mergeCell ref="D14:P15"/>
    <mergeCell ref="Q14:X15"/>
    <mergeCell ref="Y14:AB14"/>
    <mergeCell ref="AC14:AF15"/>
    <mergeCell ref="AK18:AN19"/>
    <mergeCell ref="AO18:AP19"/>
    <mergeCell ref="AQ18:AQ19"/>
    <mergeCell ref="AR18:AR19"/>
    <mergeCell ref="AS18:AS19"/>
    <mergeCell ref="Y19:AB19"/>
    <mergeCell ref="B18:C19"/>
    <mergeCell ref="D18:P19"/>
    <mergeCell ref="Q18:X19"/>
    <mergeCell ref="Y18:AB18"/>
    <mergeCell ref="AC18:AF19"/>
    <mergeCell ref="AG18:AJ19"/>
    <mergeCell ref="AK20:AN21"/>
    <mergeCell ref="AO20:AP21"/>
    <mergeCell ref="AQ20:AQ21"/>
    <mergeCell ref="AR20:AR21"/>
    <mergeCell ref="AS20:AS21"/>
    <mergeCell ref="Y21:AB21"/>
    <mergeCell ref="B20:C21"/>
    <mergeCell ref="D20:P21"/>
    <mergeCell ref="Q20:X21"/>
    <mergeCell ref="Y20:AB20"/>
    <mergeCell ref="AC20:AF21"/>
    <mergeCell ref="AG20:AJ21"/>
    <mergeCell ref="AK22:AN23"/>
    <mergeCell ref="AO22:AP23"/>
    <mergeCell ref="AQ22:AQ23"/>
    <mergeCell ref="AR22:AR23"/>
    <mergeCell ref="AS22:AS23"/>
    <mergeCell ref="Y23:AB23"/>
    <mergeCell ref="B22:C23"/>
    <mergeCell ref="D22:P23"/>
    <mergeCell ref="Q22:X23"/>
    <mergeCell ref="Y22:AB22"/>
    <mergeCell ref="AC22:AF23"/>
    <mergeCell ref="AG22:AJ23"/>
    <mergeCell ref="AK24:AN25"/>
    <mergeCell ref="AO24:AP25"/>
    <mergeCell ref="AQ24:AQ25"/>
    <mergeCell ref="AR24:AR25"/>
    <mergeCell ref="AS24:AS25"/>
    <mergeCell ref="Y25:AB25"/>
    <mergeCell ref="B24:C25"/>
    <mergeCell ref="D24:P25"/>
    <mergeCell ref="Q24:X25"/>
    <mergeCell ref="Y24:AB24"/>
    <mergeCell ref="AC24:AF25"/>
    <mergeCell ref="AG24:AJ25"/>
    <mergeCell ref="AK26:AN27"/>
    <mergeCell ref="AO26:AP27"/>
    <mergeCell ref="AQ26:AQ27"/>
    <mergeCell ref="AR26:AR27"/>
    <mergeCell ref="AS26:AS27"/>
    <mergeCell ref="Y27:AB27"/>
    <mergeCell ref="B26:C27"/>
    <mergeCell ref="D26:P27"/>
    <mergeCell ref="Q26:X27"/>
    <mergeCell ref="Y26:AB26"/>
    <mergeCell ref="AC26:AF27"/>
    <mergeCell ref="AG26:AJ27"/>
    <mergeCell ref="AK28:AN29"/>
    <mergeCell ref="AO28:AP29"/>
    <mergeCell ref="AQ28:AQ29"/>
    <mergeCell ref="AR28:AR29"/>
    <mergeCell ref="AS28:AS29"/>
    <mergeCell ref="Y29:AB29"/>
    <mergeCell ref="B28:C29"/>
    <mergeCell ref="D28:P29"/>
    <mergeCell ref="Q28:X29"/>
    <mergeCell ref="Y28:AB28"/>
    <mergeCell ref="AC28:AF29"/>
    <mergeCell ref="AG28:AJ29"/>
    <mergeCell ref="AK30:AN31"/>
    <mergeCell ref="AO30:AP31"/>
    <mergeCell ref="AQ30:AQ31"/>
    <mergeCell ref="AR30:AR31"/>
    <mergeCell ref="AS30:AS31"/>
    <mergeCell ref="Y31:AB31"/>
    <mergeCell ref="B30:C31"/>
    <mergeCell ref="D30:P31"/>
    <mergeCell ref="Q30:X31"/>
    <mergeCell ref="Y30:AB30"/>
    <mergeCell ref="AC30:AF31"/>
    <mergeCell ref="AG30:AJ31"/>
    <mergeCell ref="AK32:AN33"/>
    <mergeCell ref="AO32:AP33"/>
    <mergeCell ref="AQ32:AQ33"/>
    <mergeCell ref="AR32:AR33"/>
    <mergeCell ref="AS32:AS33"/>
    <mergeCell ref="Y33:AB33"/>
    <mergeCell ref="B32:C33"/>
    <mergeCell ref="D32:P33"/>
    <mergeCell ref="Q32:X33"/>
    <mergeCell ref="Y32:AB32"/>
    <mergeCell ref="AC32:AF33"/>
    <mergeCell ref="AG32:AJ33"/>
    <mergeCell ref="AK34:AN35"/>
    <mergeCell ref="AO34:AP35"/>
    <mergeCell ref="AQ34:AQ35"/>
    <mergeCell ref="AR34:AR35"/>
    <mergeCell ref="AS34:AS35"/>
    <mergeCell ref="Y35:AB35"/>
    <mergeCell ref="B34:C35"/>
    <mergeCell ref="D34:P35"/>
    <mergeCell ref="Q34:X35"/>
    <mergeCell ref="Y34:AB34"/>
    <mergeCell ref="AC34:AF35"/>
    <mergeCell ref="AG34:AJ35"/>
    <mergeCell ref="AK36:AN37"/>
    <mergeCell ref="AO36:AP37"/>
    <mergeCell ref="AQ36:AQ37"/>
    <mergeCell ref="AR36:AR37"/>
    <mergeCell ref="AS36:AS37"/>
    <mergeCell ref="Y37:AB37"/>
    <mergeCell ref="B36:C37"/>
    <mergeCell ref="D36:P37"/>
    <mergeCell ref="Q36:X37"/>
    <mergeCell ref="Y36:AB36"/>
    <mergeCell ref="AC36:AF37"/>
    <mergeCell ref="AG36:AJ37"/>
    <mergeCell ref="AK38:AN39"/>
    <mergeCell ref="AO38:AP39"/>
    <mergeCell ref="AQ38:AQ39"/>
    <mergeCell ref="AR38:AR39"/>
    <mergeCell ref="AS38:AS39"/>
    <mergeCell ref="Y39:AB39"/>
    <mergeCell ref="B38:C39"/>
    <mergeCell ref="D38:P39"/>
    <mergeCell ref="Q38:X39"/>
    <mergeCell ref="Y38:AB38"/>
    <mergeCell ref="AC38:AF39"/>
    <mergeCell ref="AG38:AJ39"/>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AK50:AN51"/>
    <mergeCell ref="AO50:AP51"/>
    <mergeCell ref="AQ50:AQ51"/>
    <mergeCell ref="AR50:AR51"/>
    <mergeCell ref="AS50:AS51"/>
    <mergeCell ref="Y51:AB51"/>
    <mergeCell ref="B50:C51"/>
    <mergeCell ref="D50:P51"/>
    <mergeCell ref="Q50:X51"/>
    <mergeCell ref="Y50:AB50"/>
    <mergeCell ref="AC50:AF51"/>
    <mergeCell ref="AG50:AJ51"/>
    <mergeCell ref="AK52:AN53"/>
    <mergeCell ref="AO52:AP53"/>
    <mergeCell ref="AQ52:AQ53"/>
    <mergeCell ref="AR52:AR53"/>
    <mergeCell ref="AS52:AS53"/>
    <mergeCell ref="Y53:AB53"/>
    <mergeCell ref="B52:C53"/>
    <mergeCell ref="D52:P53"/>
    <mergeCell ref="Q52:X53"/>
    <mergeCell ref="Y52:AB52"/>
    <mergeCell ref="AC52:AF53"/>
    <mergeCell ref="AG52:AJ53"/>
    <mergeCell ref="AK54:AN55"/>
    <mergeCell ref="AO54:AP55"/>
    <mergeCell ref="AQ54:AQ55"/>
    <mergeCell ref="AR54:AR55"/>
    <mergeCell ref="AS54:AS55"/>
    <mergeCell ref="Y55:AB55"/>
    <mergeCell ref="B54:C55"/>
    <mergeCell ref="D54:P55"/>
    <mergeCell ref="Q54:X55"/>
    <mergeCell ref="Y54:AB54"/>
    <mergeCell ref="AC54:AF55"/>
    <mergeCell ref="AG54:AJ55"/>
    <mergeCell ref="AK56:AN57"/>
    <mergeCell ref="AO56:AP57"/>
    <mergeCell ref="AQ56:AQ57"/>
    <mergeCell ref="AR56:AR57"/>
    <mergeCell ref="AS56:AS57"/>
    <mergeCell ref="Y57:AB57"/>
    <mergeCell ref="B56:C57"/>
    <mergeCell ref="D56:P57"/>
    <mergeCell ref="Q56:X57"/>
    <mergeCell ref="Y56:AB56"/>
    <mergeCell ref="AC56:AF57"/>
    <mergeCell ref="AG56:AJ57"/>
    <mergeCell ref="AK58:AN59"/>
    <mergeCell ref="AO58:AP59"/>
    <mergeCell ref="AQ58:AQ59"/>
    <mergeCell ref="AR58:AR59"/>
    <mergeCell ref="AS58:AS59"/>
    <mergeCell ref="Y59:AB59"/>
    <mergeCell ref="B58:C59"/>
    <mergeCell ref="D58:P59"/>
    <mergeCell ref="Q58:X59"/>
    <mergeCell ref="Y58:AB58"/>
    <mergeCell ref="AC58:AF59"/>
    <mergeCell ref="AG58:AJ59"/>
    <mergeCell ref="AK60:AN61"/>
    <mergeCell ref="AO60:AP61"/>
    <mergeCell ref="AQ60:AQ61"/>
    <mergeCell ref="AR60:AR61"/>
    <mergeCell ref="AS60:AS61"/>
    <mergeCell ref="Y61:AB61"/>
    <mergeCell ref="B60:C61"/>
    <mergeCell ref="D60:P61"/>
    <mergeCell ref="Q60:X61"/>
    <mergeCell ref="Y60:AB60"/>
    <mergeCell ref="AC60:AF61"/>
    <mergeCell ref="AG60:AJ61"/>
    <mergeCell ref="AK62:AN63"/>
    <mergeCell ref="AO62:AP63"/>
    <mergeCell ref="AQ62:AQ63"/>
    <mergeCell ref="AR62:AR63"/>
    <mergeCell ref="AS62:AS63"/>
    <mergeCell ref="Y63:AB63"/>
    <mergeCell ref="B62:C63"/>
    <mergeCell ref="D62:P63"/>
    <mergeCell ref="Q62:X63"/>
    <mergeCell ref="Y62:AB62"/>
    <mergeCell ref="AC62:AF63"/>
    <mergeCell ref="AG62:AJ63"/>
    <mergeCell ref="AK64:AN65"/>
    <mergeCell ref="AO64:AP65"/>
    <mergeCell ref="AQ64:AQ65"/>
    <mergeCell ref="AR64:AR65"/>
    <mergeCell ref="AS64:AS65"/>
    <mergeCell ref="Y65:AB65"/>
    <mergeCell ref="B64:C65"/>
    <mergeCell ref="D64:P65"/>
    <mergeCell ref="Q64:X65"/>
    <mergeCell ref="Y64:AB64"/>
    <mergeCell ref="AC64:AF65"/>
    <mergeCell ref="AG64:AJ65"/>
    <mergeCell ref="AK66:AN67"/>
    <mergeCell ref="AO66:AP67"/>
    <mergeCell ref="AQ66:AQ67"/>
    <mergeCell ref="AR66:AR67"/>
    <mergeCell ref="AS66:AS67"/>
    <mergeCell ref="Y67:AB67"/>
    <mergeCell ref="B66:C67"/>
    <mergeCell ref="D66:P67"/>
    <mergeCell ref="Q66:X67"/>
    <mergeCell ref="Y66:AB66"/>
    <mergeCell ref="AC66:AF67"/>
    <mergeCell ref="AG66:AJ67"/>
    <mergeCell ref="AK68:AN69"/>
    <mergeCell ref="AO68:AP69"/>
    <mergeCell ref="AQ68:AQ69"/>
    <mergeCell ref="AR68:AR69"/>
    <mergeCell ref="AS68:AS69"/>
    <mergeCell ref="Y69:AB69"/>
    <mergeCell ref="B68:C69"/>
    <mergeCell ref="D68:P69"/>
    <mergeCell ref="Q68:X69"/>
    <mergeCell ref="Y68:AB68"/>
    <mergeCell ref="AC68:AF69"/>
    <mergeCell ref="AG68:AJ69"/>
    <mergeCell ref="AK70:AN71"/>
    <mergeCell ref="AO70:AP71"/>
    <mergeCell ref="AQ70:AQ71"/>
    <mergeCell ref="AR70:AR71"/>
    <mergeCell ref="AS70:AS71"/>
    <mergeCell ref="Y71:AB71"/>
    <mergeCell ref="B70:C71"/>
    <mergeCell ref="D70:P71"/>
    <mergeCell ref="Q70:X71"/>
    <mergeCell ref="Y70:AB70"/>
    <mergeCell ref="AC70:AF71"/>
    <mergeCell ref="AG70:AJ71"/>
    <mergeCell ref="AK72:AN73"/>
    <mergeCell ref="AO72:AP73"/>
    <mergeCell ref="AQ72:AQ73"/>
    <mergeCell ref="AR72:AR73"/>
    <mergeCell ref="AS72:AS73"/>
    <mergeCell ref="Y73:AB73"/>
    <mergeCell ref="B72:C73"/>
    <mergeCell ref="D72:P73"/>
    <mergeCell ref="Q72:X73"/>
    <mergeCell ref="Y72:AB72"/>
    <mergeCell ref="AC72:AF73"/>
    <mergeCell ref="AG72:AJ73"/>
    <mergeCell ref="B74:E74"/>
    <mergeCell ref="F74:U74"/>
    <mergeCell ref="V74:X74"/>
    <mergeCell ref="Y74:AA74"/>
    <mergeCell ref="AB74:AS74"/>
    <mergeCell ref="B75:E75"/>
    <mergeCell ref="F75:U75"/>
    <mergeCell ref="V75:X75"/>
    <mergeCell ref="Y75:AA75"/>
    <mergeCell ref="AB75:AS75"/>
    <mergeCell ref="B76:E76"/>
    <mergeCell ref="F76:U76"/>
    <mergeCell ref="V76:X76"/>
    <mergeCell ref="Y76:AA76"/>
    <mergeCell ref="AB76:AS76"/>
    <mergeCell ref="B77:E77"/>
    <mergeCell ref="F77:U77"/>
    <mergeCell ref="V77:X77"/>
    <mergeCell ref="Y77:AA77"/>
    <mergeCell ref="AB77:AS77"/>
    <mergeCell ref="B80:E80"/>
    <mergeCell ref="F80:U80"/>
    <mergeCell ref="V80:X80"/>
    <mergeCell ref="Y80:AA80"/>
    <mergeCell ref="AB80:AS80"/>
    <mergeCell ref="B81:AS81"/>
    <mergeCell ref="B78:E78"/>
    <mergeCell ref="F78:U78"/>
    <mergeCell ref="V78:X78"/>
    <mergeCell ref="Y78:AA78"/>
    <mergeCell ref="AB78:AS78"/>
    <mergeCell ref="B79:E79"/>
    <mergeCell ref="F79:U79"/>
    <mergeCell ref="V79:X79"/>
    <mergeCell ref="Y79:AA79"/>
    <mergeCell ref="AB79:AS79"/>
    <mergeCell ref="C86:I86"/>
    <mergeCell ref="J86:P86"/>
    <mergeCell ref="Q86:W86"/>
    <mergeCell ref="X86:AD86"/>
    <mergeCell ref="AE86:AK86"/>
    <mergeCell ref="AL86:AR86"/>
    <mergeCell ref="B82:AS82"/>
    <mergeCell ref="C84:W84"/>
    <mergeCell ref="X84:AR84"/>
    <mergeCell ref="C85:I85"/>
    <mergeCell ref="J85:P85"/>
    <mergeCell ref="Q85:W85"/>
    <mergeCell ref="X85:AD85"/>
    <mergeCell ref="AE85:AK85"/>
    <mergeCell ref="AL85:AR85"/>
  </mergeCells>
  <conditionalFormatting sqref="Y14:AB73">
    <cfRule type="expression" dxfId="23" priority="2">
      <formula>OR(ISNUMBER(SEARCH("Hold Point",Y14)),ISNUMBER(SEARCH("Witness Point",Y14)))</formula>
    </cfRule>
  </conditionalFormatting>
  <conditionalFormatting sqref="AF7">
    <cfRule type="expression" dxfId="22" priority="7">
      <formula>$V7="y"</formula>
    </cfRule>
    <cfRule type="expression" dxfId="21" priority="8">
      <formula>$T7="y"</formula>
    </cfRule>
  </conditionalFormatting>
  <conditionalFormatting sqref="AF9">
    <cfRule type="expression" dxfId="20" priority="5">
      <formula>$V9="y"</formula>
    </cfRule>
    <cfRule type="expression" dxfId="19" priority="6">
      <formula>$T9="y"</formula>
    </cfRule>
  </conditionalFormatting>
  <conditionalFormatting sqref="AF11">
    <cfRule type="expression" dxfId="18" priority="3">
      <formula>$V11="y"</formula>
    </cfRule>
    <cfRule type="expression" dxfId="17" priority="4">
      <formula>$T11="y"</formula>
    </cfRule>
  </conditionalFormatting>
  <conditionalFormatting sqref="AK14:AN73">
    <cfRule type="expression" dxfId="16" priority="1">
      <formula>OR(Y14="Check Item",Y14="Milestone")</formula>
    </cfRule>
  </conditionalFormatting>
  <pageMargins left="0.62992125984251968" right="0.23622047244094488" top="0.82677165354330706" bottom="0.23622047244094488" header="0.31496062992125984" footer="0.31496062992125984"/>
  <pageSetup paperSize="9" scale="56" fitToHeight="0"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2">
    <pageSetUpPr fitToPage="1"/>
  </sheetPr>
  <dimension ref="A1:BR100"/>
  <sheetViews>
    <sheetView topLeftCell="A3" zoomScale="85" zoomScaleNormal="85" workbookViewId="0">
      <selection activeCell="AO14" sqref="AO14:AP15"/>
    </sheetView>
  </sheetViews>
  <sheetFormatPr defaultColWidth="9.140625" defaultRowHeight="15" x14ac:dyDescent="0.25"/>
  <cols>
    <col min="2" max="9" width="3.5703125" customWidth="1"/>
    <col min="10" max="12" width="5" customWidth="1"/>
    <col min="13"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1:70" hidden="1"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1:70" hidden="1" x14ac:dyDescent="0.25">
      <c r="C2" t="e">
        <f>$J$8</f>
        <v>#REF!</v>
      </c>
      <c r="D2" t="e">
        <f>$K$8</f>
        <v>#REF!</v>
      </c>
      <c r="E2" s="1" t="e">
        <f>$L$8</f>
        <v>#REF!</v>
      </c>
      <c r="F2" t="e">
        <f>$Q$6</f>
        <v>#REF!</v>
      </c>
      <c r="G2" t="e">
        <f>$J$10</f>
        <v>#REF!</v>
      </c>
      <c r="H2" t="e">
        <f>$U$10</f>
        <v>#REF!</v>
      </c>
      <c r="I2" t="e">
        <f>$AA$10</f>
        <v>#REF!</v>
      </c>
      <c r="J2" t="e">
        <f>$AD$10</f>
        <v>#REF!</v>
      </c>
      <c r="K2" s="2" t="e">
        <f>$AF$7</f>
        <v>#REF!</v>
      </c>
      <c r="L2" s="2" t="e">
        <f>$AF$9</f>
        <v>#REF!</v>
      </c>
      <c r="M2" s="2" t="e">
        <f>$AF$11</f>
        <v>#REF!</v>
      </c>
      <c r="AS2" t="str">
        <f>$AN$8</f>
        <v>Landscape and Revegetation Works</v>
      </c>
      <c r="BG2" t="e">
        <f>$J$8</f>
        <v>#REF!</v>
      </c>
      <c r="BH2" t="e">
        <f>$K$8</f>
        <v>#REF!</v>
      </c>
      <c r="BI2" s="1" t="e">
        <f>$L$8</f>
        <v>#REF!</v>
      </c>
      <c r="BJ2" t="e">
        <f>$Q$6</f>
        <v>#REF!</v>
      </c>
      <c r="BK2" t="e">
        <f>$J$10</f>
        <v>#REF!</v>
      </c>
      <c r="BL2" t="e">
        <f>$U$10</f>
        <v>#REF!</v>
      </c>
      <c r="BM2" t="e">
        <f>$AA$10</f>
        <v>#REF!</v>
      </c>
      <c r="BN2" t="e">
        <f>$AD$10</f>
        <v>#REF!</v>
      </c>
      <c r="BO2" s="2" t="e">
        <f>$AF$7</f>
        <v>#REF!</v>
      </c>
      <c r="BP2" s="2" t="e">
        <f>$AF$9</f>
        <v>#REF!</v>
      </c>
      <c r="BQ2" s="2" t="e">
        <f>$AF$11</f>
        <v>#REF!</v>
      </c>
      <c r="BR2" t="str">
        <f>$AN$8</f>
        <v>Landscape and Revegetation Works</v>
      </c>
    </row>
    <row r="3" spans="1:70" ht="15.75" thickBot="1" x14ac:dyDescent="0.3"/>
    <row r="4" spans="1:70" ht="15" customHeight="1" x14ac:dyDescent="0.25">
      <c r="B4" s="14"/>
      <c r="C4" s="15"/>
      <c r="D4" s="15"/>
      <c r="E4" s="15"/>
      <c r="F4" s="15"/>
      <c r="G4" s="15"/>
      <c r="H4" s="15"/>
      <c r="I4" s="15"/>
      <c r="J4" s="181" t="e">
        <f>#REF!</f>
        <v>#REF!</v>
      </c>
      <c r="K4" s="182"/>
      <c r="L4" s="182"/>
      <c r="M4" s="182"/>
      <c r="N4" s="182"/>
      <c r="O4" s="182"/>
      <c r="P4" s="182"/>
      <c r="Q4" s="182"/>
      <c r="R4" s="182"/>
      <c r="S4" s="182"/>
      <c r="T4" s="182"/>
      <c r="U4" s="182"/>
      <c r="V4" s="182"/>
      <c r="W4" s="182"/>
      <c r="X4" s="182"/>
      <c r="Y4" s="182"/>
      <c r="Z4" s="183"/>
      <c r="AA4" s="187" t="s">
        <v>4</v>
      </c>
      <c r="AB4" s="187"/>
      <c r="AC4" s="187"/>
      <c r="AD4" s="187"/>
      <c r="AE4" s="187"/>
      <c r="AF4" s="187" t="e">
        <f>#REF!</f>
        <v>#REF!</v>
      </c>
      <c r="AG4" s="187"/>
      <c r="AH4" s="187"/>
      <c r="AI4" s="188"/>
      <c r="AJ4" s="181" t="s">
        <v>13</v>
      </c>
      <c r="AK4" s="182"/>
      <c r="AL4" s="182"/>
      <c r="AM4" s="182"/>
      <c r="AN4" s="182"/>
      <c r="AO4" s="182"/>
      <c r="AP4" s="182"/>
      <c r="AQ4" s="182"/>
      <c r="AR4" s="182"/>
      <c r="AS4" s="189"/>
      <c r="BE4"/>
      <c r="BI4" s="1"/>
      <c r="BO4" s="2"/>
      <c r="BP4" s="2"/>
      <c r="BQ4" s="2"/>
    </row>
    <row r="5" spans="1:70" ht="15" customHeight="1" x14ac:dyDescent="0.25">
      <c r="B5" s="16"/>
      <c r="J5" s="184"/>
      <c r="K5" s="185"/>
      <c r="L5" s="185"/>
      <c r="M5" s="185"/>
      <c r="N5" s="185"/>
      <c r="O5" s="185"/>
      <c r="P5" s="185"/>
      <c r="Q5" s="185"/>
      <c r="R5" s="185"/>
      <c r="S5" s="185"/>
      <c r="T5" s="185"/>
      <c r="U5" s="185"/>
      <c r="V5" s="185"/>
      <c r="W5" s="185"/>
      <c r="X5" s="185"/>
      <c r="Y5" s="185"/>
      <c r="Z5" s="186"/>
      <c r="AA5" s="193" t="s">
        <v>5</v>
      </c>
      <c r="AB5" s="193"/>
      <c r="AC5" s="193"/>
      <c r="AD5" s="193"/>
      <c r="AE5" s="193"/>
      <c r="AF5" s="193" t="e">
        <f>#REF!</f>
        <v>#REF!</v>
      </c>
      <c r="AG5" s="193"/>
      <c r="AH5" s="193"/>
      <c r="AI5" s="194"/>
      <c r="AJ5" s="190"/>
      <c r="AK5" s="191"/>
      <c r="AL5" s="191"/>
      <c r="AM5" s="191"/>
      <c r="AN5" s="191"/>
      <c r="AO5" s="191"/>
      <c r="AP5" s="191"/>
      <c r="AQ5" s="191"/>
      <c r="AR5" s="191"/>
      <c r="AS5" s="192"/>
      <c r="BE5"/>
      <c r="BG5" s="3"/>
      <c r="BH5" s="3"/>
      <c r="BI5" s="3"/>
      <c r="BJ5" s="3"/>
      <c r="BK5" s="3"/>
    </row>
    <row r="6" spans="1:70" ht="15" customHeight="1" x14ac:dyDescent="0.25">
      <c r="B6" s="16"/>
      <c r="E6" s="17"/>
      <c r="J6" s="195" t="s">
        <v>14</v>
      </c>
      <c r="K6" s="196"/>
      <c r="L6" s="197"/>
      <c r="M6" s="195" t="s">
        <v>0</v>
      </c>
      <c r="N6" s="196"/>
      <c r="O6" s="196"/>
      <c r="P6" s="197"/>
      <c r="Q6" s="204" t="e">
        <f xml:space="preserve"> IF(ISBLANK(#REF!), "",#REF!)</f>
        <v>#REF!</v>
      </c>
      <c r="R6" s="205"/>
      <c r="S6" s="205"/>
      <c r="T6" s="205"/>
      <c r="U6" s="205"/>
      <c r="V6" s="205"/>
      <c r="W6" s="205"/>
      <c r="X6" s="205"/>
      <c r="Y6" s="205"/>
      <c r="Z6" s="205"/>
      <c r="AA6" s="205"/>
      <c r="AB6" s="205"/>
      <c r="AC6" s="205"/>
      <c r="AD6" s="205"/>
      <c r="AE6" s="206"/>
      <c r="AF6" s="213" t="s">
        <v>16</v>
      </c>
      <c r="AG6" s="213"/>
      <c r="AH6" s="213"/>
      <c r="AI6" s="214"/>
      <c r="AJ6" s="190"/>
      <c r="AK6" s="191"/>
      <c r="AL6" s="191"/>
      <c r="AM6" s="191"/>
      <c r="AN6" s="191"/>
      <c r="AO6" s="191"/>
      <c r="AP6" s="191"/>
      <c r="AQ6" s="191"/>
      <c r="AR6" s="191"/>
      <c r="AS6" s="192"/>
      <c r="BE6"/>
      <c r="BG6" s="3"/>
      <c r="BH6" s="3"/>
      <c r="BI6" s="3"/>
      <c r="BJ6" s="3"/>
      <c r="BK6" s="3"/>
    </row>
    <row r="7" spans="1:70" ht="15" customHeight="1" x14ac:dyDescent="0.25">
      <c r="B7" s="16"/>
      <c r="E7" s="17"/>
      <c r="J7" s="198"/>
      <c r="K7" s="199"/>
      <c r="L7" s="200"/>
      <c r="M7" s="198"/>
      <c r="N7" s="199"/>
      <c r="O7" s="199"/>
      <c r="P7" s="200"/>
      <c r="Q7" s="207"/>
      <c r="R7" s="208"/>
      <c r="S7" s="208"/>
      <c r="T7" s="208"/>
      <c r="U7" s="208"/>
      <c r="V7" s="208"/>
      <c r="W7" s="208"/>
      <c r="X7" s="208"/>
      <c r="Y7" s="208"/>
      <c r="Z7" s="208"/>
      <c r="AA7" s="208"/>
      <c r="AB7" s="208"/>
      <c r="AC7" s="208"/>
      <c r="AD7" s="208"/>
      <c r="AE7" s="209"/>
      <c r="AF7" s="219" t="e">
        <f xml:space="preserve"> IF(ISBLANK(#REF!), "",#REF!)</f>
        <v>#REF!</v>
      </c>
      <c r="AG7" s="220"/>
      <c r="AH7" s="220"/>
      <c r="AI7" s="221"/>
      <c r="AJ7" s="190"/>
      <c r="AK7" s="191"/>
      <c r="AL7" s="191"/>
      <c r="AM7" s="191"/>
      <c r="AN7" s="191"/>
      <c r="AO7" s="191"/>
      <c r="AP7" s="191"/>
      <c r="AQ7" s="191"/>
      <c r="AR7" s="191"/>
      <c r="AS7" s="192"/>
      <c r="BE7"/>
      <c r="BG7" s="3"/>
      <c r="BH7" s="3"/>
      <c r="BI7" s="3"/>
      <c r="BJ7" s="3"/>
      <c r="BK7" s="3"/>
    </row>
    <row r="8" spans="1:70" ht="15" customHeight="1" x14ac:dyDescent="0.25">
      <c r="B8" s="16"/>
      <c r="E8" s="17"/>
      <c r="J8" s="228" t="e">
        <f>#REF!</f>
        <v>#REF!</v>
      </c>
      <c r="K8" s="230" t="e">
        <f>#REF!</f>
        <v>#REF!</v>
      </c>
      <c r="L8" s="232" t="e">
        <f>#REF!</f>
        <v>#REF!</v>
      </c>
      <c r="M8" s="198"/>
      <c r="N8" s="199"/>
      <c r="O8" s="199"/>
      <c r="P8" s="200"/>
      <c r="Q8" s="207"/>
      <c r="R8" s="208"/>
      <c r="S8" s="208"/>
      <c r="T8" s="208"/>
      <c r="U8" s="208"/>
      <c r="V8" s="208"/>
      <c r="W8" s="208"/>
      <c r="X8" s="208"/>
      <c r="Y8" s="208"/>
      <c r="Z8" s="208"/>
      <c r="AA8" s="208"/>
      <c r="AB8" s="208"/>
      <c r="AC8" s="208"/>
      <c r="AD8" s="208"/>
      <c r="AE8" s="209"/>
      <c r="AF8" s="213" t="s">
        <v>30</v>
      </c>
      <c r="AG8" s="213"/>
      <c r="AH8" s="213"/>
      <c r="AI8" s="214"/>
      <c r="AJ8" s="234">
        <v>16.010000000000002</v>
      </c>
      <c r="AK8" s="235"/>
      <c r="AL8" s="235"/>
      <c r="AM8" s="235"/>
      <c r="AN8" s="215" t="s">
        <v>53</v>
      </c>
      <c r="AO8" s="215"/>
      <c r="AP8" s="215"/>
      <c r="AQ8" s="215"/>
      <c r="AR8" s="215"/>
      <c r="AS8" s="216"/>
      <c r="BE8"/>
      <c r="BG8" s="3"/>
      <c r="BH8" s="3"/>
      <c r="BI8" s="3"/>
      <c r="BJ8" s="3"/>
      <c r="BK8" s="3"/>
    </row>
    <row r="9" spans="1:70" ht="15.75" customHeight="1" x14ac:dyDescent="0.25">
      <c r="B9" s="18"/>
      <c r="C9" s="19"/>
      <c r="D9" s="19"/>
      <c r="E9" s="19"/>
      <c r="F9" s="19"/>
      <c r="G9" s="19"/>
      <c r="H9" s="19"/>
      <c r="I9" s="19"/>
      <c r="J9" s="229"/>
      <c r="K9" s="231"/>
      <c r="L9" s="233"/>
      <c r="M9" s="201"/>
      <c r="N9" s="202"/>
      <c r="O9" s="202"/>
      <c r="P9" s="203"/>
      <c r="Q9" s="210"/>
      <c r="R9" s="211"/>
      <c r="S9" s="211"/>
      <c r="T9" s="211"/>
      <c r="U9" s="211"/>
      <c r="V9" s="211"/>
      <c r="W9" s="211"/>
      <c r="X9" s="211"/>
      <c r="Y9" s="211"/>
      <c r="Z9" s="211"/>
      <c r="AA9" s="211"/>
      <c r="AB9" s="211"/>
      <c r="AC9" s="211"/>
      <c r="AD9" s="211"/>
      <c r="AE9" s="212"/>
      <c r="AF9" s="219" t="e">
        <f xml:space="preserve"> IF(ISBLANK(#REF!), "",#REF!)</f>
        <v>#REF!</v>
      </c>
      <c r="AG9" s="220"/>
      <c r="AH9" s="220"/>
      <c r="AI9" s="221"/>
      <c r="AJ9" s="234"/>
      <c r="AK9" s="235"/>
      <c r="AL9" s="235"/>
      <c r="AM9" s="235"/>
      <c r="AN9" s="215"/>
      <c r="AO9" s="215"/>
      <c r="AP9" s="215"/>
      <c r="AQ9" s="215"/>
      <c r="AR9" s="215"/>
      <c r="AS9" s="216"/>
      <c r="BE9"/>
    </row>
    <row r="10" spans="1:70" ht="15.75" customHeight="1" x14ac:dyDescent="0.25">
      <c r="B10" s="251" t="s">
        <v>31</v>
      </c>
      <c r="C10" s="196"/>
      <c r="D10" s="196"/>
      <c r="E10" s="196"/>
      <c r="F10" s="196"/>
      <c r="G10" s="196"/>
      <c r="H10" s="196"/>
      <c r="I10" s="197"/>
      <c r="J10" s="255" t="e">
        <f xml:space="preserve"> IF(ISBLANK(#REF!), "",#REF!)</f>
        <v>#REF!</v>
      </c>
      <c r="K10" s="256"/>
      <c r="L10" s="256"/>
      <c r="M10" s="256"/>
      <c r="N10" s="256"/>
      <c r="O10" s="256"/>
      <c r="P10" s="257"/>
      <c r="Q10" s="196" t="s">
        <v>22</v>
      </c>
      <c r="R10" s="196"/>
      <c r="S10" s="196"/>
      <c r="T10" s="196"/>
      <c r="U10" s="256" t="e">
        <f xml:space="preserve"> IF(ISBLANK(#REF!), "",#REF!)</f>
        <v>#REF!</v>
      </c>
      <c r="V10" s="256"/>
      <c r="W10" s="256"/>
      <c r="X10" s="196" t="s">
        <v>23</v>
      </c>
      <c r="Y10" s="196"/>
      <c r="Z10" s="196"/>
      <c r="AA10" s="256" t="e">
        <f xml:space="preserve"> IF(ISBLANK(#REF!), "",#REF!)</f>
        <v>#REF!</v>
      </c>
      <c r="AB10" s="256"/>
      <c r="AC10" s="256" t="s">
        <v>2</v>
      </c>
      <c r="AD10" s="256" t="e">
        <f xml:space="preserve"> IF(ISBLANK(#REF!), "",#REF!)</f>
        <v>#REF!</v>
      </c>
      <c r="AE10" s="257"/>
      <c r="AF10" s="213" t="s">
        <v>15</v>
      </c>
      <c r="AG10" s="213"/>
      <c r="AH10" s="213"/>
      <c r="AI10" s="214"/>
      <c r="AJ10" s="234"/>
      <c r="AK10" s="235"/>
      <c r="AL10" s="235"/>
      <c r="AM10" s="235"/>
      <c r="AN10" s="215"/>
      <c r="AO10" s="215"/>
      <c r="AP10" s="215"/>
      <c r="AQ10" s="215"/>
      <c r="AR10" s="215"/>
      <c r="AS10" s="216"/>
      <c r="BE10"/>
    </row>
    <row r="11" spans="1:70" ht="15.75" customHeight="1" thickBot="1" x14ac:dyDescent="0.3">
      <c r="B11" s="252"/>
      <c r="C11" s="253"/>
      <c r="D11" s="253"/>
      <c r="E11" s="253"/>
      <c r="F11" s="253"/>
      <c r="G11" s="253"/>
      <c r="H11" s="253"/>
      <c r="I11" s="254"/>
      <c r="J11" s="226"/>
      <c r="K11" s="227"/>
      <c r="L11" s="227"/>
      <c r="M11" s="227"/>
      <c r="N11" s="227"/>
      <c r="O11" s="227"/>
      <c r="P11" s="258"/>
      <c r="Q11" s="253"/>
      <c r="R11" s="253"/>
      <c r="S11" s="253"/>
      <c r="T11" s="253"/>
      <c r="U11" s="227"/>
      <c r="V11" s="227"/>
      <c r="W11" s="227"/>
      <c r="X11" s="253"/>
      <c r="Y11" s="253"/>
      <c r="Z11" s="253"/>
      <c r="AA11" s="227"/>
      <c r="AB11" s="227"/>
      <c r="AC11" s="227"/>
      <c r="AD11" s="227"/>
      <c r="AE11" s="258"/>
      <c r="AF11" s="238" t="e">
        <f xml:space="preserve"> IF(ISBLANK(#REF!), "",#REF!)</f>
        <v>#REF!</v>
      </c>
      <c r="AG11" s="239"/>
      <c r="AH11" s="239"/>
      <c r="AI11" s="240"/>
      <c r="AJ11" s="236"/>
      <c r="AK11" s="237"/>
      <c r="AL11" s="237"/>
      <c r="AM11" s="237"/>
      <c r="AN11" s="217"/>
      <c r="AO11" s="217"/>
      <c r="AP11" s="217"/>
      <c r="AQ11" s="217"/>
      <c r="AR11" s="217"/>
      <c r="AS11" s="218"/>
      <c r="BE11"/>
    </row>
    <row r="12" spans="1:70" ht="22.5" customHeight="1" x14ac:dyDescent="0.25">
      <c r="B12" s="241" t="s">
        <v>7</v>
      </c>
      <c r="C12" s="222"/>
      <c r="D12" s="243" t="s">
        <v>17</v>
      </c>
      <c r="E12" s="244"/>
      <c r="F12" s="244"/>
      <c r="G12" s="244"/>
      <c r="H12" s="244"/>
      <c r="I12" s="244"/>
      <c r="J12" s="244"/>
      <c r="K12" s="244"/>
      <c r="L12" s="244"/>
      <c r="M12" s="244"/>
      <c r="N12" s="244"/>
      <c r="O12" s="244"/>
      <c r="P12" s="244"/>
      <c r="Q12" s="245" t="s">
        <v>32</v>
      </c>
      <c r="R12" s="246"/>
      <c r="S12" s="246"/>
      <c r="T12" s="246"/>
      <c r="U12" s="246"/>
      <c r="V12" s="246"/>
      <c r="W12" s="246"/>
      <c r="X12" s="247"/>
      <c r="Y12" s="222" t="s">
        <v>9</v>
      </c>
      <c r="Z12" s="222"/>
      <c r="AA12" s="222"/>
      <c r="AB12" s="222"/>
      <c r="AC12" s="243" t="s">
        <v>10</v>
      </c>
      <c r="AD12" s="244"/>
      <c r="AE12" s="244"/>
      <c r="AF12" s="244"/>
      <c r="AG12" s="244"/>
      <c r="AH12" s="244"/>
      <c r="AI12" s="244"/>
      <c r="AJ12" s="244"/>
      <c r="AK12" s="244"/>
      <c r="AL12" s="244"/>
      <c r="AM12" s="244"/>
      <c r="AN12" s="244"/>
      <c r="AO12" s="222" t="s">
        <v>6</v>
      </c>
      <c r="AP12" s="222"/>
      <c r="AQ12" s="222" t="s">
        <v>3</v>
      </c>
      <c r="AR12" s="222"/>
      <c r="AS12" s="223"/>
      <c r="BE12"/>
    </row>
    <row r="13" spans="1: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24</v>
      </c>
      <c r="AH13" s="227"/>
      <c r="AI13" s="227"/>
      <c r="AJ13" s="227"/>
      <c r="AK13" s="227" t="s">
        <v>12</v>
      </c>
      <c r="AL13" s="227"/>
      <c r="AM13" s="227"/>
      <c r="AN13" s="227"/>
      <c r="AO13" s="224"/>
      <c r="AP13" s="224"/>
      <c r="AQ13" s="224"/>
      <c r="AR13" s="224"/>
      <c r="AS13" s="225"/>
      <c r="BE13"/>
    </row>
    <row r="14" spans="1:70" ht="22.5" customHeight="1" x14ac:dyDescent="0.25">
      <c r="B14" s="276">
        <v>1</v>
      </c>
      <c r="C14" s="277"/>
      <c r="D14" s="204"/>
      <c r="E14" s="205"/>
      <c r="F14" s="205"/>
      <c r="G14" s="205"/>
      <c r="H14" s="205"/>
      <c r="I14" s="205"/>
      <c r="J14" s="205"/>
      <c r="K14" s="205"/>
      <c r="L14" s="205"/>
      <c r="M14" s="205"/>
      <c r="N14" s="205"/>
      <c r="O14" s="205"/>
      <c r="P14" s="206"/>
      <c r="Q14" s="245"/>
      <c r="R14" s="246"/>
      <c r="S14" s="246"/>
      <c r="T14" s="246"/>
      <c r="U14" s="246"/>
      <c r="V14" s="246"/>
      <c r="W14" s="246"/>
      <c r="X14" s="247"/>
      <c r="Y14" s="245" t="s">
        <v>9</v>
      </c>
      <c r="Z14" s="246"/>
      <c r="AA14" s="246"/>
      <c r="AB14" s="247"/>
      <c r="AC14" s="245"/>
      <c r="AD14" s="246"/>
      <c r="AE14" s="246"/>
      <c r="AF14" s="247"/>
      <c r="AG14" s="245"/>
      <c r="AH14" s="246"/>
      <c r="AI14" s="246"/>
      <c r="AJ14" s="247"/>
      <c r="AK14" s="245"/>
      <c r="AL14" s="246"/>
      <c r="AM14" s="246"/>
      <c r="AN14" s="247"/>
      <c r="AO14" s="271"/>
      <c r="AP14" s="272"/>
      <c r="AQ14" s="273"/>
      <c r="AR14" s="274"/>
      <c r="AS14" s="275"/>
      <c r="BE14"/>
    </row>
    <row r="15" spans="1:70" ht="31.5" customHeight="1" x14ac:dyDescent="0.25">
      <c r="B15" s="269"/>
      <c r="C15" s="270"/>
      <c r="D15" s="210"/>
      <c r="E15" s="211"/>
      <c r="F15" s="211"/>
      <c r="G15" s="211"/>
      <c r="H15" s="211"/>
      <c r="I15" s="211"/>
      <c r="J15" s="211"/>
      <c r="K15" s="211"/>
      <c r="L15" s="211"/>
      <c r="M15" s="211"/>
      <c r="N15" s="211"/>
      <c r="O15" s="211"/>
      <c r="P15" s="212"/>
      <c r="Q15" s="210"/>
      <c r="R15" s="211"/>
      <c r="S15" s="211"/>
      <c r="T15" s="211"/>
      <c r="U15" s="211"/>
      <c r="V15" s="211"/>
      <c r="W15" s="211"/>
      <c r="X15" s="212"/>
      <c r="Y15" s="210"/>
      <c r="Z15" s="211"/>
      <c r="AA15" s="211"/>
      <c r="AB15" s="212"/>
      <c r="AC15" s="210"/>
      <c r="AD15" s="211"/>
      <c r="AE15" s="211"/>
      <c r="AF15" s="212"/>
      <c r="AG15" s="210"/>
      <c r="AH15" s="211"/>
      <c r="AI15" s="211"/>
      <c r="AJ15" s="212"/>
      <c r="AK15" s="210"/>
      <c r="AL15" s="211"/>
      <c r="AM15" s="211"/>
      <c r="AN15" s="212"/>
      <c r="AO15" s="261"/>
      <c r="AP15" s="262"/>
      <c r="AQ15" s="264"/>
      <c r="AR15" s="266"/>
      <c r="AS15" s="268"/>
      <c r="BE15"/>
    </row>
    <row r="16" spans="1:70" ht="22.5" customHeight="1" x14ac:dyDescent="0.25">
      <c r="B16" s="269">
        <v>2</v>
      </c>
      <c r="C16" s="270"/>
      <c r="D16" s="204"/>
      <c r="E16" s="205"/>
      <c r="F16" s="205"/>
      <c r="G16" s="205"/>
      <c r="H16" s="205"/>
      <c r="I16" s="205"/>
      <c r="J16" s="205"/>
      <c r="K16" s="205"/>
      <c r="L16" s="205"/>
      <c r="M16" s="205"/>
      <c r="N16" s="205"/>
      <c r="O16" s="205"/>
      <c r="P16" s="206"/>
      <c r="Q16" s="207"/>
      <c r="R16" s="208"/>
      <c r="S16" s="208"/>
      <c r="T16" s="208"/>
      <c r="U16" s="208"/>
      <c r="V16" s="208"/>
      <c r="W16" s="208"/>
      <c r="X16" s="209"/>
      <c r="Y16" s="204" t="s">
        <v>37</v>
      </c>
      <c r="Z16" s="205"/>
      <c r="AA16" s="205"/>
      <c r="AB16" s="206"/>
      <c r="AC16" s="204"/>
      <c r="AD16" s="205"/>
      <c r="AE16" s="205"/>
      <c r="AF16" s="206"/>
      <c r="AG16" s="204"/>
      <c r="AH16" s="205"/>
      <c r="AI16" s="205"/>
      <c r="AJ16" s="206"/>
      <c r="AK16" s="204"/>
      <c r="AL16" s="205"/>
      <c r="AM16" s="205"/>
      <c r="AN16" s="206"/>
      <c r="AO16" s="259"/>
      <c r="AP16" s="260"/>
      <c r="AQ16" s="263"/>
      <c r="AR16" s="265"/>
      <c r="AS16" s="267"/>
      <c r="BE16"/>
    </row>
    <row r="17" spans="2:57" ht="31.5" customHeight="1" x14ac:dyDescent="0.25">
      <c r="B17" s="269"/>
      <c r="C17" s="270"/>
      <c r="D17" s="210"/>
      <c r="E17" s="211"/>
      <c r="F17" s="211"/>
      <c r="G17" s="211"/>
      <c r="H17" s="211"/>
      <c r="I17" s="211"/>
      <c r="J17" s="211"/>
      <c r="K17" s="211"/>
      <c r="L17" s="211"/>
      <c r="M17" s="211"/>
      <c r="N17" s="211"/>
      <c r="O17" s="211"/>
      <c r="P17" s="212"/>
      <c r="Q17" s="210"/>
      <c r="R17" s="211"/>
      <c r="S17" s="211"/>
      <c r="T17" s="211"/>
      <c r="U17" s="211"/>
      <c r="V17" s="211"/>
      <c r="W17" s="211"/>
      <c r="X17" s="212"/>
      <c r="Y17" s="210"/>
      <c r="Z17" s="211"/>
      <c r="AA17" s="211"/>
      <c r="AB17" s="212"/>
      <c r="AC17" s="210"/>
      <c r="AD17" s="211"/>
      <c r="AE17" s="211"/>
      <c r="AF17" s="212"/>
      <c r="AG17" s="210"/>
      <c r="AH17" s="211"/>
      <c r="AI17" s="211"/>
      <c r="AJ17" s="212"/>
      <c r="AK17" s="210"/>
      <c r="AL17" s="211"/>
      <c r="AM17" s="211"/>
      <c r="AN17" s="212"/>
      <c r="AO17" s="261"/>
      <c r="AP17" s="262"/>
      <c r="AQ17" s="264"/>
      <c r="AR17" s="266"/>
      <c r="AS17" s="268"/>
      <c r="BE17"/>
    </row>
    <row r="18" spans="2:57" ht="22.5" customHeight="1" x14ac:dyDescent="0.25">
      <c r="B18" s="269">
        <v>3</v>
      </c>
      <c r="C18" s="270"/>
      <c r="D18" s="204"/>
      <c r="E18" s="205"/>
      <c r="F18" s="205"/>
      <c r="G18" s="205"/>
      <c r="H18" s="205"/>
      <c r="I18" s="205"/>
      <c r="J18" s="205"/>
      <c r="K18" s="205"/>
      <c r="L18" s="205"/>
      <c r="M18" s="205"/>
      <c r="N18" s="205"/>
      <c r="O18" s="205"/>
      <c r="P18" s="206"/>
      <c r="Q18" s="207"/>
      <c r="R18" s="208"/>
      <c r="S18" s="208"/>
      <c r="T18" s="208"/>
      <c r="U18" s="208"/>
      <c r="V18" s="208"/>
      <c r="W18" s="208"/>
      <c r="X18" s="209"/>
      <c r="Y18" s="204" t="s">
        <v>38</v>
      </c>
      <c r="Z18" s="205"/>
      <c r="AA18" s="205"/>
      <c r="AB18" s="206"/>
      <c r="AC18" s="204"/>
      <c r="AD18" s="205"/>
      <c r="AE18" s="205"/>
      <c r="AF18" s="206"/>
      <c r="AG18" s="204"/>
      <c r="AH18" s="205"/>
      <c r="AI18" s="205"/>
      <c r="AJ18" s="206"/>
      <c r="AK18" s="204"/>
      <c r="AL18" s="205"/>
      <c r="AM18" s="205"/>
      <c r="AN18" s="206"/>
      <c r="AO18" s="259"/>
      <c r="AP18" s="260"/>
      <c r="AQ18" s="263"/>
      <c r="AR18" s="265"/>
      <c r="AS18" s="267"/>
      <c r="BE18"/>
    </row>
    <row r="19" spans="2:57" ht="31.5" customHeight="1" x14ac:dyDescent="0.25">
      <c r="B19" s="269"/>
      <c r="C19" s="270"/>
      <c r="D19" s="210"/>
      <c r="E19" s="211"/>
      <c r="F19" s="211"/>
      <c r="G19" s="211"/>
      <c r="H19" s="211"/>
      <c r="I19" s="211"/>
      <c r="J19" s="211"/>
      <c r="K19" s="211"/>
      <c r="L19" s="211"/>
      <c r="M19" s="211"/>
      <c r="N19" s="211"/>
      <c r="O19" s="211"/>
      <c r="P19" s="212"/>
      <c r="Q19" s="210"/>
      <c r="R19" s="211"/>
      <c r="S19" s="211"/>
      <c r="T19" s="211"/>
      <c r="U19" s="211"/>
      <c r="V19" s="211"/>
      <c r="W19" s="211"/>
      <c r="X19" s="212"/>
      <c r="Y19" s="210"/>
      <c r="Z19" s="211"/>
      <c r="AA19" s="211"/>
      <c r="AB19" s="212"/>
      <c r="AC19" s="210"/>
      <c r="AD19" s="211"/>
      <c r="AE19" s="211"/>
      <c r="AF19" s="212"/>
      <c r="AG19" s="210"/>
      <c r="AH19" s="211"/>
      <c r="AI19" s="211"/>
      <c r="AJ19" s="212"/>
      <c r="AK19" s="210"/>
      <c r="AL19" s="211"/>
      <c r="AM19" s="211"/>
      <c r="AN19" s="212"/>
      <c r="AO19" s="261"/>
      <c r="AP19" s="262"/>
      <c r="AQ19" s="264"/>
      <c r="AR19" s="266"/>
      <c r="AS19" s="268"/>
      <c r="BE19"/>
    </row>
    <row r="20" spans="2:57" ht="22.5" customHeight="1" x14ac:dyDescent="0.25">
      <c r="B20" s="269">
        <v>4</v>
      </c>
      <c r="C20" s="270"/>
      <c r="D20" s="204"/>
      <c r="E20" s="205"/>
      <c r="F20" s="205"/>
      <c r="G20" s="205"/>
      <c r="H20" s="205"/>
      <c r="I20" s="205"/>
      <c r="J20" s="205"/>
      <c r="K20" s="205"/>
      <c r="L20" s="205"/>
      <c r="M20" s="205"/>
      <c r="N20" s="205"/>
      <c r="O20" s="205"/>
      <c r="P20" s="206"/>
      <c r="Q20" s="207"/>
      <c r="R20" s="208"/>
      <c r="S20" s="208"/>
      <c r="T20" s="208"/>
      <c r="U20" s="208"/>
      <c r="V20" s="208"/>
      <c r="W20" s="208"/>
      <c r="X20" s="209"/>
      <c r="Y20" s="204" t="s">
        <v>33</v>
      </c>
      <c r="Z20" s="205"/>
      <c r="AA20" s="205"/>
      <c r="AB20" s="206"/>
      <c r="AC20" s="204"/>
      <c r="AD20" s="205"/>
      <c r="AE20" s="205"/>
      <c r="AF20" s="206"/>
      <c r="AG20" s="204"/>
      <c r="AH20" s="205"/>
      <c r="AI20" s="205"/>
      <c r="AJ20" s="206"/>
      <c r="AK20" s="204"/>
      <c r="AL20" s="205"/>
      <c r="AM20" s="205"/>
      <c r="AN20" s="206"/>
      <c r="AO20" s="259"/>
      <c r="AP20" s="260"/>
      <c r="AQ20" s="263"/>
      <c r="AR20" s="265"/>
      <c r="AS20" s="267"/>
      <c r="BE20"/>
    </row>
    <row r="21" spans="2:57" ht="31.5" customHeight="1" x14ac:dyDescent="0.25">
      <c r="B21" s="269"/>
      <c r="C21" s="270"/>
      <c r="D21" s="210"/>
      <c r="E21" s="211"/>
      <c r="F21" s="211"/>
      <c r="G21" s="211"/>
      <c r="H21" s="211"/>
      <c r="I21" s="211"/>
      <c r="J21" s="211"/>
      <c r="K21" s="211"/>
      <c r="L21" s="211"/>
      <c r="M21" s="211"/>
      <c r="N21" s="211"/>
      <c r="O21" s="211"/>
      <c r="P21" s="212"/>
      <c r="Q21" s="210"/>
      <c r="R21" s="211"/>
      <c r="S21" s="211"/>
      <c r="T21" s="211"/>
      <c r="U21" s="211"/>
      <c r="V21" s="211"/>
      <c r="W21" s="211"/>
      <c r="X21" s="212"/>
      <c r="Y21" s="210"/>
      <c r="Z21" s="211"/>
      <c r="AA21" s="211"/>
      <c r="AB21" s="212"/>
      <c r="AC21" s="210"/>
      <c r="AD21" s="211"/>
      <c r="AE21" s="211"/>
      <c r="AF21" s="212"/>
      <c r="AG21" s="210"/>
      <c r="AH21" s="211"/>
      <c r="AI21" s="211"/>
      <c r="AJ21" s="212"/>
      <c r="AK21" s="210"/>
      <c r="AL21" s="211"/>
      <c r="AM21" s="211"/>
      <c r="AN21" s="212"/>
      <c r="AO21" s="261"/>
      <c r="AP21" s="262"/>
      <c r="AQ21" s="264"/>
      <c r="AR21" s="266"/>
      <c r="AS21" s="268"/>
      <c r="BE21"/>
    </row>
    <row r="22" spans="2:57" ht="22.5" customHeight="1" x14ac:dyDescent="0.25">
      <c r="B22" s="269">
        <v>5</v>
      </c>
      <c r="C22" s="270"/>
      <c r="D22" s="204"/>
      <c r="E22" s="205"/>
      <c r="F22" s="205"/>
      <c r="G22" s="205"/>
      <c r="H22" s="205"/>
      <c r="I22" s="205"/>
      <c r="J22" s="205"/>
      <c r="K22" s="205"/>
      <c r="L22" s="205"/>
      <c r="M22" s="205"/>
      <c r="N22" s="205"/>
      <c r="O22" s="205"/>
      <c r="P22" s="206"/>
      <c r="Q22" s="207"/>
      <c r="R22" s="208"/>
      <c r="S22" s="208"/>
      <c r="T22" s="208"/>
      <c r="U22" s="208"/>
      <c r="V22" s="208"/>
      <c r="W22" s="208"/>
      <c r="X22" s="209"/>
      <c r="Y22" s="204"/>
      <c r="Z22" s="205"/>
      <c r="AA22" s="205"/>
      <c r="AB22" s="206"/>
      <c r="AC22" s="204"/>
      <c r="AD22" s="205"/>
      <c r="AE22" s="205"/>
      <c r="AF22" s="206"/>
      <c r="AG22" s="204"/>
      <c r="AH22" s="205"/>
      <c r="AI22" s="205"/>
      <c r="AJ22" s="206"/>
      <c r="AK22" s="204"/>
      <c r="AL22" s="205"/>
      <c r="AM22" s="205"/>
      <c r="AN22" s="206"/>
      <c r="AO22" s="259"/>
      <c r="AP22" s="260"/>
      <c r="AQ22" s="263"/>
      <c r="AR22" s="265"/>
      <c r="AS22" s="267"/>
      <c r="BE22"/>
    </row>
    <row r="23" spans="2:57" ht="31.5" customHeight="1" x14ac:dyDescent="0.25">
      <c r="B23" s="269"/>
      <c r="C23" s="270"/>
      <c r="D23" s="210"/>
      <c r="E23" s="211"/>
      <c r="F23" s="211"/>
      <c r="G23" s="211"/>
      <c r="H23" s="211"/>
      <c r="I23" s="211"/>
      <c r="J23" s="211"/>
      <c r="K23" s="211"/>
      <c r="L23" s="211"/>
      <c r="M23" s="211"/>
      <c r="N23" s="211"/>
      <c r="O23" s="211"/>
      <c r="P23" s="212"/>
      <c r="Q23" s="210"/>
      <c r="R23" s="211"/>
      <c r="S23" s="211"/>
      <c r="T23" s="211"/>
      <c r="U23" s="211"/>
      <c r="V23" s="211"/>
      <c r="W23" s="211"/>
      <c r="X23" s="212"/>
      <c r="Y23" s="210"/>
      <c r="Z23" s="211"/>
      <c r="AA23" s="211"/>
      <c r="AB23" s="212"/>
      <c r="AC23" s="210"/>
      <c r="AD23" s="211"/>
      <c r="AE23" s="211"/>
      <c r="AF23" s="212"/>
      <c r="AG23" s="210"/>
      <c r="AH23" s="211"/>
      <c r="AI23" s="211"/>
      <c r="AJ23" s="212"/>
      <c r="AK23" s="210"/>
      <c r="AL23" s="211"/>
      <c r="AM23" s="211"/>
      <c r="AN23" s="212"/>
      <c r="AO23" s="261"/>
      <c r="AP23" s="262"/>
      <c r="AQ23" s="264"/>
      <c r="AR23" s="266"/>
      <c r="AS23" s="268"/>
      <c r="BE23"/>
    </row>
    <row r="24" spans="2:57" ht="22.5" customHeight="1" x14ac:dyDescent="0.25">
      <c r="B24" s="269">
        <v>6</v>
      </c>
      <c r="C24" s="270"/>
      <c r="D24" s="204"/>
      <c r="E24" s="205"/>
      <c r="F24" s="205"/>
      <c r="G24" s="205"/>
      <c r="H24" s="205"/>
      <c r="I24" s="205"/>
      <c r="J24" s="205"/>
      <c r="K24" s="205"/>
      <c r="L24" s="205"/>
      <c r="M24" s="205"/>
      <c r="N24" s="205"/>
      <c r="O24" s="205"/>
      <c r="P24" s="206"/>
      <c r="Q24" s="207"/>
      <c r="R24" s="208"/>
      <c r="S24" s="208"/>
      <c r="T24" s="208"/>
      <c r="U24" s="208"/>
      <c r="V24" s="208"/>
      <c r="W24" s="208"/>
      <c r="X24" s="209"/>
      <c r="Y24" s="204"/>
      <c r="Z24" s="205"/>
      <c r="AA24" s="205"/>
      <c r="AB24" s="206"/>
      <c r="AC24" s="204"/>
      <c r="AD24" s="205"/>
      <c r="AE24" s="205"/>
      <c r="AF24" s="206"/>
      <c r="AG24" s="204"/>
      <c r="AH24" s="205"/>
      <c r="AI24" s="205"/>
      <c r="AJ24" s="206"/>
      <c r="AK24" s="204"/>
      <c r="AL24" s="205"/>
      <c r="AM24" s="205"/>
      <c r="AN24" s="206"/>
      <c r="AO24" s="259"/>
      <c r="AP24" s="260"/>
      <c r="AQ24" s="263"/>
      <c r="AR24" s="265"/>
      <c r="AS24" s="267"/>
      <c r="BE24"/>
    </row>
    <row r="25" spans="2:57" ht="31.5" customHeight="1" x14ac:dyDescent="0.25">
      <c r="B25" s="269"/>
      <c r="C25" s="270"/>
      <c r="D25" s="210"/>
      <c r="E25" s="211"/>
      <c r="F25" s="211"/>
      <c r="G25" s="211"/>
      <c r="H25" s="211"/>
      <c r="I25" s="211"/>
      <c r="J25" s="211"/>
      <c r="K25" s="211"/>
      <c r="L25" s="211"/>
      <c r="M25" s="211"/>
      <c r="N25" s="211"/>
      <c r="O25" s="211"/>
      <c r="P25" s="212"/>
      <c r="Q25" s="210"/>
      <c r="R25" s="211"/>
      <c r="S25" s="211"/>
      <c r="T25" s="211"/>
      <c r="U25" s="211"/>
      <c r="V25" s="211"/>
      <c r="W25" s="211"/>
      <c r="X25" s="212"/>
      <c r="Y25" s="210"/>
      <c r="Z25" s="211"/>
      <c r="AA25" s="211"/>
      <c r="AB25" s="212"/>
      <c r="AC25" s="210"/>
      <c r="AD25" s="211"/>
      <c r="AE25" s="211"/>
      <c r="AF25" s="212"/>
      <c r="AG25" s="210"/>
      <c r="AH25" s="211"/>
      <c r="AI25" s="211"/>
      <c r="AJ25" s="212"/>
      <c r="AK25" s="210"/>
      <c r="AL25" s="211"/>
      <c r="AM25" s="211"/>
      <c r="AN25" s="212"/>
      <c r="AO25" s="261"/>
      <c r="AP25" s="262"/>
      <c r="AQ25" s="264"/>
      <c r="AR25" s="266"/>
      <c r="AS25" s="268"/>
      <c r="BE25"/>
    </row>
    <row r="26" spans="2:57" ht="22.5" customHeight="1" x14ac:dyDescent="0.25">
      <c r="B26" s="269">
        <v>7</v>
      </c>
      <c r="C26" s="270"/>
      <c r="D26" s="204"/>
      <c r="E26" s="205"/>
      <c r="F26" s="205"/>
      <c r="G26" s="205"/>
      <c r="H26" s="205"/>
      <c r="I26" s="205"/>
      <c r="J26" s="205"/>
      <c r="K26" s="205"/>
      <c r="L26" s="205"/>
      <c r="M26" s="205"/>
      <c r="N26" s="205"/>
      <c r="O26" s="205"/>
      <c r="P26" s="206"/>
      <c r="Q26" s="207"/>
      <c r="R26" s="208"/>
      <c r="S26" s="208"/>
      <c r="T26" s="208"/>
      <c r="U26" s="208"/>
      <c r="V26" s="208"/>
      <c r="W26" s="208"/>
      <c r="X26" s="209"/>
      <c r="Y26" s="204"/>
      <c r="Z26" s="205"/>
      <c r="AA26" s="205"/>
      <c r="AB26" s="206"/>
      <c r="AC26" s="204"/>
      <c r="AD26" s="205"/>
      <c r="AE26" s="205"/>
      <c r="AF26" s="206"/>
      <c r="AG26" s="204"/>
      <c r="AH26" s="205"/>
      <c r="AI26" s="205"/>
      <c r="AJ26" s="206"/>
      <c r="AK26" s="204"/>
      <c r="AL26" s="205"/>
      <c r="AM26" s="205"/>
      <c r="AN26" s="206"/>
      <c r="AO26" s="259"/>
      <c r="AP26" s="260"/>
      <c r="AQ26" s="263"/>
      <c r="AR26" s="265"/>
      <c r="AS26" s="267"/>
      <c r="BE26"/>
    </row>
    <row r="27" spans="2:57" ht="31.5" customHeight="1" x14ac:dyDescent="0.25">
      <c r="B27" s="269"/>
      <c r="C27" s="270"/>
      <c r="D27" s="210"/>
      <c r="E27" s="211"/>
      <c r="F27" s="211"/>
      <c r="G27" s="211"/>
      <c r="H27" s="211"/>
      <c r="I27" s="211"/>
      <c r="J27" s="211"/>
      <c r="K27" s="211"/>
      <c r="L27" s="211"/>
      <c r="M27" s="211"/>
      <c r="N27" s="211"/>
      <c r="O27" s="211"/>
      <c r="P27" s="212"/>
      <c r="Q27" s="210"/>
      <c r="R27" s="211"/>
      <c r="S27" s="211"/>
      <c r="T27" s="211"/>
      <c r="U27" s="211"/>
      <c r="V27" s="211"/>
      <c r="W27" s="211"/>
      <c r="X27" s="212"/>
      <c r="Y27" s="210"/>
      <c r="Z27" s="211"/>
      <c r="AA27" s="211"/>
      <c r="AB27" s="212"/>
      <c r="AC27" s="210"/>
      <c r="AD27" s="211"/>
      <c r="AE27" s="211"/>
      <c r="AF27" s="212"/>
      <c r="AG27" s="210"/>
      <c r="AH27" s="211"/>
      <c r="AI27" s="211"/>
      <c r="AJ27" s="212"/>
      <c r="AK27" s="210"/>
      <c r="AL27" s="211"/>
      <c r="AM27" s="211"/>
      <c r="AN27" s="212"/>
      <c r="AO27" s="261"/>
      <c r="AP27" s="262"/>
      <c r="AQ27" s="264"/>
      <c r="AR27" s="266"/>
      <c r="AS27" s="268"/>
      <c r="BE27"/>
    </row>
    <row r="28" spans="2:57" ht="22.5" customHeight="1" x14ac:dyDescent="0.25">
      <c r="B28" s="269">
        <v>8</v>
      </c>
      <c r="C28" s="270"/>
      <c r="D28" s="204"/>
      <c r="E28" s="205"/>
      <c r="F28" s="205"/>
      <c r="G28" s="205"/>
      <c r="H28" s="205"/>
      <c r="I28" s="205"/>
      <c r="J28" s="205"/>
      <c r="K28" s="205"/>
      <c r="L28" s="205"/>
      <c r="M28" s="205"/>
      <c r="N28" s="205"/>
      <c r="O28" s="205"/>
      <c r="P28" s="206"/>
      <c r="Q28" s="207"/>
      <c r="R28" s="208"/>
      <c r="S28" s="208"/>
      <c r="T28" s="208"/>
      <c r="U28" s="208"/>
      <c r="V28" s="208"/>
      <c r="W28" s="208"/>
      <c r="X28" s="209"/>
      <c r="Y28" s="204"/>
      <c r="Z28" s="205"/>
      <c r="AA28" s="205"/>
      <c r="AB28" s="206"/>
      <c r="AC28" s="204"/>
      <c r="AD28" s="205"/>
      <c r="AE28" s="205"/>
      <c r="AF28" s="206"/>
      <c r="AG28" s="204"/>
      <c r="AH28" s="205"/>
      <c r="AI28" s="205"/>
      <c r="AJ28" s="206"/>
      <c r="AK28" s="204"/>
      <c r="AL28" s="205"/>
      <c r="AM28" s="205"/>
      <c r="AN28" s="206"/>
      <c r="AO28" s="259"/>
      <c r="AP28" s="260"/>
      <c r="AQ28" s="263"/>
      <c r="AR28" s="265"/>
      <c r="AS28" s="267"/>
      <c r="BE28"/>
    </row>
    <row r="29" spans="2:57" ht="31.5" customHeight="1" x14ac:dyDescent="0.25">
      <c r="B29" s="269"/>
      <c r="C29" s="270"/>
      <c r="D29" s="210"/>
      <c r="E29" s="211"/>
      <c r="F29" s="211"/>
      <c r="G29" s="211"/>
      <c r="H29" s="211"/>
      <c r="I29" s="211"/>
      <c r="J29" s="211"/>
      <c r="K29" s="211"/>
      <c r="L29" s="211"/>
      <c r="M29" s="211"/>
      <c r="N29" s="211"/>
      <c r="O29" s="211"/>
      <c r="P29" s="212"/>
      <c r="Q29" s="210"/>
      <c r="R29" s="211"/>
      <c r="S29" s="211"/>
      <c r="T29" s="211"/>
      <c r="U29" s="211"/>
      <c r="V29" s="211"/>
      <c r="W29" s="211"/>
      <c r="X29" s="212"/>
      <c r="Y29" s="210"/>
      <c r="Z29" s="211"/>
      <c r="AA29" s="211"/>
      <c r="AB29" s="212"/>
      <c r="AC29" s="210"/>
      <c r="AD29" s="211"/>
      <c r="AE29" s="211"/>
      <c r="AF29" s="212"/>
      <c r="AG29" s="210"/>
      <c r="AH29" s="211"/>
      <c r="AI29" s="211"/>
      <c r="AJ29" s="212"/>
      <c r="AK29" s="210"/>
      <c r="AL29" s="211"/>
      <c r="AM29" s="211"/>
      <c r="AN29" s="212"/>
      <c r="AO29" s="261"/>
      <c r="AP29" s="262"/>
      <c r="AQ29" s="264"/>
      <c r="AR29" s="266"/>
      <c r="AS29" s="268"/>
      <c r="BE29"/>
    </row>
    <row r="30" spans="2:57" ht="22.5" customHeight="1" x14ac:dyDescent="0.25">
      <c r="B30" s="269">
        <v>9</v>
      </c>
      <c r="C30" s="270"/>
      <c r="D30" s="204"/>
      <c r="E30" s="205"/>
      <c r="F30" s="205"/>
      <c r="G30" s="205"/>
      <c r="H30" s="205"/>
      <c r="I30" s="205"/>
      <c r="J30" s="205"/>
      <c r="K30" s="205"/>
      <c r="L30" s="205"/>
      <c r="M30" s="205"/>
      <c r="N30" s="205"/>
      <c r="O30" s="205"/>
      <c r="P30" s="206"/>
      <c r="Q30" s="207"/>
      <c r="R30" s="208"/>
      <c r="S30" s="208"/>
      <c r="T30" s="208"/>
      <c r="U30" s="208"/>
      <c r="V30" s="208"/>
      <c r="W30" s="208"/>
      <c r="X30" s="209"/>
      <c r="Y30" s="204"/>
      <c r="Z30" s="205"/>
      <c r="AA30" s="205"/>
      <c r="AB30" s="206"/>
      <c r="AC30" s="204"/>
      <c r="AD30" s="205"/>
      <c r="AE30" s="205"/>
      <c r="AF30" s="206"/>
      <c r="AG30" s="204"/>
      <c r="AH30" s="205"/>
      <c r="AI30" s="205"/>
      <c r="AJ30" s="206"/>
      <c r="AK30" s="204"/>
      <c r="AL30" s="205"/>
      <c r="AM30" s="205"/>
      <c r="AN30" s="206"/>
      <c r="AO30" s="259"/>
      <c r="AP30" s="260"/>
      <c r="AQ30" s="263"/>
      <c r="AR30" s="265"/>
      <c r="AS30" s="267"/>
      <c r="BE30"/>
    </row>
    <row r="31" spans="2:57" ht="31.5" customHeight="1" x14ac:dyDescent="0.25">
      <c r="B31" s="269"/>
      <c r="C31" s="270"/>
      <c r="D31" s="210"/>
      <c r="E31" s="211"/>
      <c r="F31" s="211"/>
      <c r="G31" s="211"/>
      <c r="H31" s="211"/>
      <c r="I31" s="211"/>
      <c r="J31" s="211"/>
      <c r="K31" s="211"/>
      <c r="L31" s="211"/>
      <c r="M31" s="211"/>
      <c r="N31" s="211"/>
      <c r="O31" s="211"/>
      <c r="P31" s="212"/>
      <c r="Q31" s="210"/>
      <c r="R31" s="211"/>
      <c r="S31" s="211"/>
      <c r="T31" s="211"/>
      <c r="U31" s="211"/>
      <c r="V31" s="211"/>
      <c r="W31" s="211"/>
      <c r="X31" s="212"/>
      <c r="Y31" s="210"/>
      <c r="Z31" s="211"/>
      <c r="AA31" s="211"/>
      <c r="AB31" s="212"/>
      <c r="AC31" s="210"/>
      <c r="AD31" s="211"/>
      <c r="AE31" s="211"/>
      <c r="AF31" s="212"/>
      <c r="AG31" s="210"/>
      <c r="AH31" s="211"/>
      <c r="AI31" s="211"/>
      <c r="AJ31" s="212"/>
      <c r="AK31" s="210"/>
      <c r="AL31" s="211"/>
      <c r="AM31" s="211"/>
      <c r="AN31" s="212"/>
      <c r="AO31" s="261"/>
      <c r="AP31" s="262"/>
      <c r="AQ31" s="264"/>
      <c r="AR31" s="266"/>
      <c r="AS31" s="268"/>
      <c r="BE31"/>
    </row>
    <row r="32" spans="2:57" ht="22.5" customHeight="1" x14ac:dyDescent="0.25">
      <c r="B32" s="269">
        <v>10</v>
      </c>
      <c r="C32" s="270"/>
      <c r="D32" s="204"/>
      <c r="E32" s="205"/>
      <c r="F32" s="205"/>
      <c r="G32" s="205"/>
      <c r="H32" s="205"/>
      <c r="I32" s="205"/>
      <c r="J32" s="205"/>
      <c r="K32" s="205"/>
      <c r="L32" s="205"/>
      <c r="M32" s="205"/>
      <c r="N32" s="205"/>
      <c r="O32" s="205"/>
      <c r="P32" s="206"/>
      <c r="Q32" s="207"/>
      <c r="R32" s="208"/>
      <c r="S32" s="208"/>
      <c r="T32" s="208"/>
      <c r="U32" s="208"/>
      <c r="V32" s="208"/>
      <c r="W32" s="208"/>
      <c r="X32" s="209"/>
      <c r="Y32" s="204"/>
      <c r="Z32" s="205"/>
      <c r="AA32" s="205"/>
      <c r="AB32" s="206"/>
      <c r="AC32" s="204"/>
      <c r="AD32" s="205"/>
      <c r="AE32" s="205"/>
      <c r="AF32" s="206"/>
      <c r="AG32" s="204"/>
      <c r="AH32" s="205"/>
      <c r="AI32" s="205"/>
      <c r="AJ32" s="206"/>
      <c r="AK32" s="204"/>
      <c r="AL32" s="205"/>
      <c r="AM32" s="205"/>
      <c r="AN32" s="206"/>
      <c r="AO32" s="259"/>
      <c r="AP32" s="260"/>
      <c r="AQ32" s="263"/>
      <c r="AR32" s="265"/>
      <c r="AS32" s="267"/>
      <c r="BE32"/>
    </row>
    <row r="33" spans="2:57" ht="31.5" customHeight="1" x14ac:dyDescent="0.25">
      <c r="B33" s="269"/>
      <c r="C33" s="270"/>
      <c r="D33" s="210"/>
      <c r="E33" s="211"/>
      <c r="F33" s="211"/>
      <c r="G33" s="211"/>
      <c r="H33" s="211"/>
      <c r="I33" s="211"/>
      <c r="J33" s="211"/>
      <c r="K33" s="211"/>
      <c r="L33" s="211"/>
      <c r="M33" s="211"/>
      <c r="N33" s="211"/>
      <c r="O33" s="211"/>
      <c r="P33" s="212"/>
      <c r="Q33" s="210"/>
      <c r="R33" s="211"/>
      <c r="S33" s="211"/>
      <c r="T33" s="211"/>
      <c r="U33" s="211"/>
      <c r="V33" s="211"/>
      <c r="W33" s="211"/>
      <c r="X33" s="212"/>
      <c r="Y33" s="210"/>
      <c r="Z33" s="211"/>
      <c r="AA33" s="211"/>
      <c r="AB33" s="212"/>
      <c r="AC33" s="210"/>
      <c r="AD33" s="211"/>
      <c r="AE33" s="211"/>
      <c r="AF33" s="212"/>
      <c r="AG33" s="210"/>
      <c r="AH33" s="211"/>
      <c r="AI33" s="211"/>
      <c r="AJ33" s="212"/>
      <c r="AK33" s="210"/>
      <c r="AL33" s="211"/>
      <c r="AM33" s="211"/>
      <c r="AN33" s="212"/>
      <c r="AO33" s="261"/>
      <c r="AP33" s="262"/>
      <c r="AQ33" s="264"/>
      <c r="AR33" s="266"/>
      <c r="AS33" s="268"/>
      <c r="BE33"/>
    </row>
    <row r="34" spans="2:57" ht="22.5" customHeight="1" x14ac:dyDescent="0.25">
      <c r="B34" s="269">
        <v>11</v>
      </c>
      <c r="C34" s="270"/>
      <c r="D34" s="204"/>
      <c r="E34" s="205"/>
      <c r="F34" s="205"/>
      <c r="G34" s="205"/>
      <c r="H34" s="205"/>
      <c r="I34" s="205"/>
      <c r="J34" s="205"/>
      <c r="K34" s="205"/>
      <c r="L34" s="205"/>
      <c r="M34" s="205"/>
      <c r="N34" s="205"/>
      <c r="O34" s="205"/>
      <c r="P34" s="206"/>
      <c r="Q34" s="207"/>
      <c r="R34" s="208"/>
      <c r="S34" s="208"/>
      <c r="T34" s="208"/>
      <c r="U34" s="208"/>
      <c r="V34" s="208"/>
      <c r="W34" s="208"/>
      <c r="X34" s="209"/>
      <c r="Y34" s="204"/>
      <c r="Z34" s="205"/>
      <c r="AA34" s="205"/>
      <c r="AB34" s="206"/>
      <c r="AC34" s="204"/>
      <c r="AD34" s="205"/>
      <c r="AE34" s="205"/>
      <c r="AF34" s="206"/>
      <c r="AG34" s="204"/>
      <c r="AH34" s="205"/>
      <c r="AI34" s="205"/>
      <c r="AJ34" s="206"/>
      <c r="AK34" s="204"/>
      <c r="AL34" s="205"/>
      <c r="AM34" s="205"/>
      <c r="AN34" s="206"/>
      <c r="AO34" s="259"/>
      <c r="AP34" s="260"/>
      <c r="AQ34" s="263"/>
      <c r="AR34" s="265"/>
      <c r="AS34" s="267"/>
      <c r="BE34"/>
    </row>
    <row r="35" spans="2:57" ht="31.5" customHeight="1" x14ac:dyDescent="0.25">
      <c r="B35" s="269"/>
      <c r="C35" s="270"/>
      <c r="D35" s="210"/>
      <c r="E35" s="211"/>
      <c r="F35" s="211"/>
      <c r="G35" s="211"/>
      <c r="H35" s="211"/>
      <c r="I35" s="211"/>
      <c r="J35" s="211"/>
      <c r="K35" s="211"/>
      <c r="L35" s="211"/>
      <c r="M35" s="211"/>
      <c r="N35" s="211"/>
      <c r="O35" s="211"/>
      <c r="P35" s="212"/>
      <c r="Q35" s="210"/>
      <c r="R35" s="211"/>
      <c r="S35" s="211"/>
      <c r="T35" s="211"/>
      <c r="U35" s="211"/>
      <c r="V35" s="211"/>
      <c r="W35" s="211"/>
      <c r="X35" s="212"/>
      <c r="Y35" s="210"/>
      <c r="Z35" s="211"/>
      <c r="AA35" s="211"/>
      <c r="AB35" s="212"/>
      <c r="AC35" s="210"/>
      <c r="AD35" s="211"/>
      <c r="AE35" s="211"/>
      <c r="AF35" s="212"/>
      <c r="AG35" s="210"/>
      <c r="AH35" s="211"/>
      <c r="AI35" s="211"/>
      <c r="AJ35" s="212"/>
      <c r="AK35" s="210"/>
      <c r="AL35" s="211"/>
      <c r="AM35" s="211"/>
      <c r="AN35" s="212"/>
      <c r="AO35" s="261"/>
      <c r="AP35" s="262"/>
      <c r="AQ35" s="264"/>
      <c r="AR35" s="266"/>
      <c r="AS35" s="268"/>
      <c r="BE35"/>
    </row>
    <row r="36" spans="2:57" ht="22.5" customHeight="1" x14ac:dyDescent="0.25">
      <c r="B36" s="269">
        <v>12</v>
      </c>
      <c r="C36" s="270"/>
      <c r="D36" s="204"/>
      <c r="E36" s="205"/>
      <c r="F36" s="205"/>
      <c r="G36" s="205"/>
      <c r="H36" s="205"/>
      <c r="I36" s="205"/>
      <c r="J36" s="205"/>
      <c r="K36" s="205"/>
      <c r="L36" s="205"/>
      <c r="M36" s="205"/>
      <c r="N36" s="205"/>
      <c r="O36" s="205"/>
      <c r="P36" s="206"/>
      <c r="Q36" s="207"/>
      <c r="R36" s="208"/>
      <c r="S36" s="208"/>
      <c r="T36" s="208"/>
      <c r="U36" s="208"/>
      <c r="V36" s="208"/>
      <c r="W36" s="208"/>
      <c r="X36" s="209"/>
      <c r="Y36" s="204"/>
      <c r="Z36" s="205"/>
      <c r="AA36" s="205"/>
      <c r="AB36" s="206"/>
      <c r="AC36" s="204"/>
      <c r="AD36" s="205"/>
      <c r="AE36" s="205"/>
      <c r="AF36" s="206"/>
      <c r="AG36" s="204"/>
      <c r="AH36" s="205"/>
      <c r="AI36" s="205"/>
      <c r="AJ36" s="206"/>
      <c r="AK36" s="204"/>
      <c r="AL36" s="205"/>
      <c r="AM36" s="205"/>
      <c r="AN36" s="206"/>
      <c r="AO36" s="259"/>
      <c r="AP36" s="260"/>
      <c r="AQ36" s="263"/>
      <c r="AR36" s="265"/>
      <c r="AS36" s="267"/>
      <c r="BE36"/>
    </row>
    <row r="37" spans="2:57" ht="31.5" customHeight="1" x14ac:dyDescent="0.25">
      <c r="B37" s="269"/>
      <c r="C37" s="270"/>
      <c r="D37" s="210"/>
      <c r="E37" s="211"/>
      <c r="F37" s="211"/>
      <c r="G37" s="211"/>
      <c r="H37" s="211"/>
      <c r="I37" s="211"/>
      <c r="J37" s="211"/>
      <c r="K37" s="211"/>
      <c r="L37" s="211"/>
      <c r="M37" s="211"/>
      <c r="N37" s="211"/>
      <c r="O37" s="211"/>
      <c r="P37" s="212"/>
      <c r="Q37" s="210"/>
      <c r="R37" s="211"/>
      <c r="S37" s="211"/>
      <c r="T37" s="211"/>
      <c r="U37" s="211"/>
      <c r="V37" s="211"/>
      <c r="W37" s="211"/>
      <c r="X37" s="212"/>
      <c r="Y37" s="210"/>
      <c r="Z37" s="211"/>
      <c r="AA37" s="211"/>
      <c r="AB37" s="212"/>
      <c r="AC37" s="210"/>
      <c r="AD37" s="211"/>
      <c r="AE37" s="211"/>
      <c r="AF37" s="212"/>
      <c r="AG37" s="210"/>
      <c r="AH37" s="211"/>
      <c r="AI37" s="211"/>
      <c r="AJ37" s="212"/>
      <c r="AK37" s="210"/>
      <c r="AL37" s="211"/>
      <c r="AM37" s="211"/>
      <c r="AN37" s="212"/>
      <c r="AO37" s="261"/>
      <c r="AP37" s="262"/>
      <c r="AQ37" s="264"/>
      <c r="AR37" s="266"/>
      <c r="AS37" s="268"/>
      <c r="BE37"/>
    </row>
    <row r="38" spans="2:57" ht="22.5" customHeight="1" x14ac:dyDescent="0.25">
      <c r="B38" s="269">
        <v>13</v>
      </c>
      <c r="C38" s="270"/>
      <c r="D38" s="204"/>
      <c r="E38" s="205"/>
      <c r="F38" s="205"/>
      <c r="G38" s="205"/>
      <c r="H38" s="205"/>
      <c r="I38" s="205"/>
      <c r="J38" s="205"/>
      <c r="K38" s="205"/>
      <c r="L38" s="205"/>
      <c r="M38" s="205"/>
      <c r="N38" s="205"/>
      <c r="O38" s="205"/>
      <c r="P38" s="206"/>
      <c r="Q38" s="207"/>
      <c r="R38" s="208"/>
      <c r="S38" s="208"/>
      <c r="T38" s="208"/>
      <c r="U38" s="208"/>
      <c r="V38" s="208"/>
      <c r="W38" s="208"/>
      <c r="X38" s="209"/>
      <c r="Y38" s="204"/>
      <c r="Z38" s="205"/>
      <c r="AA38" s="205"/>
      <c r="AB38" s="206"/>
      <c r="AC38" s="204"/>
      <c r="AD38" s="205"/>
      <c r="AE38" s="205"/>
      <c r="AF38" s="206"/>
      <c r="AG38" s="204"/>
      <c r="AH38" s="205"/>
      <c r="AI38" s="205"/>
      <c r="AJ38" s="206"/>
      <c r="AK38" s="204"/>
      <c r="AL38" s="205"/>
      <c r="AM38" s="205"/>
      <c r="AN38" s="206"/>
      <c r="AO38" s="259"/>
      <c r="AP38" s="260"/>
      <c r="AQ38" s="263"/>
      <c r="AR38" s="265"/>
      <c r="AS38" s="267"/>
      <c r="BE38"/>
    </row>
    <row r="39" spans="2:57" ht="31.5" customHeight="1" x14ac:dyDescent="0.25">
      <c r="B39" s="269"/>
      <c r="C39" s="270"/>
      <c r="D39" s="210"/>
      <c r="E39" s="211"/>
      <c r="F39" s="211"/>
      <c r="G39" s="211"/>
      <c r="H39" s="211"/>
      <c r="I39" s="211"/>
      <c r="J39" s="211"/>
      <c r="K39" s="211"/>
      <c r="L39" s="211"/>
      <c r="M39" s="211"/>
      <c r="N39" s="211"/>
      <c r="O39" s="211"/>
      <c r="P39" s="212"/>
      <c r="Q39" s="210"/>
      <c r="R39" s="211"/>
      <c r="S39" s="211"/>
      <c r="T39" s="211"/>
      <c r="U39" s="211"/>
      <c r="V39" s="211"/>
      <c r="W39" s="211"/>
      <c r="X39" s="212"/>
      <c r="Y39" s="210"/>
      <c r="Z39" s="211"/>
      <c r="AA39" s="211"/>
      <c r="AB39" s="212"/>
      <c r="AC39" s="210"/>
      <c r="AD39" s="211"/>
      <c r="AE39" s="211"/>
      <c r="AF39" s="212"/>
      <c r="AG39" s="210"/>
      <c r="AH39" s="211"/>
      <c r="AI39" s="211"/>
      <c r="AJ39" s="212"/>
      <c r="AK39" s="210"/>
      <c r="AL39" s="211"/>
      <c r="AM39" s="211"/>
      <c r="AN39" s="212"/>
      <c r="AO39" s="261"/>
      <c r="AP39" s="262"/>
      <c r="AQ39" s="264"/>
      <c r="AR39" s="266"/>
      <c r="AS39" s="268"/>
      <c r="BE39"/>
    </row>
    <row r="40" spans="2:57" ht="22.5" customHeight="1" x14ac:dyDescent="0.25">
      <c r="B40" s="269">
        <v>14</v>
      </c>
      <c r="C40" s="270"/>
      <c r="D40" s="204"/>
      <c r="E40" s="205"/>
      <c r="F40" s="205"/>
      <c r="G40" s="205"/>
      <c r="H40" s="205"/>
      <c r="I40" s="205"/>
      <c r="J40" s="205"/>
      <c r="K40" s="205"/>
      <c r="L40" s="205"/>
      <c r="M40" s="205"/>
      <c r="N40" s="205"/>
      <c r="O40" s="205"/>
      <c r="P40" s="206"/>
      <c r="Q40" s="207"/>
      <c r="R40" s="208"/>
      <c r="S40" s="208"/>
      <c r="T40" s="208"/>
      <c r="U40" s="208"/>
      <c r="V40" s="208"/>
      <c r="W40" s="208"/>
      <c r="X40" s="209"/>
      <c r="Y40" s="204"/>
      <c r="Z40" s="205"/>
      <c r="AA40" s="205"/>
      <c r="AB40" s="206"/>
      <c r="AC40" s="204"/>
      <c r="AD40" s="205"/>
      <c r="AE40" s="205"/>
      <c r="AF40" s="206"/>
      <c r="AG40" s="204"/>
      <c r="AH40" s="205"/>
      <c r="AI40" s="205"/>
      <c r="AJ40" s="206"/>
      <c r="AK40" s="204"/>
      <c r="AL40" s="205"/>
      <c r="AM40" s="205"/>
      <c r="AN40" s="206"/>
      <c r="AO40" s="259"/>
      <c r="AP40" s="260"/>
      <c r="AQ40" s="263"/>
      <c r="AR40" s="265"/>
      <c r="AS40" s="267"/>
      <c r="BE40"/>
    </row>
    <row r="41" spans="2:57" ht="31.5" customHeight="1" x14ac:dyDescent="0.25">
      <c r="B41" s="269"/>
      <c r="C41" s="270"/>
      <c r="D41" s="210"/>
      <c r="E41" s="211"/>
      <c r="F41" s="211"/>
      <c r="G41" s="211"/>
      <c r="H41" s="211"/>
      <c r="I41" s="211"/>
      <c r="J41" s="211"/>
      <c r="K41" s="211"/>
      <c r="L41" s="211"/>
      <c r="M41" s="211"/>
      <c r="N41" s="211"/>
      <c r="O41" s="211"/>
      <c r="P41" s="212"/>
      <c r="Q41" s="210"/>
      <c r="R41" s="211"/>
      <c r="S41" s="211"/>
      <c r="T41" s="211"/>
      <c r="U41" s="211"/>
      <c r="V41" s="211"/>
      <c r="W41" s="211"/>
      <c r="X41" s="212"/>
      <c r="Y41" s="210"/>
      <c r="Z41" s="211"/>
      <c r="AA41" s="211"/>
      <c r="AB41" s="212"/>
      <c r="AC41" s="210"/>
      <c r="AD41" s="211"/>
      <c r="AE41" s="211"/>
      <c r="AF41" s="212"/>
      <c r="AG41" s="210"/>
      <c r="AH41" s="211"/>
      <c r="AI41" s="211"/>
      <c r="AJ41" s="212"/>
      <c r="AK41" s="210"/>
      <c r="AL41" s="211"/>
      <c r="AM41" s="211"/>
      <c r="AN41" s="212"/>
      <c r="AO41" s="261"/>
      <c r="AP41" s="262"/>
      <c r="AQ41" s="264"/>
      <c r="AR41" s="266"/>
      <c r="AS41" s="268"/>
      <c r="BE41"/>
    </row>
    <row r="42" spans="2:57" ht="22.5" customHeight="1" x14ac:dyDescent="0.25">
      <c r="B42" s="269">
        <v>15</v>
      </c>
      <c r="C42" s="270"/>
      <c r="D42" s="204"/>
      <c r="E42" s="205"/>
      <c r="F42" s="205"/>
      <c r="G42" s="205"/>
      <c r="H42" s="205"/>
      <c r="I42" s="205"/>
      <c r="J42" s="205"/>
      <c r="K42" s="205"/>
      <c r="L42" s="205"/>
      <c r="M42" s="205"/>
      <c r="N42" s="205"/>
      <c r="O42" s="205"/>
      <c r="P42" s="206"/>
      <c r="Q42" s="207"/>
      <c r="R42" s="208"/>
      <c r="S42" s="208"/>
      <c r="T42" s="208"/>
      <c r="U42" s="208"/>
      <c r="V42" s="208"/>
      <c r="W42" s="208"/>
      <c r="X42" s="209"/>
      <c r="Y42" s="204"/>
      <c r="Z42" s="205"/>
      <c r="AA42" s="205"/>
      <c r="AB42" s="206"/>
      <c r="AC42" s="204"/>
      <c r="AD42" s="205"/>
      <c r="AE42" s="205"/>
      <c r="AF42" s="206"/>
      <c r="AG42" s="204"/>
      <c r="AH42" s="205"/>
      <c r="AI42" s="205"/>
      <c r="AJ42" s="206"/>
      <c r="AK42" s="204"/>
      <c r="AL42" s="205"/>
      <c r="AM42" s="205"/>
      <c r="AN42" s="206"/>
      <c r="AO42" s="259"/>
      <c r="AP42" s="260"/>
      <c r="AQ42" s="263"/>
      <c r="AR42" s="265"/>
      <c r="AS42" s="267"/>
      <c r="BE42"/>
    </row>
    <row r="43" spans="2:57" ht="31.5" customHeight="1" x14ac:dyDescent="0.25">
      <c r="B43" s="269"/>
      <c r="C43" s="270"/>
      <c r="D43" s="210"/>
      <c r="E43" s="211"/>
      <c r="F43" s="211"/>
      <c r="G43" s="211"/>
      <c r="H43" s="211"/>
      <c r="I43" s="211"/>
      <c r="J43" s="211"/>
      <c r="K43" s="211"/>
      <c r="L43" s="211"/>
      <c r="M43" s="211"/>
      <c r="N43" s="211"/>
      <c r="O43" s="211"/>
      <c r="P43" s="212"/>
      <c r="Q43" s="210"/>
      <c r="R43" s="211"/>
      <c r="S43" s="211"/>
      <c r="T43" s="211"/>
      <c r="U43" s="211"/>
      <c r="V43" s="211"/>
      <c r="W43" s="211"/>
      <c r="X43" s="212"/>
      <c r="Y43" s="210"/>
      <c r="Z43" s="211"/>
      <c r="AA43" s="211"/>
      <c r="AB43" s="212"/>
      <c r="AC43" s="210"/>
      <c r="AD43" s="211"/>
      <c r="AE43" s="211"/>
      <c r="AF43" s="212"/>
      <c r="AG43" s="210"/>
      <c r="AH43" s="211"/>
      <c r="AI43" s="211"/>
      <c r="AJ43" s="212"/>
      <c r="AK43" s="210"/>
      <c r="AL43" s="211"/>
      <c r="AM43" s="211"/>
      <c r="AN43" s="212"/>
      <c r="AO43" s="261"/>
      <c r="AP43" s="262"/>
      <c r="AQ43" s="264"/>
      <c r="AR43" s="266"/>
      <c r="AS43" s="268"/>
      <c r="BE43"/>
    </row>
    <row r="44" spans="2:57" ht="22.5" customHeight="1" x14ac:dyDescent="0.25">
      <c r="B44" s="269">
        <v>16</v>
      </c>
      <c r="C44" s="270"/>
      <c r="D44" s="204"/>
      <c r="E44" s="205"/>
      <c r="F44" s="205"/>
      <c r="G44" s="205"/>
      <c r="H44" s="205"/>
      <c r="I44" s="205"/>
      <c r="J44" s="205"/>
      <c r="K44" s="205"/>
      <c r="L44" s="205"/>
      <c r="M44" s="205"/>
      <c r="N44" s="205"/>
      <c r="O44" s="205"/>
      <c r="P44" s="206"/>
      <c r="Q44" s="207"/>
      <c r="R44" s="208"/>
      <c r="S44" s="208"/>
      <c r="T44" s="208"/>
      <c r="U44" s="208"/>
      <c r="V44" s="208"/>
      <c r="W44" s="208"/>
      <c r="X44" s="209"/>
      <c r="Y44" s="204"/>
      <c r="Z44" s="205"/>
      <c r="AA44" s="205"/>
      <c r="AB44" s="206"/>
      <c r="AC44" s="204"/>
      <c r="AD44" s="205"/>
      <c r="AE44" s="205"/>
      <c r="AF44" s="206"/>
      <c r="AG44" s="204"/>
      <c r="AH44" s="205"/>
      <c r="AI44" s="205"/>
      <c r="AJ44" s="206"/>
      <c r="AK44" s="204"/>
      <c r="AL44" s="205"/>
      <c r="AM44" s="205"/>
      <c r="AN44" s="206"/>
      <c r="AO44" s="259"/>
      <c r="AP44" s="260"/>
      <c r="AQ44" s="263"/>
      <c r="AR44" s="265"/>
      <c r="AS44" s="267"/>
      <c r="BE44"/>
    </row>
    <row r="45" spans="2:57" ht="31.5" customHeight="1" x14ac:dyDescent="0.25">
      <c r="B45" s="269"/>
      <c r="C45" s="270"/>
      <c r="D45" s="210"/>
      <c r="E45" s="211"/>
      <c r="F45" s="211"/>
      <c r="G45" s="211"/>
      <c r="H45" s="211"/>
      <c r="I45" s="211"/>
      <c r="J45" s="211"/>
      <c r="K45" s="211"/>
      <c r="L45" s="211"/>
      <c r="M45" s="211"/>
      <c r="N45" s="211"/>
      <c r="O45" s="211"/>
      <c r="P45" s="212"/>
      <c r="Q45" s="210"/>
      <c r="R45" s="211"/>
      <c r="S45" s="211"/>
      <c r="T45" s="211"/>
      <c r="U45" s="211"/>
      <c r="V45" s="211"/>
      <c r="W45" s="211"/>
      <c r="X45" s="212"/>
      <c r="Y45" s="210"/>
      <c r="Z45" s="211"/>
      <c r="AA45" s="211"/>
      <c r="AB45" s="212"/>
      <c r="AC45" s="210"/>
      <c r="AD45" s="211"/>
      <c r="AE45" s="211"/>
      <c r="AF45" s="212"/>
      <c r="AG45" s="210"/>
      <c r="AH45" s="211"/>
      <c r="AI45" s="211"/>
      <c r="AJ45" s="212"/>
      <c r="AK45" s="210"/>
      <c r="AL45" s="211"/>
      <c r="AM45" s="211"/>
      <c r="AN45" s="212"/>
      <c r="AO45" s="261"/>
      <c r="AP45" s="262"/>
      <c r="AQ45" s="264"/>
      <c r="AR45" s="266"/>
      <c r="AS45" s="268"/>
      <c r="BE45"/>
    </row>
    <row r="46" spans="2:57" ht="22.5" customHeight="1" x14ac:dyDescent="0.25">
      <c r="B46" s="269">
        <v>17</v>
      </c>
      <c r="C46" s="270"/>
      <c r="D46" s="204"/>
      <c r="E46" s="205"/>
      <c r="F46" s="205"/>
      <c r="G46" s="205"/>
      <c r="H46" s="205"/>
      <c r="I46" s="205"/>
      <c r="J46" s="205"/>
      <c r="K46" s="205"/>
      <c r="L46" s="205"/>
      <c r="M46" s="205"/>
      <c r="N46" s="205"/>
      <c r="O46" s="205"/>
      <c r="P46" s="206"/>
      <c r="Q46" s="207"/>
      <c r="R46" s="208"/>
      <c r="S46" s="208"/>
      <c r="T46" s="208"/>
      <c r="U46" s="208"/>
      <c r="V46" s="208"/>
      <c r="W46" s="208"/>
      <c r="X46" s="209"/>
      <c r="Y46" s="204"/>
      <c r="Z46" s="205"/>
      <c r="AA46" s="205"/>
      <c r="AB46" s="206"/>
      <c r="AC46" s="204"/>
      <c r="AD46" s="205"/>
      <c r="AE46" s="205"/>
      <c r="AF46" s="206"/>
      <c r="AG46" s="204"/>
      <c r="AH46" s="205"/>
      <c r="AI46" s="205"/>
      <c r="AJ46" s="206"/>
      <c r="AK46" s="204"/>
      <c r="AL46" s="205"/>
      <c r="AM46" s="205"/>
      <c r="AN46" s="206"/>
      <c r="AO46" s="259"/>
      <c r="AP46" s="260"/>
      <c r="AQ46" s="263"/>
      <c r="AR46" s="265"/>
      <c r="AS46" s="267"/>
      <c r="BE46"/>
    </row>
    <row r="47" spans="2:57" ht="31.5" customHeight="1" x14ac:dyDescent="0.25">
      <c r="B47" s="269"/>
      <c r="C47" s="270"/>
      <c r="D47" s="210"/>
      <c r="E47" s="211"/>
      <c r="F47" s="211"/>
      <c r="G47" s="211"/>
      <c r="H47" s="211"/>
      <c r="I47" s="211"/>
      <c r="J47" s="211"/>
      <c r="K47" s="211"/>
      <c r="L47" s="211"/>
      <c r="M47" s="211"/>
      <c r="N47" s="211"/>
      <c r="O47" s="211"/>
      <c r="P47" s="212"/>
      <c r="Q47" s="210"/>
      <c r="R47" s="211"/>
      <c r="S47" s="211"/>
      <c r="T47" s="211"/>
      <c r="U47" s="211"/>
      <c r="V47" s="211"/>
      <c r="W47" s="211"/>
      <c r="X47" s="212"/>
      <c r="Y47" s="210"/>
      <c r="Z47" s="211"/>
      <c r="AA47" s="211"/>
      <c r="AB47" s="212"/>
      <c r="AC47" s="210"/>
      <c r="AD47" s="211"/>
      <c r="AE47" s="211"/>
      <c r="AF47" s="212"/>
      <c r="AG47" s="210"/>
      <c r="AH47" s="211"/>
      <c r="AI47" s="211"/>
      <c r="AJ47" s="212"/>
      <c r="AK47" s="210"/>
      <c r="AL47" s="211"/>
      <c r="AM47" s="211"/>
      <c r="AN47" s="212"/>
      <c r="AO47" s="261"/>
      <c r="AP47" s="262"/>
      <c r="AQ47" s="264"/>
      <c r="AR47" s="266"/>
      <c r="AS47" s="268"/>
      <c r="BE47"/>
    </row>
    <row r="48" spans="2:57" ht="22.5" customHeight="1" x14ac:dyDescent="0.25">
      <c r="B48" s="269">
        <v>18</v>
      </c>
      <c r="C48" s="270"/>
      <c r="D48" s="204"/>
      <c r="E48" s="205"/>
      <c r="F48" s="205"/>
      <c r="G48" s="205"/>
      <c r="H48" s="205"/>
      <c r="I48" s="205"/>
      <c r="J48" s="205"/>
      <c r="K48" s="205"/>
      <c r="L48" s="205"/>
      <c r="M48" s="205"/>
      <c r="N48" s="205"/>
      <c r="O48" s="205"/>
      <c r="P48" s="206"/>
      <c r="Q48" s="207"/>
      <c r="R48" s="208"/>
      <c r="S48" s="208"/>
      <c r="T48" s="208"/>
      <c r="U48" s="208"/>
      <c r="V48" s="208"/>
      <c r="W48" s="208"/>
      <c r="X48" s="209"/>
      <c r="Y48" s="204"/>
      <c r="Z48" s="205"/>
      <c r="AA48" s="205"/>
      <c r="AB48" s="206"/>
      <c r="AC48" s="204"/>
      <c r="AD48" s="205"/>
      <c r="AE48" s="205"/>
      <c r="AF48" s="206"/>
      <c r="AG48" s="204"/>
      <c r="AH48" s="205"/>
      <c r="AI48" s="205"/>
      <c r="AJ48" s="206"/>
      <c r="AK48" s="204"/>
      <c r="AL48" s="205"/>
      <c r="AM48" s="205"/>
      <c r="AN48" s="206"/>
      <c r="AO48" s="259"/>
      <c r="AP48" s="260"/>
      <c r="AQ48" s="263"/>
      <c r="AR48" s="265"/>
      <c r="AS48" s="267"/>
      <c r="BE48"/>
    </row>
    <row r="49" spans="2:57" ht="31.5" customHeight="1" x14ac:dyDescent="0.25">
      <c r="B49" s="269"/>
      <c r="C49" s="270"/>
      <c r="D49" s="210"/>
      <c r="E49" s="211"/>
      <c r="F49" s="211"/>
      <c r="G49" s="211"/>
      <c r="H49" s="211"/>
      <c r="I49" s="211"/>
      <c r="J49" s="211"/>
      <c r="K49" s="211"/>
      <c r="L49" s="211"/>
      <c r="M49" s="211"/>
      <c r="N49" s="211"/>
      <c r="O49" s="211"/>
      <c r="P49" s="212"/>
      <c r="Q49" s="210"/>
      <c r="R49" s="211"/>
      <c r="S49" s="211"/>
      <c r="T49" s="211"/>
      <c r="U49" s="211"/>
      <c r="V49" s="211"/>
      <c r="W49" s="211"/>
      <c r="X49" s="212"/>
      <c r="Y49" s="210"/>
      <c r="Z49" s="211"/>
      <c r="AA49" s="211"/>
      <c r="AB49" s="212"/>
      <c r="AC49" s="210"/>
      <c r="AD49" s="211"/>
      <c r="AE49" s="211"/>
      <c r="AF49" s="212"/>
      <c r="AG49" s="210"/>
      <c r="AH49" s="211"/>
      <c r="AI49" s="211"/>
      <c r="AJ49" s="212"/>
      <c r="AK49" s="210"/>
      <c r="AL49" s="211"/>
      <c r="AM49" s="211"/>
      <c r="AN49" s="212"/>
      <c r="AO49" s="261"/>
      <c r="AP49" s="262"/>
      <c r="AQ49" s="264"/>
      <c r="AR49" s="266"/>
      <c r="AS49" s="268"/>
      <c r="BE49"/>
    </row>
    <row r="50" spans="2:57" ht="22.5" customHeight="1" x14ac:dyDescent="0.25">
      <c r="B50" s="269">
        <v>19</v>
      </c>
      <c r="C50" s="270"/>
      <c r="D50" s="204"/>
      <c r="E50" s="205"/>
      <c r="F50" s="205"/>
      <c r="G50" s="205"/>
      <c r="H50" s="205"/>
      <c r="I50" s="205"/>
      <c r="J50" s="205"/>
      <c r="K50" s="205"/>
      <c r="L50" s="205"/>
      <c r="M50" s="205"/>
      <c r="N50" s="205"/>
      <c r="O50" s="205"/>
      <c r="P50" s="206"/>
      <c r="Q50" s="207"/>
      <c r="R50" s="208"/>
      <c r="S50" s="208"/>
      <c r="T50" s="208"/>
      <c r="U50" s="208"/>
      <c r="V50" s="208"/>
      <c r="W50" s="208"/>
      <c r="X50" s="209"/>
      <c r="Y50" s="204"/>
      <c r="Z50" s="205"/>
      <c r="AA50" s="205"/>
      <c r="AB50" s="206"/>
      <c r="AC50" s="204"/>
      <c r="AD50" s="205"/>
      <c r="AE50" s="205"/>
      <c r="AF50" s="206"/>
      <c r="AG50" s="204"/>
      <c r="AH50" s="205"/>
      <c r="AI50" s="205"/>
      <c r="AJ50" s="206"/>
      <c r="AK50" s="204"/>
      <c r="AL50" s="205"/>
      <c r="AM50" s="205"/>
      <c r="AN50" s="206"/>
      <c r="AO50" s="259"/>
      <c r="AP50" s="260"/>
      <c r="AQ50" s="263"/>
      <c r="AR50" s="265"/>
      <c r="AS50" s="267"/>
      <c r="BE50"/>
    </row>
    <row r="51" spans="2:57" ht="31.5" customHeight="1" x14ac:dyDescent="0.25">
      <c r="B51" s="269"/>
      <c r="C51" s="270"/>
      <c r="D51" s="210"/>
      <c r="E51" s="211"/>
      <c r="F51" s="211"/>
      <c r="G51" s="211"/>
      <c r="H51" s="211"/>
      <c r="I51" s="211"/>
      <c r="J51" s="211"/>
      <c r="K51" s="211"/>
      <c r="L51" s="211"/>
      <c r="M51" s="211"/>
      <c r="N51" s="211"/>
      <c r="O51" s="211"/>
      <c r="P51" s="212"/>
      <c r="Q51" s="210"/>
      <c r="R51" s="211"/>
      <c r="S51" s="211"/>
      <c r="T51" s="211"/>
      <c r="U51" s="211"/>
      <c r="V51" s="211"/>
      <c r="W51" s="211"/>
      <c r="X51" s="212"/>
      <c r="Y51" s="210"/>
      <c r="Z51" s="211"/>
      <c r="AA51" s="211"/>
      <c r="AB51" s="212"/>
      <c r="AC51" s="210"/>
      <c r="AD51" s="211"/>
      <c r="AE51" s="211"/>
      <c r="AF51" s="212"/>
      <c r="AG51" s="210"/>
      <c r="AH51" s="211"/>
      <c r="AI51" s="211"/>
      <c r="AJ51" s="212"/>
      <c r="AK51" s="210"/>
      <c r="AL51" s="211"/>
      <c r="AM51" s="211"/>
      <c r="AN51" s="212"/>
      <c r="AO51" s="261"/>
      <c r="AP51" s="262"/>
      <c r="AQ51" s="264"/>
      <c r="AR51" s="266"/>
      <c r="AS51" s="268"/>
      <c r="BE51"/>
    </row>
    <row r="52" spans="2:57" ht="22.5" customHeight="1" x14ac:dyDescent="0.25">
      <c r="B52" s="269">
        <v>20</v>
      </c>
      <c r="C52" s="270"/>
      <c r="D52" s="204"/>
      <c r="E52" s="205"/>
      <c r="F52" s="205"/>
      <c r="G52" s="205"/>
      <c r="H52" s="205"/>
      <c r="I52" s="205"/>
      <c r="J52" s="205"/>
      <c r="K52" s="205"/>
      <c r="L52" s="205"/>
      <c r="M52" s="205"/>
      <c r="N52" s="205"/>
      <c r="O52" s="205"/>
      <c r="P52" s="206"/>
      <c r="Q52" s="207"/>
      <c r="R52" s="208"/>
      <c r="S52" s="208"/>
      <c r="T52" s="208"/>
      <c r="U52" s="208"/>
      <c r="V52" s="208"/>
      <c r="W52" s="208"/>
      <c r="X52" s="209"/>
      <c r="Y52" s="204"/>
      <c r="Z52" s="205"/>
      <c r="AA52" s="205"/>
      <c r="AB52" s="206"/>
      <c r="AC52" s="204"/>
      <c r="AD52" s="205"/>
      <c r="AE52" s="205"/>
      <c r="AF52" s="206"/>
      <c r="AG52" s="204"/>
      <c r="AH52" s="205"/>
      <c r="AI52" s="205"/>
      <c r="AJ52" s="206"/>
      <c r="AK52" s="204"/>
      <c r="AL52" s="205"/>
      <c r="AM52" s="205"/>
      <c r="AN52" s="206"/>
      <c r="AO52" s="259"/>
      <c r="AP52" s="260"/>
      <c r="AQ52" s="263"/>
      <c r="AR52" s="265"/>
      <c r="AS52" s="267"/>
      <c r="BE52"/>
    </row>
    <row r="53" spans="2:57" ht="31.5" customHeight="1" x14ac:dyDescent="0.25">
      <c r="B53" s="269"/>
      <c r="C53" s="270"/>
      <c r="D53" s="210"/>
      <c r="E53" s="211"/>
      <c r="F53" s="211"/>
      <c r="G53" s="211"/>
      <c r="H53" s="211"/>
      <c r="I53" s="211"/>
      <c r="J53" s="211"/>
      <c r="K53" s="211"/>
      <c r="L53" s="211"/>
      <c r="M53" s="211"/>
      <c r="N53" s="211"/>
      <c r="O53" s="211"/>
      <c r="P53" s="212"/>
      <c r="Q53" s="210"/>
      <c r="R53" s="211"/>
      <c r="S53" s="211"/>
      <c r="T53" s="211"/>
      <c r="U53" s="211"/>
      <c r="V53" s="211"/>
      <c r="W53" s="211"/>
      <c r="X53" s="212"/>
      <c r="Y53" s="210"/>
      <c r="Z53" s="211"/>
      <c r="AA53" s="211"/>
      <c r="AB53" s="212"/>
      <c r="AC53" s="210"/>
      <c r="AD53" s="211"/>
      <c r="AE53" s="211"/>
      <c r="AF53" s="212"/>
      <c r="AG53" s="210"/>
      <c r="AH53" s="211"/>
      <c r="AI53" s="211"/>
      <c r="AJ53" s="212"/>
      <c r="AK53" s="210"/>
      <c r="AL53" s="211"/>
      <c r="AM53" s="211"/>
      <c r="AN53" s="212"/>
      <c r="AO53" s="261"/>
      <c r="AP53" s="262"/>
      <c r="AQ53" s="264"/>
      <c r="AR53" s="266"/>
      <c r="AS53" s="268"/>
      <c r="BE53"/>
    </row>
    <row r="54" spans="2:57" ht="22.5" customHeight="1" x14ac:dyDescent="0.25">
      <c r="B54" s="269">
        <v>21</v>
      </c>
      <c r="C54" s="270"/>
      <c r="D54" s="204"/>
      <c r="E54" s="205"/>
      <c r="F54" s="205"/>
      <c r="G54" s="205"/>
      <c r="H54" s="205"/>
      <c r="I54" s="205"/>
      <c r="J54" s="205"/>
      <c r="K54" s="205"/>
      <c r="L54" s="205"/>
      <c r="M54" s="205"/>
      <c r="N54" s="205"/>
      <c r="O54" s="205"/>
      <c r="P54" s="206"/>
      <c r="Q54" s="207"/>
      <c r="R54" s="208"/>
      <c r="S54" s="208"/>
      <c r="T54" s="208"/>
      <c r="U54" s="208"/>
      <c r="V54" s="208"/>
      <c r="W54" s="208"/>
      <c r="X54" s="209"/>
      <c r="Y54" s="204"/>
      <c r="Z54" s="205"/>
      <c r="AA54" s="205"/>
      <c r="AB54" s="206"/>
      <c r="AC54" s="204"/>
      <c r="AD54" s="205"/>
      <c r="AE54" s="205"/>
      <c r="AF54" s="206"/>
      <c r="AG54" s="204"/>
      <c r="AH54" s="205"/>
      <c r="AI54" s="205"/>
      <c r="AJ54" s="206"/>
      <c r="AK54" s="204"/>
      <c r="AL54" s="205"/>
      <c r="AM54" s="205"/>
      <c r="AN54" s="206"/>
      <c r="AO54" s="259"/>
      <c r="AP54" s="260"/>
      <c r="AQ54" s="263"/>
      <c r="AR54" s="265"/>
      <c r="AS54" s="267"/>
      <c r="BE54"/>
    </row>
    <row r="55" spans="2:57" ht="31.5" customHeight="1" x14ac:dyDescent="0.25">
      <c r="B55" s="269"/>
      <c r="C55" s="270"/>
      <c r="D55" s="210"/>
      <c r="E55" s="211"/>
      <c r="F55" s="211"/>
      <c r="G55" s="211"/>
      <c r="H55" s="211"/>
      <c r="I55" s="211"/>
      <c r="J55" s="211"/>
      <c r="K55" s="211"/>
      <c r="L55" s="211"/>
      <c r="M55" s="211"/>
      <c r="N55" s="211"/>
      <c r="O55" s="211"/>
      <c r="P55" s="212"/>
      <c r="Q55" s="210"/>
      <c r="R55" s="211"/>
      <c r="S55" s="211"/>
      <c r="T55" s="211"/>
      <c r="U55" s="211"/>
      <c r="V55" s="211"/>
      <c r="W55" s="211"/>
      <c r="X55" s="212"/>
      <c r="Y55" s="210"/>
      <c r="Z55" s="211"/>
      <c r="AA55" s="211"/>
      <c r="AB55" s="212"/>
      <c r="AC55" s="210"/>
      <c r="AD55" s="211"/>
      <c r="AE55" s="211"/>
      <c r="AF55" s="212"/>
      <c r="AG55" s="210"/>
      <c r="AH55" s="211"/>
      <c r="AI55" s="211"/>
      <c r="AJ55" s="212"/>
      <c r="AK55" s="210"/>
      <c r="AL55" s="211"/>
      <c r="AM55" s="211"/>
      <c r="AN55" s="212"/>
      <c r="AO55" s="261"/>
      <c r="AP55" s="262"/>
      <c r="AQ55" s="264"/>
      <c r="AR55" s="266"/>
      <c r="AS55" s="268"/>
      <c r="BE55"/>
    </row>
    <row r="56" spans="2:57" ht="22.5" customHeight="1" x14ac:dyDescent="0.25">
      <c r="B56" s="269">
        <v>22</v>
      </c>
      <c r="C56" s="270"/>
      <c r="D56" s="204"/>
      <c r="E56" s="205"/>
      <c r="F56" s="205"/>
      <c r="G56" s="205"/>
      <c r="H56" s="205"/>
      <c r="I56" s="205"/>
      <c r="J56" s="205"/>
      <c r="K56" s="205"/>
      <c r="L56" s="205"/>
      <c r="M56" s="205"/>
      <c r="N56" s="205"/>
      <c r="O56" s="205"/>
      <c r="P56" s="206"/>
      <c r="Q56" s="207"/>
      <c r="R56" s="208"/>
      <c r="S56" s="208"/>
      <c r="T56" s="208"/>
      <c r="U56" s="208"/>
      <c r="V56" s="208"/>
      <c r="W56" s="208"/>
      <c r="X56" s="209"/>
      <c r="Y56" s="204"/>
      <c r="Z56" s="205"/>
      <c r="AA56" s="205"/>
      <c r="AB56" s="206"/>
      <c r="AC56" s="204"/>
      <c r="AD56" s="205"/>
      <c r="AE56" s="205"/>
      <c r="AF56" s="206"/>
      <c r="AG56" s="204"/>
      <c r="AH56" s="205"/>
      <c r="AI56" s="205"/>
      <c r="AJ56" s="206"/>
      <c r="AK56" s="204"/>
      <c r="AL56" s="205"/>
      <c r="AM56" s="205"/>
      <c r="AN56" s="206"/>
      <c r="AO56" s="259"/>
      <c r="AP56" s="260"/>
      <c r="AQ56" s="263"/>
      <c r="AR56" s="265"/>
      <c r="AS56" s="267"/>
      <c r="BE56"/>
    </row>
    <row r="57" spans="2:57" ht="31.5" customHeight="1" x14ac:dyDescent="0.25">
      <c r="B57" s="269"/>
      <c r="C57" s="270"/>
      <c r="D57" s="210"/>
      <c r="E57" s="211"/>
      <c r="F57" s="211"/>
      <c r="G57" s="211"/>
      <c r="H57" s="211"/>
      <c r="I57" s="211"/>
      <c r="J57" s="211"/>
      <c r="K57" s="211"/>
      <c r="L57" s="211"/>
      <c r="M57" s="211"/>
      <c r="N57" s="211"/>
      <c r="O57" s="211"/>
      <c r="P57" s="212"/>
      <c r="Q57" s="210"/>
      <c r="R57" s="211"/>
      <c r="S57" s="211"/>
      <c r="T57" s="211"/>
      <c r="U57" s="211"/>
      <c r="V57" s="211"/>
      <c r="W57" s="211"/>
      <c r="X57" s="212"/>
      <c r="Y57" s="210"/>
      <c r="Z57" s="211"/>
      <c r="AA57" s="211"/>
      <c r="AB57" s="212"/>
      <c r="AC57" s="210"/>
      <c r="AD57" s="211"/>
      <c r="AE57" s="211"/>
      <c r="AF57" s="212"/>
      <c r="AG57" s="210"/>
      <c r="AH57" s="211"/>
      <c r="AI57" s="211"/>
      <c r="AJ57" s="212"/>
      <c r="AK57" s="210"/>
      <c r="AL57" s="211"/>
      <c r="AM57" s="211"/>
      <c r="AN57" s="212"/>
      <c r="AO57" s="261"/>
      <c r="AP57" s="262"/>
      <c r="AQ57" s="264"/>
      <c r="AR57" s="266"/>
      <c r="AS57" s="268"/>
      <c r="BE57"/>
    </row>
    <row r="58" spans="2:57" ht="22.5" customHeight="1" x14ac:dyDescent="0.25">
      <c r="B58" s="269">
        <v>23</v>
      </c>
      <c r="C58" s="270"/>
      <c r="D58" s="204"/>
      <c r="E58" s="205"/>
      <c r="F58" s="205"/>
      <c r="G58" s="205"/>
      <c r="H58" s="205"/>
      <c r="I58" s="205"/>
      <c r="J58" s="205"/>
      <c r="K58" s="205"/>
      <c r="L58" s="205"/>
      <c r="M58" s="205"/>
      <c r="N58" s="205"/>
      <c r="O58" s="205"/>
      <c r="P58" s="206"/>
      <c r="Q58" s="207"/>
      <c r="R58" s="208"/>
      <c r="S58" s="208"/>
      <c r="T58" s="208"/>
      <c r="U58" s="208"/>
      <c r="V58" s="208"/>
      <c r="W58" s="208"/>
      <c r="X58" s="209"/>
      <c r="Y58" s="204"/>
      <c r="Z58" s="205"/>
      <c r="AA58" s="205"/>
      <c r="AB58" s="206"/>
      <c r="AC58" s="204"/>
      <c r="AD58" s="205"/>
      <c r="AE58" s="205"/>
      <c r="AF58" s="206"/>
      <c r="AG58" s="204"/>
      <c r="AH58" s="205"/>
      <c r="AI58" s="205"/>
      <c r="AJ58" s="206"/>
      <c r="AK58" s="204"/>
      <c r="AL58" s="205"/>
      <c r="AM58" s="205"/>
      <c r="AN58" s="206"/>
      <c r="AO58" s="259"/>
      <c r="AP58" s="260"/>
      <c r="AQ58" s="263"/>
      <c r="AR58" s="265"/>
      <c r="AS58" s="267"/>
      <c r="BE58"/>
    </row>
    <row r="59" spans="2:57" ht="31.5" customHeight="1" x14ac:dyDescent="0.25">
      <c r="B59" s="269"/>
      <c r="C59" s="270"/>
      <c r="D59" s="210"/>
      <c r="E59" s="211"/>
      <c r="F59" s="211"/>
      <c r="G59" s="211"/>
      <c r="H59" s="211"/>
      <c r="I59" s="211"/>
      <c r="J59" s="211"/>
      <c r="K59" s="211"/>
      <c r="L59" s="211"/>
      <c r="M59" s="211"/>
      <c r="N59" s="211"/>
      <c r="O59" s="211"/>
      <c r="P59" s="212"/>
      <c r="Q59" s="210"/>
      <c r="R59" s="211"/>
      <c r="S59" s="211"/>
      <c r="T59" s="211"/>
      <c r="U59" s="211"/>
      <c r="V59" s="211"/>
      <c r="W59" s="211"/>
      <c r="X59" s="212"/>
      <c r="Y59" s="210"/>
      <c r="Z59" s="211"/>
      <c r="AA59" s="211"/>
      <c r="AB59" s="212"/>
      <c r="AC59" s="210"/>
      <c r="AD59" s="211"/>
      <c r="AE59" s="211"/>
      <c r="AF59" s="212"/>
      <c r="AG59" s="210"/>
      <c r="AH59" s="211"/>
      <c r="AI59" s="211"/>
      <c r="AJ59" s="212"/>
      <c r="AK59" s="210"/>
      <c r="AL59" s="211"/>
      <c r="AM59" s="211"/>
      <c r="AN59" s="212"/>
      <c r="AO59" s="261"/>
      <c r="AP59" s="262"/>
      <c r="AQ59" s="264"/>
      <c r="AR59" s="266"/>
      <c r="AS59" s="268"/>
      <c r="BE59"/>
    </row>
    <row r="60" spans="2:57" ht="22.5" customHeight="1" x14ac:dyDescent="0.25">
      <c r="B60" s="269">
        <v>24</v>
      </c>
      <c r="C60" s="270"/>
      <c r="D60" s="204"/>
      <c r="E60" s="205"/>
      <c r="F60" s="205"/>
      <c r="G60" s="205"/>
      <c r="H60" s="205"/>
      <c r="I60" s="205"/>
      <c r="J60" s="205"/>
      <c r="K60" s="205"/>
      <c r="L60" s="205"/>
      <c r="M60" s="205"/>
      <c r="N60" s="205"/>
      <c r="O60" s="205"/>
      <c r="P60" s="206"/>
      <c r="Q60" s="207"/>
      <c r="R60" s="208"/>
      <c r="S60" s="208"/>
      <c r="T60" s="208"/>
      <c r="U60" s="208"/>
      <c r="V60" s="208"/>
      <c r="W60" s="208"/>
      <c r="X60" s="209"/>
      <c r="Y60" s="204"/>
      <c r="Z60" s="205"/>
      <c r="AA60" s="205"/>
      <c r="AB60" s="206"/>
      <c r="AC60" s="204"/>
      <c r="AD60" s="205"/>
      <c r="AE60" s="205"/>
      <c r="AF60" s="206"/>
      <c r="AG60" s="204"/>
      <c r="AH60" s="205"/>
      <c r="AI60" s="205"/>
      <c r="AJ60" s="206"/>
      <c r="AK60" s="204"/>
      <c r="AL60" s="205"/>
      <c r="AM60" s="205"/>
      <c r="AN60" s="206"/>
      <c r="AO60" s="259"/>
      <c r="AP60" s="260"/>
      <c r="AQ60" s="263"/>
      <c r="AR60" s="265"/>
      <c r="AS60" s="267"/>
      <c r="BE60"/>
    </row>
    <row r="61" spans="2:57" ht="31.5" customHeight="1" x14ac:dyDescent="0.25">
      <c r="B61" s="269"/>
      <c r="C61" s="270"/>
      <c r="D61" s="210"/>
      <c r="E61" s="211"/>
      <c r="F61" s="211"/>
      <c r="G61" s="211"/>
      <c r="H61" s="211"/>
      <c r="I61" s="211"/>
      <c r="J61" s="211"/>
      <c r="K61" s="211"/>
      <c r="L61" s="211"/>
      <c r="M61" s="211"/>
      <c r="N61" s="211"/>
      <c r="O61" s="211"/>
      <c r="P61" s="212"/>
      <c r="Q61" s="210"/>
      <c r="R61" s="211"/>
      <c r="S61" s="211"/>
      <c r="T61" s="211"/>
      <c r="U61" s="211"/>
      <c r="V61" s="211"/>
      <c r="W61" s="211"/>
      <c r="X61" s="212"/>
      <c r="Y61" s="210"/>
      <c r="Z61" s="211"/>
      <c r="AA61" s="211"/>
      <c r="AB61" s="212"/>
      <c r="AC61" s="210"/>
      <c r="AD61" s="211"/>
      <c r="AE61" s="211"/>
      <c r="AF61" s="212"/>
      <c r="AG61" s="210"/>
      <c r="AH61" s="211"/>
      <c r="AI61" s="211"/>
      <c r="AJ61" s="212"/>
      <c r="AK61" s="210"/>
      <c r="AL61" s="211"/>
      <c r="AM61" s="211"/>
      <c r="AN61" s="212"/>
      <c r="AO61" s="261"/>
      <c r="AP61" s="262"/>
      <c r="AQ61" s="264"/>
      <c r="AR61" s="266"/>
      <c r="AS61" s="268"/>
      <c r="BE61"/>
    </row>
    <row r="62" spans="2:57" ht="22.5" customHeight="1" x14ac:dyDescent="0.25">
      <c r="B62" s="269">
        <v>25</v>
      </c>
      <c r="C62" s="270"/>
      <c r="D62" s="204"/>
      <c r="E62" s="205"/>
      <c r="F62" s="205"/>
      <c r="G62" s="205"/>
      <c r="H62" s="205"/>
      <c r="I62" s="205"/>
      <c r="J62" s="205"/>
      <c r="K62" s="205"/>
      <c r="L62" s="205"/>
      <c r="M62" s="205"/>
      <c r="N62" s="205"/>
      <c r="O62" s="205"/>
      <c r="P62" s="206"/>
      <c r="Q62" s="207"/>
      <c r="R62" s="208"/>
      <c r="S62" s="208"/>
      <c r="T62" s="208"/>
      <c r="U62" s="208"/>
      <c r="V62" s="208"/>
      <c r="W62" s="208"/>
      <c r="X62" s="209"/>
      <c r="Y62" s="204"/>
      <c r="Z62" s="205"/>
      <c r="AA62" s="205"/>
      <c r="AB62" s="206"/>
      <c r="AC62" s="204"/>
      <c r="AD62" s="205"/>
      <c r="AE62" s="205"/>
      <c r="AF62" s="206"/>
      <c r="AG62" s="204"/>
      <c r="AH62" s="205"/>
      <c r="AI62" s="205"/>
      <c r="AJ62" s="206"/>
      <c r="AK62" s="204"/>
      <c r="AL62" s="205"/>
      <c r="AM62" s="205"/>
      <c r="AN62" s="206"/>
      <c r="AO62" s="259"/>
      <c r="AP62" s="260"/>
      <c r="AQ62" s="263"/>
      <c r="AR62" s="265"/>
      <c r="AS62" s="267"/>
      <c r="BE62"/>
    </row>
    <row r="63" spans="2:57" ht="31.5" customHeight="1" x14ac:dyDescent="0.25">
      <c r="B63" s="269"/>
      <c r="C63" s="270"/>
      <c r="D63" s="210"/>
      <c r="E63" s="211"/>
      <c r="F63" s="211"/>
      <c r="G63" s="211"/>
      <c r="H63" s="211"/>
      <c r="I63" s="211"/>
      <c r="J63" s="211"/>
      <c r="K63" s="211"/>
      <c r="L63" s="211"/>
      <c r="M63" s="211"/>
      <c r="N63" s="211"/>
      <c r="O63" s="211"/>
      <c r="P63" s="212"/>
      <c r="Q63" s="210"/>
      <c r="R63" s="211"/>
      <c r="S63" s="211"/>
      <c r="T63" s="211"/>
      <c r="U63" s="211"/>
      <c r="V63" s="211"/>
      <c r="W63" s="211"/>
      <c r="X63" s="212"/>
      <c r="Y63" s="210"/>
      <c r="Z63" s="211"/>
      <c r="AA63" s="211"/>
      <c r="AB63" s="212"/>
      <c r="AC63" s="210"/>
      <c r="AD63" s="211"/>
      <c r="AE63" s="211"/>
      <c r="AF63" s="212"/>
      <c r="AG63" s="210"/>
      <c r="AH63" s="211"/>
      <c r="AI63" s="211"/>
      <c r="AJ63" s="212"/>
      <c r="AK63" s="210"/>
      <c r="AL63" s="211"/>
      <c r="AM63" s="211"/>
      <c r="AN63" s="212"/>
      <c r="AO63" s="261"/>
      <c r="AP63" s="262"/>
      <c r="AQ63" s="264"/>
      <c r="AR63" s="266"/>
      <c r="AS63" s="268"/>
      <c r="BE63"/>
    </row>
    <row r="64" spans="2:57" ht="22.5" customHeight="1" x14ac:dyDescent="0.25">
      <c r="B64" s="269">
        <v>26</v>
      </c>
      <c r="C64" s="270"/>
      <c r="D64" s="204"/>
      <c r="E64" s="205"/>
      <c r="F64" s="205"/>
      <c r="G64" s="205"/>
      <c r="H64" s="205"/>
      <c r="I64" s="205"/>
      <c r="J64" s="205"/>
      <c r="K64" s="205"/>
      <c r="L64" s="205"/>
      <c r="M64" s="205"/>
      <c r="N64" s="205"/>
      <c r="O64" s="205"/>
      <c r="P64" s="206"/>
      <c r="Q64" s="207"/>
      <c r="R64" s="208"/>
      <c r="S64" s="208"/>
      <c r="T64" s="208"/>
      <c r="U64" s="208"/>
      <c r="V64" s="208"/>
      <c r="W64" s="208"/>
      <c r="X64" s="209"/>
      <c r="Y64" s="204"/>
      <c r="Z64" s="205"/>
      <c r="AA64" s="205"/>
      <c r="AB64" s="206"/>
      <c r="AC64" s="204"/>
      <c r="AD64" s="205"/>
      <c r="AE64" s="205"/>
      <c r="AF64" s="206"/>
      <c r="AG64" s="204"/>
      <c r="AH64" s="205"/>
      <c r="AI64" s="205"/>
      <c r="AJ64" s="206"/>
      <c r="AK64" s="204"/>
      <c r="AL64" s="205"/>
      <c r="AM64" s="205"/>
      <c r="AN64" s="206"/>
      <c r="AO64" s="259"/>
      <c r="AP64" s="260"/>
      <c r="AQ64" s="263"/>
      <c r="AR64" s="265"/>
      <c r="AS64" s="267"/>
      <c r="BE64"/>
    </row>
    <row r="65" spans="2:57" ht="31.5" customHeight="1" x14ac:dyDescent="0.25">
      <c r="B65" s="269"/>
      <c r="C65" s="270"/>
      <c r="D65" s="210"/>
      <c r="E65" s="211"/>
      <c r="F65" s="211"/>
      <c r="G65" s="211"/>
      <c r="H65" s="211"/>
      <c r="I65" s="211"/>
      <c r="J65" s="211"/>
      <c r="K65" s="211"/>
      <c r="L65" s="211"/>
      <c r="M65" s="211"/>
      <c r="N65" s="211"/>
      <c r="O65" s="211"/>
      <c r="P65" s="212"/>
      <c r="Q65" s="210"/>
      <c r="R65" s="211"/>
      <c r="S65" s="211"/>
      <c r="T65" s="211"/>
      <c r="U65" s="211"/>
      <c r="V65" s="211"/>
      <c r="W65" s="211"/>
      <c r="X65" s="212"/>
      <c r="Y65" s="210"/>
      <c r="Z65" s="211"/>
      <c r="AA65" s="211"/>
      <c r="AB65" s="212"/>
      <c r="AC65" s="210"/>
      <c r="AD65" s="211"/>
      <c r="AE65" s="211"/>
      <c r="AF65" s="212"/>
      <c r="AG65" s="210"/>
      <c r="AH65" s="211"/>
      <c r="AI65" s="211"/>
      <c r="AJ65" s="212"/>
      <c r="AK65" s="210"/>
      <c r="AL65" s="211"/>
      <c r="AM65" s="211"/>
      <c r="AN65" s="212"/>
      <c r="AO65" s="261"/>
      <c r="AP65" s="262"/>
      <c r="AQ65" s="264"/>
      <c r="AR65" s="266"/>
      <c r="AS65" s="268"/>
      <c r="BE65"/>
    </row>
    <row r="66" spans="2:57" ht="22.5" customHeight="1" x14ac:dyDescent="0.25">
      <c r="B66" s="269">
        <v>27</v>
      </c>
      <c r="C66" s="270"/>
      <c r="D66" s="204"/>
      <c r="E66" s="205"/>
      <c r="F66" s="205"/>
      <c r="G66" s="205"/>
      <c r="H66" s="205"/>
      <c r="I66" s="205"/>
      <c r="J66" s="205"/>
      <c r="K66" s="205"/>
      <c r="L66" s="205"/>
      <c r="M66" s="205"/>
      <c r="N66" s="205"/>
      <c r="O66" s="205"/>
      <c r="P66" s="206"/>
      <c r="Q66" s="207"/>
      <c r="R66" s="208"/>
      <c r="S66" s="208"/>
      <c r="T66" s="208"/>
      <c r="U66" s="208"/>
      <c r="V66" s="208"/>
      <c r="W66" s="208"/>
      <c r="X66" s="209"/>
      <c r="Y66" s="204"/>
      <c r="Z66" s="205"/>
      <c r="AA66" s="205"/>
      <c r="AB66" s="206"/>
      <c r="AC66" s="204"/>
      <c r="AD66" s="205"/>
      <c r="AE66" s="205"/>
      <c r="AF66" s="206"/>
      <c r="AG66" s="204"/>
      <c r="AH66" s="205"/>
      <c r="AI66" s="205"/>
      <c r="AJ66" s="206"/>
      <c r="AK66" s="204"/>
      <c r="AL66" s="205"/>
      <c r="AM66" s="205"/>
      <c r="AN66" s="206"/>
      <c r="AO66" s="259"/>
      <c r="AP66" s="260"/>
      <c r="AQ66" s="263"/>
      <c r="AR66" s="265"/>
      <c r="AS66" s="267"/>
      <c r="BE66"/>
    </row>
    <row r="67" spans="2:57" ht="31.5" customHeight="1" x14ac:dyDescent="0.25">
      <c r="B67" s="269"/>
      <c r="C67" s="270"/>
      <c r="D67" s="210"/>
      <c r="E67" s="211"/>
      <c r="F67" s="211"/>
      <c r="G67" s="211"/>
      <c r="H67" s="211"/>
      <c r="I67" s="211"/>
      <c r="J67" s="211"/>
      <c r="K67" s="211"/>
      <c r="L67" s="211"/>
      <c r="M67" s="211"/>
      <c r="N67" s="211"/>
      <c r="O67" s="211"/>
      <c r="P67" s="212"/>
      <c r="Q67" s="210"/>
      <c r="R67" s="211"/>
      <c r="S67" s="211"/>
      <c r="T67" s="211"/>
      <c r="U67" s="211"/>
      <c r="V67" s="211"/>
      <c r="W67" s="211"/>
      <c r="X67" s="212"/>
      <c r="Y67" s="210"/>
      <c r="Z67" s="211"/>
      <c r="AA67" s="211"/>
      <c r="AB67" s="212"/>
      <c r="AC67" s="210"/>
      <c r="AD67" s="211"/>
      <c r="AE67" s="211"/>
      <c r="AF67" s="212"/>
      <c r="AG67" s="210"/>
      <c r="AH67" s="211"/>
      <c r="AI67" s="211"/>
      <c r="AJ67" s="212"/>
      <c r="AK67" s="210"/>
      <c r="AL67" s="211"/>
      <c r="AM67" s="211"/>
      <c r="AN67" s="212"/>
      <c r="AO67" s="261"/>
      <c r="AP67" s="262"/>
      <c r="AQ67" s="264"/>
      <c r="AR67" s="266"/>
      <c r="AS67" s="268"/>
      <c r="BE67"/>
    </row>
    <row r="68" spans="2:57" ht="22.5" customHeight="1" x14ac:dyDescent="0.25">
      <c r="B68" s="269">
        <v>28</v>
      </c>
      <c r="C68" s="270"/>
      <c r="D68" s="204"/>
      <c r="E68" s="205"/>
      <c r="F68" s="205"/>
      <c r="G68" s="205"/>
      <c r="H68" s="205"/>
      <c r="I68" s="205"/>
      <c r="J68" s="205"/>
      <c r="K68" s="205"/>
      <c r="L68" s="205"/>
      <c r="M68" s="205"/>
      <c r="N68" s="205"/>
      <c r="O68" s="205"/>
      <c r="P68" s="206"/>
      <c r="Q68" s="207"/>
      <c r="R68" s="208"/>
      <c r="S68" s="208"/>
      <c r="T68" s="208"/>
      <c r="U68" s="208"/>
      <c r="V68" s="208"/>
      <c r="W68" s="208"/>
      <c r="X68" s="209"/>
      <c r="Y68" s="204"/>
      <c r="Z68" s="205"/>
      <c r="AA68" s="205"/>
      <c r="AB68" s="206"/>
      <c r="AC68" s="204"/>
      <c r="AD68" s="205"/>
      <c r="AE68" s="205"/>
      <c r="AF68" s="206"/>
      <c r="AG68" s="204"/>
      <c r="AH68" s="205"/>
      <c r="AI68" s="205"/>
      <c r="AJ68" s="206"/>
      <c r="AK68" s="204"/>
      <c r="AL68" s="205"/>
      <c r="AM68" s="205"/>
      <c r="AN68" s="206"/>
      <c r="AO68" s="259"/>
      <c r="AP68" s="260"/>
      <c r="AQ68" s="263"/>
      <c r="AR68" s="265"/>
      <c r="AS68" s="267"/>
      <c r="BE68"/>
    </row>
    <row r="69" spans="2:57" ht="31.5" customHeight="1" x14ac:dyDescent="0.25">
      <c r="B69" s="269"/>
      <c r="C69" s="270"/>
      <c r="D69" s="210"/>
      <c r="E69" s="211"/>
      <c r="F69" s="211"/>
      <c r="G69" s="211"/>
      <c r="H69" s="211"/>
      <c r="I69" s="211"/>
      <c r="J69" s="211"/>
      <c r="K69" s="211"/>
      <c r="L69" s="211"/>
      <c r="M69" s="211"/>
      <c r="N69" s="211"/>
      <c r="O69" s="211"/>
      <c r="P69" s="212"/>
      <c r="Q69" s="210"/>
      <c r="R69" s="211"/>
      <c r="S69" s="211"/>
      <c r="T69" s="211"/>
      <c r="U69" s="211"/>
      <c r="V69" s="211"/>
      <c r="W69" s="211"/>
      <c r="X69" s="212"/>
      <c r="Y69" s="210"/>
      <c r="Z69" s="211"/>
      <c r="AA69" s="211"/>
      <c r="AB69" s="212"/>
      <c r="AC69" s="210"/>
      <c r="AD69" s="211"/>
      <c r="AE69" s="211"/>
      <c r="AF69" s="212"/>
      <c r="AG69" s="210"/>
      <c r="AH69" s="211"/>
      <c r="AI69" s="211"/>
      <c r="AJ69" s="212"/>
      <c r="AK69" s="210"/>
      <c r="AL69" s="211"/>
      <c r="AM69" s="211"/>
      <c r="AN69" s="212"/>
      <c r="AO69" s="261"/>
      <c r="AP69" s="262"/>
      <c r="AQ69" s="264"/>
      <c r="AR69" s="266"/>
      <c r="AS69" s="268"/>
      <c r="BE69"/>
    </row>
    <row r="70" spans="2:57" ht="22.5" customHeight="1" x14ac:dyDescent="0.25">
      <c r="B70" s="269">
        <v>29</v>
      </c>
      <c r="C70" s="270"/>
      <c r="D70" s="204"/>
      <c r="E70" s="205"/>
      <c r="F70" s="205"/>
      <c r="G70" s="205"/>
      <c r="H70" s="205"/>
      <c r="I70" s="205"/>
      <c r="J70" s="205"/>
      <c r="K70" s="205"/>
      <c r="L70" s="205"/>
      <c r="M70" s="205"/>
      <c r="N70" s="205"/>
      <c r="O70" s="205"/>
      <c r="P70" s="206"/>
      <c r="Q70" s="207"/>
      <c r="R70" s="208"/>
      <c r="S70" s="208"/>
      <c r="T70" s="208"/>
      <c r="U70" s="208"/>
      <c r="V70" s="208"/>
      <c r="W70" s="208"/>
      <c r="X70" s="209"/>
      <c r="Y70" s="204"/>
      <c r="Z70" s="205"/>
      <c r="AA70" s="205"/>
      <c r="AB70" s="206"/>
      <c r="AC70" s="204"/>
      <c r="AD70" s="205"/>
      <c r="AE70" s="205"/>
      <c r="AF70" s="206"/>
      <c r="AG70" s="204"/>
      <c r="AH70" s="205"/>
      <c r="AI70" s="205"/>
      <c r="AJ70" s="206"/>
      <c r="AK70" s="204"/>
      <c r="AL70" s="205"/>
      <c r="AM70" s="205"/>
      <c r="AN70" s="206"/>
      <c r="AO70" s="259"/>
      <c r="AP70" s="260"/>
      <c r="AQ70" s="263"/>
      <c r="AR70" s="265"/>
      <c r="AS70" s="267"/>
      <c r="BE70"/>
    </row>
    <row r="71" spans="2:57" ht="31.5" customHeight="1" x14ac:dyDescent="0.25">
      <c r="B71" s="269"/>
      <c r="C71" s="270"/>
      <c r="D71" s="210"/>
      <c r="E71" s="211"/>
      <c r="F71" s="211"/>
      <c r="G71" s="211"/>
      <c r="H71" s="211"/>
      <c r="I71" s="211"/>
      <c r="J71" s="211"/>
      <c r="K71" s="211"/>
      <c r="L71" s="211"/>
      <c r="M71" s="211"/>
      <c r="N71" s="211"/>
      <c r="O71" s="211"/>
      <c r="P71" s="212"/>
      <c r="Q71" s="210"/>
      <c r="R71" s="211"/>
      <c r="S71" s="211"/>
      <c r="T71" s="211"/>
      <c r="U71" s="211"/>
      <c r="V71" s="211"/>
      <c r="W71" s="211"/>
      <c r="X71" s="212"/>
      <c r="Y71" s="210"/>
      <c r="Z71" s="211"/>
      <c r="AA71" s="211"/>
      <c r="AB71" s="212"/>
      <c r="AC71" s="210"/>
      <c r="AD71" s="211"/>
      <c r="AE71" s="211"/>
      <c r="AF71" s="212"/>
      <c r="AG71" s="210"/>
      <c r="AH71" s="211"/>
      <c r="AI71" s="211"/>
      <c r="AJ71" s="212"/>
      <c r="AK71" s="210"/>
      <c r="AL71" s="211"/>
      <c r="AM71" s="211"/>
      <c r="AN71" s="212"/>
      <c r="AO71" s="261"/>
      <c r="AP71" s="262"/>
      <c r="AQ71" s="264"/>
      <c r="AR71" s="266"/>
      <c r="AS71" s="268"/>
      <c r="BE71"/>
    </row>
    <row r="72" spans="2:57" ht="22.5" customHeight="1" x14ac:dyDescent="0.25">
      <c r="B72" s="269">
        <v>30</v>
      </c>
      <c r="C72" s="270"/>
      <c r="D72" s="204"/>
      <c r="E72" s="205"/>
      <c r="F72" s="205"/>
      <c r="G72" s="205"/>
      <c r="H72" s="205"/>
      <c r="I72" s="205"/>
      <c r="J72" s="205"/>
      <c r="K72" s="205"/>
      <c r="L72" s="205"/>
      <c r="M72" s="205"/>
      <c r="N72" s="205"/>
      <c r="O72" s="205"/>
      <c r="P72" s="206"/>
      <c r="Q72" s="207"/>
      <c r="R72" s="208"/>
      <c r="S72" s="208"/>
      <c r="T72" s="208"/>
      <c r="U72" s="208"/>
      <c r="V72" s="208"/>
      <c r="W72" s="208"/>
      <c r="X72" s="209"/>
      <c r="Y72" s="204"/>
      <c r="Z72" s="205"/>
      <c r="AA72" s="205"/>
      <c r="AB72" s="206"/>
      <c r="AC72" s="204"/>
      <c r="AD72" s="205"/>
      <c r="AE72" s="205"/>
      <c r="AF72" s="206"/>
      <c r="AG72" s="204"/>
      <c r="AH72" s="205"/>
      <c r="AI72" s="205"/>
      <c r="AJ72" s="206"/>
      <c r="AK72" s="204"/>
      <c r="AL72" s="205"/>
      <c r="AM72" s="205"/>
      <c r="AN72" s="206"/>
      <c r="AO72" s="259"/>
      <c r="AP72" s="260"/>
      <c r="AQ72" s="263"/>
      <c r="AR72" s="265"/>
      <c r="AS72" s="267"/>
      <c r="BE72"/>
    </row>
    <row r="73" spans="2:57" ht="31.5" customHeight="1" thickBot="1" x14ac:dyDescent="0.3">
      <c r="B73" s="292"/>
      <c r="C73" s="293"/>
      <c r="D73" s="248"/>
      <c r="E73" s="249"/>
      <c r="F73" s="249"/>
      <c r="G73" s="249"/>
      <c r="H73" s="249"/>
      <c r="I73" s="249"/>
      <c r="J73" s="249"/>
      <c r="K73" s="249"/>
      <c r="L73" s="249"/>
      <c r="M73" s="249"/>
      <c r="N73" s="249"/>
      <c r="O73" s="249"/>
      <c r="P73" s="250"/>
      <c r="Q73" s="210"/>
      <c r="R73" s="211"/>
      <c r="S73" s="211"/>
      <c r="T73" s="211"/>
      <c r="U73" s="211"/>
      <c r="V73" s="211"/>
      <c r="W73" s="211"/>
      <c r="X73" s="212"/>
      <c r="Y73" s="248"/>
      <c r="Z73" s="249"/>
      <c r="AA73" s="249"/>
      <c r="AB73" s="250"/>
      <c r="AC73" s="248"/>
      <c r="AD73" s="249"/>
      <c r="AE73" s="249"/>
      <c r="AF73" s="250"/>
      <c r="AG73" s="248"/>
      <c r="AH73" s="249"/>
      <c r="AI73" s="249"/>
      <c r="AJ73" s="250"/>
      <c r="AK73" s="248"/>
      <c r="AL73" s="249"/>
      <c r="AM73" s="249"/>
      <c r="AN73" s="250"/>
      <c r="AO73" s="287"/>
      <c r="AP73" s="288"/>
      <c r="AQ73" s="289"/>
      <c r="AR73" s="290"/>
      <c r="AS73" s="291"/>
      <c r="BE73"/>
    </row>
    <row r="74" spans="2:57" ht="46.5" customHeight="1" thickBot="1" x14ac:dyDescent="0.3">
      <c r="B74" s="294" t="s">
        <v>18</v>
      </c>
      <c r="C74" s="295"/>
      <c r="D74" s="295"/>
      <c r="E74" s="296"/>
      <c r="F74" s="297" t="s">
        <v>0</v>
      </c>
      <c r="G74" s="295"/>
      <c r="H74" s="295"/>
      <c r="I74" s="295"/>
      <c r="J74" s="295"/>
      <c r="K74" s="295"/>
      <c r="L74" s="295"/>
      <c r="M74" s="295"/>
      <c r="N74" s="295"/>
      <c r="O74" s="295"/>
      <c r="P74" s="295"/>
      <c r="Q74" s="295"/>
      <c r="R74" s="295"/>
      <c r="S74" s="295"/>
      <c r="T74" s="295"/>
      <c r="U74" s="296"/>
      <c r="V74" s="297" t="s">
        <v>1</v>
      </c>
      <c r="W74" s="295"/>
      <c r="X74" s="296"/>
      <c r="Y74" s="297" t="s">
        <v>19</v>
      </c>
      <c r="Z74" s="295"/>
      <c r="AA74" s="296"/>
      <c r="AB74" s="297" t="s">
        <v>20</v>
      </c>
      <c r="AC74" s="295"/>
      <c r="AD74" s="295"/>
      <c r="AE74" s="295"/>
      <c r="AF74" s="295"/>
      <c r="AG74" s="295"/>
      <c r="AH74" s="295"/>
      <c r="AI74" s="295"/>
      <c r="AJ74" s="295"/>
      <c r="AK74" s="295"/>
      <c r="AL74" s="295"/>
      <c r="AM74" s="295"/>
      <c r="AN74" s="295"/>
      <c r="AO74" s="295"/>
      <c r="AP74" s="295"/>
      <c r="AQ74" s="295"/>
      <c r="AR74" s="295"/>
      <c r="AS74" s="298"/>
      <c r="BE74"/>
    </row>
    <row r="75" spans="2:57" ht="46.5" customHeight="1" x14ac:dyDescent="0.25">
      <c r="B75" s="299"/>
      <c r="C75" s="300"/>
      <c r="D75" s="300"/>
      <c r="E75" s="301"/>
      <c r="F75" s="302"/>
      <c r="G75" s="300"/>
      <c r="H75" s="300"/>
      <c r="I75" s="300"/>
      <c r="J75" s="300"/>
      <c r="K75" s="300"/>
      <c r="L75" s="300"/>
      <c r="M75" s="300"/>
      <c r="N75" s="300"/>
      <c r="O75" s="300"/>
      <c r="P75" s="300"/>
      <c r="Q75" s="300"/>
      <c r="R75" s="300"/>
      <c r="S75" s="300"/>
      <c r="T75" s="300"/>
      <c r="U75" s="301"/>
      <c r="V75" s="302"/>
      <c r="W75" s="300"/>
      <c r="X75" s="301"/>
      <c r="Y75" s="302"/>
      <c r="Z75" s="300"/>
      <c r="AA75" s="301"/>
      <c r="AB75" s="302"/>
      <c r="AC75" s="300"/>
      <c r="AD75" s="300"/>
      <c r="AE75" s="300"/>
      <c r="AF75" s="300"/>
      <c r="AG75" s="300"/>
      <c r="AH75" s="300"/>
      <c r="AI75" s="300"/>
      <c r="AJ75" s="300"/>
      <c r="AK75" s="300"/>
      <c r="AL75" s="300"/>
      <c r="AM75" s="300"/>
      <c r="AN75" s="300"/>
      <c r="AO75" s="300"/>
      <c r="AP75" s="300"/>
      <c r="AQ75" s="300"/>
      <c r="AR75" s="300"/>
      <c r="AS75" s="303"/>
      <c r="BE75"/>
    </row>
    <row r="76" spans="2:57" ht="46.5" customHeight="1" x14ac:dyDescent="0.25">
      <c r="B76" s="304"/>
      <c r="C76" s="305"/>
      <c r="D76" s="305"/>
      <c r="E76" s="306"/>
      <c r="F76" s="307"/>
      <c r="G76" s="305"/>
      <c r="H76" s="305"/>
      <c r="I76" s="305"/>
      <c r="J76" s="305"/>
      <c r="K76" s="305"/>
      <c r="L76" s="305"/>
      <c r="M76" s="305"/>
      <c r="N76" s="305"/>
      <c r="O76" s="305"/>
      <c r="P76" s="305"/>
      <c r="Q76" s="305"/>
      <c r="R76" s="305"/>
      <c r="S76" s="305"/>
      <c r="T76" s="305"/>
      <c r="U76" s="306"/>
      <c r="V76" s="307"/>
      <c r="W76" s="305"/>
      <c r="X76" s="306"/>
      <c r="Y76" s="307"/>
      <c r="Z76" s="305"/>
      <c r="AA76" s="306"/>
      <c r="AB76" s="307"/>
      <c r="AC76" s="305"/>
      <c r="AD76" s="305"/>
      <c r="AE76" s="305"/>
      <c r="AF76" s="305"/>
      <c r="AG76" s="305"/>
      <c r="AH76" s="305"/>
      <c r="AI76" s="305"/>
      <c r="AJ76" s="305"/>
      <c r="AK76" s="305"/>
      <c r="AL76" s="305"/>
      <c r="AM76" s="305"/>
      <c r="AN76" s="305"/>
      <c r="AO76" s="305"/>
      <c r="AP76" s="305"/>
      <c r="AQ76" s="305"/>
      <c r="AR76" s="305"/>
      <c r="AS76" s="308"/>
      <c r="BE76"/>
    </row>
    <row r="77" spans="2:57" ht="46.5" customHeight="1" x14ac:dyDescent="0.25">
      <c r="B77" s="304"/>
      <c r="C77" s="305"/>
      <c r="D77" s="305"/>
      <c r="E77" s="306"/>
      <c r="F77" s="307"/>
      <c r="G77" s="305"/>
      <c r="H77" s="305"/>
      <c r="I77" s="305"/>
      <c r="J77" s="305"/>
      <c r="K77" s="305"/>
      <c r="L77" s="305"/>
      <c r="M77" s="305"/>
      <c r="N77" s="305"/>
      <c r="O77" s="305"/>
      <c r="P77" s="305"/>
      <c r="Q77" s="305"/>
      <c r="R77" s="305"/>
      <c r="S77" s="305"/>
      <c r="T77" s="305"/>
      <c r="U77" s="306"/>
      <c r="V77" s="307"/>
      <c r="W77" s="305"/>
      <c r="X77" s="306"/>
      <c r="Y77" s="307"/>
      <c r="Z77" s="305"/>
      <c r="AA77" s="306"/>
      <c r="AB77" s="307"/>
      <c r="AC77" s="305"/>
      <c r="AD77" s="305"/>
      <c r="AE77" s="305"/>
      <c r="AF77" s="305"/>
      <c r="AG77" s="305"/>
      <c r="AH77" s="305"/>
      <c r="AI77" s="305"/>
      <c r="AJ77" s="305"/>
      <c r="AK77" s="305"/>
      <c r="AL77" s="305"/>
      <c r="AM77" s="305"/>
      <c r="AN77" s="305"/>
      <c r="AO77" s="305"/>
      <c r="AP77" s="305"/>
      <c r="AQ77" s="305"/>
      <c r="AR77" s="305"/>
      <c r="AS77" s="308"/>
      <c r="BE77"/>
    </row>
    <row r="78" spans="2:57" ht="46.5" customHeight="1" x14ac:dyDescent="0.25">
      <c r="B78" s="304"/>
      <c r="C78" s="305"/>
      <c r="D78" s="305"/>
      <c r="E78" s="306"/>
      <c r="F78" s="307"/>
      <c r="G78" s="305"/>
      <c r="H78" s="305"/>
      <c r="I78" s="305"/>
      <c r="J78" s="305"/>
      <c r="K78" s="305"/>
      <c r="L78" s="305"/>
      <c r="M78" s="305"/>
      <c r="N78" s="305"/>
      <c r="O78" s="305"/>
      <c r="P78" s="305"/>
      <c r="Q78" s="305"/>
      <c r="R78" s="305"/>
      <c r="S78" s="305"/>
      <c r="T78" s="305"/>
      <c r="U78" s="306"/>
      <c r="V78" s="307"/>
      <c r="W78" s="305"/>
      <c r="X78" s="306"/>
      <c r="Y78" s="307"/>
      <c r="Z78" s="305"/>
      <c r="AA78" s="306"/>
      <c r="AB78" s="307"/>
      <c r="AC78" s="305"/>
      <c r="AD78" s="305"/>
      <c r="AE78" s="305"/>
      <c r="AF78" s="305"/>
      <c r="AG78" s="305"/>
      <c r="AH78" s="305"/>
      <c r="AI78" s="305"/>
      <c r="AJ78" s="305"/>
      <c r="AK78" s="305"/>
      <c r="AL78" s="305"/>
      <c r="AM78" s="305"/>
      <c r="AN78" s="305"/>
      <c r="AO78" s="305"/>
      <c r="AP78" s="305"/>
      <c r="AQ78" s="305"/>
      <c r="AR78" s="305"/>
      <c r="AS78" s="308"/>
      <c r="BE78"/>
    </row>
    <row r="79" spans="2:57" ht="46.5" customHeight="1" x14ac:dyDescent="0.25">
      <c r="B79" s="304"/>
      <c r="C79" s="305"/>
      <c r="D79" s="305"/>
      <c r="E79" s="306"/>
      <c r="F79" s="307"/>
      <c r="G79" s="305"/>
      <c r="H79" s="305"/>
      <c r="I79" s="305"/>
      <c r="J79" s="305"/>
      <c r="K79" s="305"/>
      <c r="L79" s="305"/>
      <c r="M79" s="305"/>
      <c r="N79" s="305"/>
      <c r="O79" s="305"/>
      <c r="P79" s="305"/>
      <c r="Q79" s="305"/>
      <c r="R79" s="305"/>
      <c r="S79" s="305"/>
      <c r="T79" s="305"/>
      <c r="U79" s="306"/>
      <c r="V79" s="307"/>
      <c r="W79" s="305"/>
      <c r="X79" s="306"/>
      <c r="Y79" s="307"/>
      <c r="Z79" s="305"/>
      <c r="AA79" s="306"/>
      <c r="AB79" s="307"/>
      <c r="AC79" s="305"/>
      <c r="AD79" s="305"/>
      <c r="AE79" s="305"/>
      <c r="AF79" s="305"/>
      <c r="AG79" s="305"/>
      <c r="AH79" s="305"/>
      <c r="AI79" s="305"/>
      <c r="AJ79" s="305"/>
      <c r="AK79" s="305"/>
      <c r="AL79" s="305"/>
      <c r="AM79" s="305"/>
      <c r="AN79" s="305"/>
      <c r="AO79" s="305"/>
      <c r="AP79" s="305"/>
      <c r="AQ79" s="305"/>
      <c r="AR79" s="305"/>
      <c r="AS79" s="308"/>
      <c r="BE79"/>
    </row>
    <row r="80" spans="2:57" ht="46.5" customHeight="1" thickBot="1" x14ac:dyDescent="0.3">
      <c r="B80" s="304"/>
      <c r="C80" s="305"/>
      <c r="D80" s="305"/>
      <c r="E80" s="306"/>
      <c r="F80" s="307"/>
      <c r="G80" s="305"/>
      <c r="H80" s="305"/>
      <c r="I80" s="305"/>
      <c r="J80" s="305"/>
      <c r="K80" s="305"/>
      <c r="L80" s="305"/>
      <c r="M80" s="305"/>
      <c r="N80" s="305"/>
      <c r="O80" s="305"/>
      <c r="P80" s="305"/>
      <c r="Q80" s="305"/>
      <c r="R80" s="305"/>
      <c r="S80" s="305"/>
      <c r="T80" s="305"/>
      <c r="U80" s="306"/>
      <c r="V80" s="307"/>
      <c r="W80" s="305"/>
      <c r="X80" s="306"/>
      <c r="Y80" s="307"/>
      <c r="Z80" s="305"/>
      <c r="AA80" s="306"/>
      <c r="AB80" s="307"/>
      <c r="AC80" s="305"/>
      <c r="AD80" s="305"/>
      <c r="AE80" s="305"/>
      <c r="AF80" s="305"/>
      <c r="AG80" s="305"/>
      <c r="AH80" s="305"/>
      <c r="AI80" s="305"/>
      <c r="AJ80" s="305"/>
      <c r="AK80" s="305"/>
      <c r="AL80" s="305"/>
      <c r="AM80" s="305"/>
      <c r="AN80" s="305"/>
      <c r="AO80" s="305"/>
      <c r="AP80" s="305"/>
      <c r="AQ80" s="305"/>
      <c r="AR80" s="305"/>
      <c r="AS80" s="308"/>
      <c r="BE80"/>
    </row>
    <row r="81" spans="2:57" ht="46.5" customHeight="1" x14ac:dyDescent="0.25">
      <c r="B81" s="294" t="s">
        <v>21</v>
      </c>
      <c r="C81" s="295"/>
      <c r="D81" s="295"/>
      <c r="E81" s="295"/>
      <c r="F81" s="295"/>
      <c r="G81" s="295"/>
      <c r="H81" s="295"/>
      <c r="I81" s="295"/>
      <c r="J81" s="295"/>
      <c r="K81" s="295"/>
      <c r="L81" s="295"/>
      <c r="M81" s="295"/>
      <c r="N81" s="295"/>
      <c r="O81" s="295"/>
      <c r="P81" s="295"/>
      <c r="Q81" s="295"/>
      <c r="R81" s="295"/>
      <c r="S81" s="295"/>
      <c r="T81" s="295"/>
      <c r="U81" s="295"/>
      <c r="V81" s="295"/>
      <c r="W81" s="295"/>
      <c r="X81" s="295"/>
      <c r="Y81" s="295"/>
      <c r="Z81" s="295"/>
      <c r="AA81" s="295"/>
      <c r="AB81" s="295"/>
      <c r="AC81" s="295"/>
      <c r="AD81" s="295"/>
      <c r="AE81" s="295"/>
      <c r="AF81" s="295"/>
      <c r="AG81" s="295"/>
      <c r="AH81" s="295"/>
      <c r="AI81" s="295"/>
      <c r="AJ81" s="295"/>
      <c r="AK81" s="295"/>
      <c r="AL81" s="295"/>
      <c r="AM81" s="295"/>
      <c r="AN81" s="295"/>
      <c r="AO81" s="295"/>
      <c r="AP81" s="295"/>
      <c r="AQ81" s="295"/>
      <c r="AR81" s="295"/>
      <c r="AS81" s="298"/>
      <c r="BE81"/>
    </row>
    <row r="82" spans="2:57" ht="192.75" customHeight="1" thickBot="1" x14ac:dyDescent="0.3">
      <c r="B82" s="315"/>
      <c r="C82" s="316"/>
      <c r="D82" s="316"/>
      <c r="E82" s="316"/>
      <c r="F82" s="316"/>
      <c r="G82" s="316"/>
      <c r="H82" s="316"/>
      <c r="I82" s="316"/>
      <c r="J82" s="316"/>
      <c r="K82" s="316"/>
      <c r="L82" s="316"/>
      <c r="M82" s="316"/>
      <c r="N82" s="316"/>
      <c r="O82" s="316"/>
      <c r="P82" s="316"/>
      <c r="Q82" s="316"/>
      <c r="R82" s="316"/>
      <c r="S82" s="316"/>
      <c r="T82" s="316"/>
      <c r="U82" s="316"/>
      <c r="V82" s="316"/>
      <c r="W82" s="316"/>
      <c r="X82" s="316"/>
      <c r="Y82" s="316"/>
      <c r="Z82" s="316"/>
      <c r="AA82" s="316"/>
      <c r="AB82" s="316"/>
      <c r="AC82" s="316"/>
      <c r="AD82" s="316"/>
      <c r="AE82" s="316"/>
      <c r="AF82" s="316"/>
      <c r="AG82" s="316"/>
      <c r="AH82" s="316"/>
      <c r="AI82" s="316"/>
      <c r="AJ82" s="316"/>
      <c r="AK82" s="316"/>
      <c r="AL82" s="316"/>
      <c r="AM82" s="316"/>
      <c r="AN82" s="316"/>
      <c r="AO82" s="316"/>
      <c r="AP82" s="316"/>
      <c r="AQ82" s="316"/>
      <c r="AR82" s="316"/>
      <c r="AS82" s="317"/>
      <c r="BE82"/>
    </row>
    <row r="83" spans="2:57" ht="22.5" customHeight="1" x14ac:dyDescent="0.25">
      <c r="B83" s="7"/>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12"/>
      <c r="BE83"/>
    </row>
    <row r="84" spans="2:57" ht="46.5" customHeight="1" x14ac:dyDescent="0.25">
      <c r="B84" s="8"/>
      <c r="C84" s="204" t="s">
        <v>28</v>
      </c>
      <c r="D84" s="205"/>
      <c r="E84" s="205"/>
      <c r="F84" s="205"/>
      <c r="G84" s="205"/>
      <c r="H84" s="205"/>
      <c r="I84" s="205"/>
      <c r="J84" s="205"/>
      <c r="K84" s="205"/>
      <c r="L84" s="205"/>
      <c r="M84" s="205"/>
      <c r="N84" s="205"/>
      <c r="O84" s="205"/>
      <c r="P84" s="205"/>
      <c r="Q84" s="205"/>
      <c r="R84" s="205"/>
      <c r="S84" s="205"/>
      <c r="T84" s="205"/>
      <c r="U84" s="205"/>
      <c r="V84" s="205"/>
      <c r="W84" s="206"/>
      <c r="X84" s="204" t="s">
        <v>29</v>
      </c>
      <c r="Y84" s="205"/>
      <c r="Z84" s="205"/>
      <c r="AA84" s="205"/>
      <c r="AB84" s="205"/>
      <c r="AC84" s="205"/>
      <c r="AD84" s="205"/>
      <c r="AE84" s="205"/>
      <c r="AF84" s="205"/>
      <c r="AG84" s="205"/>
      <c r="AH84" s="205"/>
      <c r="AI84" s="205"/>
      <c r="AJ84" s="205"/>
      <c r="AK84" s="205"/>
      <c r="AL84" s="205"/>
      <c r="AM84" s="205"/>
      <c r="AN84" s="205"/>
      <c r="AO84" s="205"/>
      <c r="AP84" s="205"/>
      <c r="AQ84" s="205"/>
      <c r="AR84" s="206"/>
      <c r="AS84" s="6"/>
      <c r="BE84"/>
    </row>
    <row r="85" spans="2:57" ht="46.5" customHeight="1" x14ac:dyDescent="0.25">
      <c r="B85" s="8"/>
      <c r="C85" s="255" t="s">
        <v>25</v>
      </c>
      <c r="D85" s="256"/>
      <c r="E85" s="256"/>
      <c r="F85" s="256"/>
      <c r="G85" s="256"/>
      <c r="H85" s="256"/>
      <c r="I85" s="257"/>
      <c r="J85" s="255" t="s">
        <v>26</v>
      </c>
      <c r="K85" s="256"/>
      <c r="L85" s="256"/>
      <c r="M85" s="256"/>
      <c r="N85" s="256"/>
      <c r="O85" s="256"/>
      <c r="P85" s="257"/>
      <c r="Q85" s="255" t="s">
        <v>27</v>
      </c>
      <c r="R85" s="256"/>
      <c r="S85" s="256"/>
      <c r="T85" s="256"/>
      <c r="U85" s="256"/>
      <c r="V85" s="256"/>
      <c r="W85" s="257"/>
      <c r="X85" s="255" t="s">
        <v>25</v>
      </c>
      <c r="Y85" s="256"/>
      <c r="Z85" s="256"/>
      <c r="AA85" s="256"/>
      <c r="AB85" s="256"/>
      <c r="AC85" s="256"/>
      <c r="AD85" s="257"/>
      <c r="AE85" s="255" t="s">
        <v>26</v>
      </c>
      <c r="AF85" s="256"/>
      <c r="AG85" s="256"/>
      <c r="AH85" s="256"/>
      <c r="AI85" s="256"/>
      <c r="AJ85" s="256"/>
      <c r="AK85" s="257"/>
      <c r="AL85" s="255" t="s">
        <v>27</v>
      </c>
      <c r="AM85" s="256"/>
      <c r="AN85" s="256"/>
      <c r="AO85" s="256"/>
      <c r="AP85" s="256"/>
      <c r="AQ85" s="256"/>
      <c r="AR85" s="257"/>
      <c r="AS85" s="9"/>
      <c r="BE85"/>
    </row>
    <row r="86" spans="2:57" ht="46.5" customHeight="1" x14ac:dyDescent="0.25">
      <c r="B86" s="8"/>
      <c r="C86" s="309"/>
      <c r="D86" s="310"/>
      <c r="E86" s="310"/>
      <c r="F86" s="310"/>
      <c r="G86" s="310"/>
      <c r="H86" s="310"/>
      <c r="I86" s="311"/>
      <c r="J86" s="309"/>
      <c r="K86" s="310"/>
      <c r="L86" s="310"/>
      <c r="M86" s="310"/>
      <c r="N86" s="310"/>
      <c r="O86" s="310"/>
      <c r="P86" s="311"/>
      <c r="Q86" s="312"/>
      <c r="R86" s="313"/>
      <c r="S86" s="313"/>
      <c r="T86" s="313"/>
      <c r="U86" s="313"/>
      <c r="V86" s="313"/>
      <c r="W86" s="314"/>
      <c r="X86" s="309"/>
      <c r="Y86" s="310"/>
      <c r="Z86" s="310"/>
      <c r="AA86" s="310"/>
      <c r="AB86" s="310"/>
      <c r="AC86" s="310"/>
      <c r="AD86" s="311"/>
      <c r="AE86" s="309"/>
      <c r="AF86" s="310"/>
      <c r="AG86" s="310"/>
      <c r="AH86" s="310"/>
      <c r="AI86" s="310"/>
      <c r="AJ86" s="310"/>
      <c r="AK86" s="311"/>
      <c r="AL86" s="312"/>
      <c r="AM86" s="313"/>
      <c r="AN86" s="313"/>
      <c r="AO86" s="313"/>
      <c r="AP86" s="313"/>
      <c r="AQ86" s="313"/>
      <c r="AR86" s="314"/>
      <c r="AS86" s="6"/>
      <c r="BE86"/>
    </row>
    <row r="87" spans="2:57" ht="22.5" customHeight="1" thickBot="1" x14ac:dyDescent="0.3">
      <c r="B87" s="10"/>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3"/>
      <c r="BE87"/>
    </row>
    <row r="88" spans="2:57" x14ac:dyDescent="0.2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BE88"/>
    </row>
    <row r="89" spans="2:57" x14ac:dyDescent="0.2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BE89"/>
    </row>
    <row r="90" spans="2:57" x14ac:dyDescent="0.25">
      <c r="BE90"/>
    </row>
    <row r="91" spans="2:57" x14ac:dyDescent="0.25">
      <c r="BE91"/>
    </row>
    <row r="92" spans="2:57" x14ac:dyDescent="0.25">
      <c r="C92" s="1"/>
      <c r="BE92"/>
    </row>
    <row r="93" spans="2:57" x14ac:dyDescent="0.25">
      <c r="C93" s="1"/>
      <c r="BE93"/>
    </row>
    <row r="94" spans="2:57" x14ac:dyDescent="0.25">
      <c r="C94" s="1"/>
      <c r="BE94"/>
    </row>
    <row r="95" spans="2:57" x14ac:dyDescent="0.25">
      <c r="C95" s="1"/>
      <c r="BE95"/>
    </row>
    <row r="96" spans="2:57" x14ac:dyDescent="0.25">
      <c r="BE96"/>
    </row>
    <row r="97" spans="57:57" x14ac:dyDescent="0.25">
      <c r="BE97"/>
    </row>
    <row r="98" spans="57:57" x14ac:dyDescent="0.25">
      <c r="BE98"/>
    </row>
    <row r="99" spans="57:57" x14ac:dyDescent="0.25">
      <c r="BE99"/>
    </row>
    <row r="100" spans="57:57" x14ac:dyDescent="0.25">
      <c r="BE100"/>
    </row>
  </sheetData>
  <sheetProtection sheet="1" objects="1" scenarios="1" autoFilter="0"/>
  <mergeCells count="450">
    <mergeCell ref="J4:Z5"/>
    <mergeCell ref="AA4:AE4"/>
    <mergeCell ref="AF4:AI4"/>
    <mergeCell ref="AJ4:AS7"/>
    <mergeCell ref="AA5:AE5"/>
    <mergeCell ref="AF5:AI5"/>
    <mergeCell ref="J6:L7"/>
    <mergeCell ref="M6:P9"/>
    <mergeCell ref="Q6:AE9"/>
    <mergeCell ref="AF6:AI6"/>
    <mergeCell ref="AN8:AS11"/>
    <mergeCell ref="AF9:AI9"/>
    <mergeCell ref="AQ12:AS13"/>
    <mergeCell ref="Y13:AB13"/>
    <mergeCell ref="AC13:AF13"/>
    <mergeCell ref="AG13:AJ13"/>
    <mergeCell ref="AK13:AN13"/>
    <mergeCell ref="AO12:AP13"/>
    <mergeCell ref="AF7:AI7"/>
    <mergeCell ref="J8:J9"/>
    <mergeCell ref="K8:K9"/>
    <mergeCell ref="L8:L9"/>
    <mergeCell ref="AF8:AI8"/>
    <mergeCell ref="AJ8:AM11"/>
    <mergeCell ref="AF10:AI10"/>
    <mergeCell ref="AF11:AI11"/>
    <mergeCell ref="B12:C13"/>
    <mergeCell ref="D12:P13"/>
    <mergeCell ref="Q12:X13"/>
    <mergeCell ref="Y12:AB12"/>
    <mergeCell ref="AC12:AN12"/>
    <mergeCell ref="B10:I11"/>
    <mergeCell ref="J10:P11"/>
    <mergeCell ref="Q10:T11"/>
    <mergeCell ref="U10:W11"/>
    <mergeCell ref="X10:Z11"/>
    <mergeCell ref="AA10:AB11"/>
    <mergeCell ref="AC10:AC11"/>
    <mergeCell ref="AD10:AE11"/>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B14:C15"/>
    <mergeCell ref="D14:P15"/>
    <mergeCell ref="Q14:X15"/>
    <mergeCell ref="Y14:AB14"/>
    <mergeCell ref="AC14:AF15"/>
    <mergeCell ref="AK18:AN19"/>
    <mergeCell ref="AO18:AP19"/>
    <mergeCell ref="AQ18:AQ19"/>
    <mergeCell ref="AR18:AR19"/>
    <mergeCell ref="AS18:AS19"/>
    <mergeCell ref="Y19:AB19"/>
    <mergeCell ref="B18:C19"/>
    <mergeCell ref="D18:P19"/>
    <mergeCell ref="Q18:X19"/>
    <mergeCell ref="Y18:AB18"/>
    <mergeCell ref="AC18:AF19"/>
    <mergeCell ref="AG18:AJ19"/>
    <mergeCell ref="AK20:AN21"/>
    <mergeCell ref="AO20:AP21"/>
    <mergeCell ref="AQ20:AQ21"/>
    <mergeCell ref="AR20:AR21"/>
    <mergeCell ref="AS20:AS21"/>
    <mergeCell ref="Y21:AB21"/>
    <mergeCell ref="B20:C21"/>
    <mergeCell ref="D20:P21"/>
    <mergeCell ref="Q20:X21"/>
    <mergeCell ref="Y20:AB20"/>
    <mergeCell ref="AC20:AF21"/>
    <mergeCell ref="AG20:AJ21"/>
    <mergeCell ref="AK22:AN23"/>
    <mergeCell ref="AO22:AP23"/>
    <mergeCell ref="AQ22:AQ23"/>
    <mergeCell ref="AR22:AR23"/>
    <mergeCell ref="AS22:AS23"/>
    <mergeCell ref="Y23:AB23"/>
    <mergeCell ref="B22:C23"/>
    <mergeCell ref="D22:P23"/>
    <mergeCell ref="Q22:X23"/>
    <mergeCell ref="Y22:AB22"/>
    <mergeCell ref="AC22:AF23"/>
    <mergeCell ref="AG22:AJ23"/>
    <mergeCell ref="AK24:AN25"/>
    <mergeCell ref="AO24:AP25"/>
    <mergeCell ref="AQ24:AQ25"/>
    <mergeCell ref="AR24:AR25"/>
    <mergeCell ref="AS24:AS25"/>
    <mergeCell ref="Y25:AB25"/>
    <mergeCell ref="B24:C25"/>
    <mergeCell ref="D24:P25"/>
    <mergeCell ref="Q24:X25"/>
    <mergeCell ref="Y24:AB24"/>
    <mergeCell ref="AC24:AF25"/>
    <mergeCell ref="AG24:AJ25"/>
    <mergeCell ref="AK26:AN27"/>
    <mergeCell ref="AO26:AP27"/>
    <mergeCell ref="AQ26:AQ27"/>
    <mergeCell ref="AR26:AR27"/>
    <mergeCell ref="AS26:AS27"/>
    <mergeCell ref="Y27:AB27"/>
    <mergeCell ref="B26:C27"/>
    <mergeCell ref="D26:P27"/>
    <mergeCell ref="Q26:X27"/>
    <mergeCell ref="Y26:AB26"/>
    <mergeCell ref="AC26:AF27"/>
    <mergeCell ref="AG26:AJ27"/>
    <mergeCell ref="AK28:AN29"/>
    <mergeCell ref="AO28:AP29"/>
    <mergeCell ref="AQ28:AQ29"/>
    <mergeCell ref="AR28:AR29"/>
    <mergeCell ref="AS28:AS29"/>
    <mergeCell ref="Y29:AB29"/>
    <mergeCell ref="B28:C29"/>
    <mergeCell ref="D28:P29"/>
    <mergeCell ref="Q28:X29"/>
    <mergeCell ref="Y28:AB28"/>
    <mergeCell ref="AC28:AF29"/>
    <mergeCell ref="AG28:AJ29"/>
    <mergeCell ref="AK30:AN31"/>
    <mergeCell ref="AO30:AP31"/>
    <mergeCell ref="AQ30:AQ31"/>
    <mergeCell ref="AR30:AR31"/>
    <mergeCell ref="AS30:AS31"/>
    <mergeCell ref="Y31:AB31"/>
    <mergeCell ref="B30:C31"/>
    <mergeCell ref="D30:P31"/>
    <mergeCell ref="Q30:X31"/>
    <mergeCell ref="Y30:AB30"/>
    <mergeCell ref="AC30:AF31"/>
    <mergeCell ref="AG30:AJ31"/>
    <mergeCell ref="AK32:AN33"/>
    <mergeCell ref="AO32:AP33"/>
    <mergeCell ref="AQ32:AQ33"/>
    <mergeCell ref="AR32:AR33"/>
    <mergeCell ref="AS32:AS33"/>
    <mergeCell ref="Y33:AB33"/>
    <mergeCell ref="B32:C33"/>
    <mergeCell ref="D32:P33"/>
    <mergeCell ref="Q32:X33"/>
    <mergeCell ref="Y32:AB32"/>
    <mergeCell ref="AC32:AF33"/>
    <mergeCell ref="AG32:AJ33"/>
    <mergeCell ref="AK34:AN35"/>
    <mergeCell ref="AO34:AP35"/>
    <mergeCell ref="AQ34:AQ35"/>
    <mergeCell ref="AR34:AR35"/>
    <mergeCell ref="AS34:AS35"/>
    <mergeCell ref="Y35:AB35"/>
    <mergeCell ref="B34:C35"/>
    <mergeCell ref="D34:P35"/>
    <mergeCell ref="Q34:X35"/>
    <mergeCell ref="Y34:AB34"/>
    <mergeCell ref="AC34:AF35"/>
    <mergeCell ref="AG34:AJ35"/>
    <mergeCell ref="AK36:AN37"/>
    <mergeCell ref="AO36:AP37"/>
    <mergeCell ref="AQ36:AQ37"/>
    <mergeCell ref="AR36:AR37"/>
    <mergeCell ref="AS36:AS37"/>
    <mergeCell ref="Y37:AB37"/>
    <mergeCell ref="B36:C37"/>
    <mergeCell ref="D36:P37"/>
    <mergeCell ref="Q36:X37"/>
    <mergeCell ref="Y36:AB36"/>
    <mergeCell ref="AC36:AF37"/>
    <mergeCell ref="AG36:AJ37"/>
    <mergeCell ref="AK38:AN39"/>
    <mergeCell ref="AO38:AP39"/>
    <mergeCell ref="AQ38:AQ39"/>
    <mergeCell ref="AR38:AR39"/>
    <mergeCell ref="AS38:AS39"/>
    <mergeCell ref="Y39:AB39"/>
    <mergeCell ref="B38:C39"/>
    <mergeCell ref="D38:P39"/>
    <mergeCell ref="Q38:X39"/>
    <mergeCell ref="Y38:AB38"/>
    <mergeCell ref="AC38:AF39"/>
    <mergeCell ref="AG38:AJ39"/>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AK50:AN51"/>
    <mergeCell ref="AO50:AP51"/>
    <mergeCell ref="AQ50:AQ51"/>
    <mergeCell ref="AR50:AR51"/>
    <mergeCell ref="AS50:AS51"/>
    <mergeCell ref="Y51:AB51"/>
    <mergeCell ref="B50:C51"/>
    <mergeCell ref="D50:P51"/>
    <mergeCell ref="Q50:X51"/>
    <mergeCell ref="Y50:AB50"/>
    <mergeCell ref="AC50:AF51"/>
    <mergeCell ref="AG50:AJ51"/>
    <mergeCell ref="AK52:AN53"/>
    <mergeCell ref="AO52:AP53"/>
    <mergeCell ref="AQ52:AQ53"/>
    <mergeCell ref="AR52:AR53"/>
    <mergeCell ref="AS52:AS53"/>
    <mergeCell ref="Y53:AB53"/>
    <mergeCell ref="B52:C53"/>
    <mergeCell ref="D52:P53"/>
    <mergeCell ref="Q52:X53"/>
    <mergeCell ref="Y52:AB52"/>
    <mergeCell ref="AC52:AF53"/>
    <mergeCell ref="AG52:AJ53"/>
    <mergeCell ref="AK54:AN55"/>
    <mergeCell ref="AO54:AP55"/>
    <mergeCell ref="AQ54:AQ55"/>
    <mergeCell ref="AR54:AR55"/>
    <mergeCell ref="AS54:AS55"/>
    <mergeCell ref="Y55:AB55"/>
    <mergeCell ref="B54:C55"/>
    <mergeCell ref="D54:P55"/>
    <mergeCell ref="Q54:X55"/>
    <mergeCell ref="Y54:AB54"/>
    <mergeCell ref="AC54:AF55"/>
    <mergeCell ref="AG54:AJ55"/>
    <mergeCell ref="AK56:AN57"/>
    <mergeCell ref="AO56:AP57"/>
    <mergeCell ref="AQ56:AQ57"/>
    <mergeCell ref="AR56:AR57"/>
    <mergeCell ref="AS56:AS57"/>
    <mergeCell ref="Y57:AB57"/>
    <mergeCell ref="B56:C57"/>
    <mergeCell ref="D56:P57"/>
    <mergeCell ref="Q56:X57"/>
    <mergeCell ref="Y56:AB56"/>
    <mergeCell ref="AC56:AF57"/>
    <mergeCell ref="AG56:AJ57"/>
    <mergeCell ref="AK58:AN59"/>
    <mergeCell ref="AO58:AP59"/>
    <mergeCell ref="AQ58:AQ59"/>
    <mergeCell ref="AR58:AR59"/>
    <mergeCell ref="AS58:AS59"/>
    <mergeCell ref="Y59:AB59"/>
    <mergeCell ref="B58:C59"/>
    <mergeCell ref="D58:P59"/>
    <mergeCell ref="Q58:X59"/>
    <mergeCell ref="Y58:AB58"/>
    <mergeCell ref="AC58:AF59"/>
    <mergeCell ref="AG58:AJ59"/>
    <mergeCell ref="AK60:AN61"/>
    <mergeCell ref="AO60:AP61"/>
    <mergeCell ref="AQ60:AQ61"/>
    <mergeCell ref="AR60:AR61"/>
    <mergeCell ref="AS60:AS61"/>
    <mergeCell ref="Y61:AB61"/>
    <mergeCell ref="B60:C61"/>
    <mergeCell ref="D60:P61"/>
    <mergeCell ref="Q60:X61"/>
    <mergeCell ref="Y60:AB60"/>
    <mergeCell ref="AC60:AF61"/>
    <mergeCell ref="AG60:AJ61"/>
    <mergeCell ref="AK62:AN63"/>
    <mergeCell ref="AO62:AP63"/>
    <mergeCell ref="AQ62:AQ63"/>
    <mergeCell ref="AR62:AR63"/>
    <mergeCell ref="AS62:AS63"/>
    <mergeCell ref="Y63:AB63"/>
    <mergeCell ref="B62:C63"/>
    <mergeCell ref="D62:P63"/>
    <mergeCell ref="Q62:X63"/>
    <mergeCell ref="Y62:AB62"/>
    <mergeCell ref="AC62:AF63"/>
    <mergeCell ref="AG62:AJ63"/>
    <mergeCell ref="AK64:AN65"/>
    <mergeCell ref="AO64:AP65"/>
    <mergeCell ref="AQ64:AQ65"/>
    <mergeCell ref="AR64:AR65"/>
    <mergeCell ref="AS64:AS65"/>
    <mergeCell ref="Y65:AB65"/>
    <mergeCell ref="B64:C65"/>
    <mergeCell ref="D64:P65"/>
    <mergeCell ref="Q64:X65"/>
    <mergeCell ref="Y64:AB64"/>
    <mergeCell ref="AC64:AF65"/>
    <mergeCell ref="AG64:AJ65"/>
    <mergeCell ref="AK66:AN67"/>
    <mergeCell ref="AO66:AP67"/>
    <mergeCell ref="AQ66:AQ67"/>
    <mergeCell ref="AR66:AR67"/>
    <mergeCell ref="AS66:AS67"/>
    <mergeCell ref="Y67:AB67"/>
    <mergeCell ref="B66:C67"/>
    <mergeCell ref="D66:P67"/>
    <mergeCell ref="Q66:X67"/>
    <mergeCell ref="Y66:AB66"/>
    <mergeCell ref="AC66:AF67"/>
    <mergeCell ref="AG66:AJ67"/>
    <mergeCell ref="AK68:AN69"/>
    <mergeCell ref="AO68:AP69"/>
    <mergeCell ref="AQ68:AQ69"/>
    <mergeCell ref="AR68:AR69"/>
    <mergeCell ref="AS68:AS69"/>
    <mergeCell ref="Y69:AB69"/>
    <mergeCell ref="B68:C69"/>
    <mergeCell ref="D68:P69"/>
    <mergeCell ref="Q68:X69"/>
    <mergeCell ref="Y68:AB68"/>
    <mergeCell ref="AC68:AF69"/>
    <mergeCell ref="AG68:AJ69"/>
    <mergeCell ref="AK70:AN71"/>
    <mergeCell ref="AO70:AP71"/>
    <mergeCell ref="AQ70:AQ71"/>
    <mergeCell ref="AR70:AR71"/>
    <mergeCell ref="AS70:AS71"/>
    <mergeCell ref="Y71:AB71"/>
    <mergeCell ref="B70:C71"/>
    <mergeCell ref="D70:P71"/>
    <mergeCell ref="Q70:X71"/>
    <mergeCell ref="Y70:AB70"/>
    <mergeCell ref="AC70:AF71"/>
    <mergeCell ref="AG70:AJ71"/>
    <mergeCell ref="AK72:AN73"/>
    <mergeCell ref="AO72:AP73"/>
    <mergeCell ref="AQ72:AQ73"/>
    <mergeCell ref="AR72:AR73"/>
    <mergeCell ref="AS72:AS73"/>
    <mergeCell ref="Y73:AB73"/>
    <mergeCell ref="B72:C73"/>
    <mergeCell ref="D72:P73"/>
    <mergeCell ref="Q72:X73"/>
    <mergeCell ref="Y72:AB72"/>
    <mergeCell ref="AC72:AF73"/>
    <mergeCell ref="AG72:AJ73"/>
    <mergeCell ref="B74:E74"/>
    <mergeCell ref="F74:U74"/>
    <mergeCell ref="V74:X74"/>
    <mergeCell ref="Y74:AA74"/>
    <mergeCell ref="AB74:AS74"/>
    <mergeCell ref="B75:E75"/>
    <mergeCell ref="F75:U75"/>
    <mergeCell ref="V75:X75"/>
    <mergeCell ref="Y75:AA75"/>
    <mergeCell ref="AB75:AS75"/>
    <mergeCell ref="B76:E76"/>
    <mergeCell ref="F76:U76"/>
    <mergeCell ref="V76:X76"/>
    <mergeCell ref="Y76:AA76"/>
    <mergeCell ref="AB76:AS76"/>
    <mergeCell ref="B77:E77"/>
    <mergeCell ref="F77:U77"/>
    <mergeCell ref="V77:X77"/>
    <mergeCell ref="Y77:AA77"/>
    <mergeCell ref="AB77:AS77"/>
    <mergeCell ref="B80:E80"/>
    <mergeCell ref="F80:U80"/>
    <mergeCell ref="V80:X80"/>
    <mergeCell ref="Y80:AA80"/>
    <mergeCell ref="AB80:AS80"/>
    <mergeCell ref="B81:AS81"/>
    <mergeCell ref="B78:E78"/>
    <mergeCell ref="F78:U78"/>
    <mergeCell ref="V78:X78"/>
    <mergeCell ref="Y78:AA78"/>
    <mergeCell ref="AB78:AS78"/>
    <mergeCell ref="B79:E79"/>
    <mergeCell ref="F79:U79"/>
    <mergeCell ref="V79:X79"/>
    <mergeCell ref="Y79:AA79"/>
    <mergeCell ref="AB79:AS79"/>
    <mergeCell ref="C86:I86"/>
    <mergeCell ref="J86:P86"/>
    <mergeCell ref="Q86:W86"/>
    <mergeCell ref="X86:AD86"/>
    <mergeCell ref="AE86:AK86"/>
    <mergeCell ref="AL86:AR86"/>
    <mergeCell ref="B82:AS82"/>
    <mergeCell ref="C84:W84"/>
    <mergeCell ref="X84:AR84"/>
    <mergeCell ref="C85:I85"/>
    <mergeCell ref="J85:P85"/>
    <mergeCell ref="Q85:W85"/>
    <mergeCell ref="X85:AD85"/>
    <mergeCell ref="AE85:AK85"/>
    <mergeCell ref="AL85:AR85"/>
  </mergeCells>
  <conditionalFormatting sqref="Y14:AB73">
    <cfRule type="expression" dxfId="15" priority="2">
      <formula>OR(ISNUMBER(SEARCH("Hold Point",Y14)),ISNUMBER(SEARCH("Witness Point",Y14)))</formula>
    </cfRule>
  </conditionalFormatting>
  <conditionalFormatting sqref="AF7">
    <cfRule type="expression" dxfId="14" priority="7">
      <formula>$V7="y"</formula>
    </cfRule>
    <cfRule type="expression" dxfId="13" priority="8">
      <formula>$T7="y"</formula>
    </cfRule>
  </conditionalFormatting>
  <conditionalFormatting sqref="AF9">
    <cfRule type="expression" dxfId="12" priority="5">
      <formula>$V9="y"</formula>
    </cfRule>
    <cfRule type="expression" dxfId="11" priority="6">
      <formula>$T9="y"</formula>
    </cfRule>
  </conditionalFormatting>
  <conditionalFormatting sqref="AF11">
    <cfRule type="expression" dxfId="10" priority="3">
      <formula>$V11="y"</formula>
    </cfRule>
    <cfRule type="expression" dxfId="9" priority="4">
      <formula>$T11="y"</formula>
    </cfRule>
  </conditionalFormatting>
  <conditionalFormatting sqref="AK14:AN73">
    <cfRule type="expression" dxfId="8" priority="1">
      <formula>OR(Y14="Check Item",Y14="Milestone")</formula>
    </cfRule>
  </conditionalFormatting>
  <pageMargins left="0.62992125984251968" right="0.23622047244094488" top="0.82677165354330706" bottom="0.23622047244094488" header="0.31496062992125984" footer="0.31496062992125984"/>
  <pageSetup paperSize="9" scale="56" fitToHeight="0"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6">
    <pageSetUpPr fitToPage="1"/>
  </sheetPr>
  <dimension ref="A1:BR100"/>
  <sheetViews>
    <sheetView topLeftCell="A15" zoomScale="85" zoomScaleNormal="85" workbookViewId="0">
      <selection activeCell="AO40" sqref="AO40:AP41"/>
    </sheetView>
  </sheetViews>
  <sheetFormatPr defaultColWidth="9.140625" defaultRowHeight="15" x14ac:dyDescent="0.25"/>
  <cols>
    <col min="2" max="9" width="3.5703125" customWidth="1"/>
    <col min="10" max="12" width="5" customWidth="1"/>
    <col min="13" max="42" width="3.5703125" customWidth="1"/>
    <col min="43" max="45" width="5" customWidth="1"/>
    <col min="46" max="47" width="3.5703125" customWidth="1"/>
    <col min="48" max="48" width="25.85546875" customWidth="1"/>
    <col min="49" max="51" width="4.42578125" customWidth="1"/>
    <col min="52" max="54" width="3.5703125" customWidth="1"/>
    <col min="55" max="56" width="5" customWidth="1"/>
    <col min="57" max="57" width="5" style="1" customWidth="1"/>
    <col min="59" max="61" width="103.42578125" customWidth="1"/>
    <col min="62" max="69" width="207.140625" customWidth="1"/>
    <col min="70" max="70" width="103.42578125" customWidth="1"/>
  </cols>
  <sheetData>
    <row r="1" spans="1:70" hidden="1"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row>
    <row r="2" spans="1:70" hidden="1" x14ac:dyDescent="0.25">
      <c r="C2" t="e">
        <f>$J$8</f>
        <v>#REF!</v>
      </c>
      <c r="D2" t="e">
        <f>$K$8</f>
        <v>#REF!</v>
      </c>
      <c r="E2" s="1" t="e">
        <f>$L$8</f>
        <v>#REF!</v>
      </c>
      <c r="F2" t="e">
        <f>$Q$6</f>
        <v>#REF!</v>
      </c>
      <c r="G2" t="e">
        <f>$J$10</f>
        <v>#REF!</v>
      </c>
      <c r="H2" t="e">
        <f>$U$10</f>
        <v>#REF!</v>
      </c>
      <c r="I2" t="e">
        <f>$AA$10</f>
        <v>#REF!</v>
      </c>
      <c r="J2" t="e">
        <f>$AD$10</f>
        <v>#REF!</v>
      </c>
      <c r="K2" s="2" t="e">
        <f>$AF$7</f>
        <v>#REF!</v>
      </c>
      <c r="L2" s="2" t="e">
        <f>$AF$9</f>
        <v>#REF!</v>
      </c>
      <c r="M2" s="2" t="e">
        <f>$AF$11</f>
        <v>#REF!</v>
      </c>
      <c r="AS2" t="str">
        <f>$AN$8</f>
        <v>Establishment and Monitoring Works</v>
      </c>
      <c r="BG2" t="e">
        <f>$J$8</f>
        <v>#REF!</v>
      </c>
      <c r="BH2" t="e">
        <f>$K$8</f>
        <v>#REF!</v>
      </c>
      <c r="BI2" s="1" t="e">
        <f>$L$8</f>
        <v>#REF!</v>
      </c>
      <c r="BJ2" t="e">
        <f>$Q$6</f>
        <v>#REF!</v>
      </c>
      <c r="BK2" t="e">
        <f>$J$10</f>
        <v>#REF!</v>
      </c>
      <c r="BL2" t="e">
        <f>$U$10</f>
        <v>#REF!</v>
      </c>
      <c r="BM2" t="e">
        <f>$AA$10</f>
        <v>#REF!</v>
      </c>
      <c r="BN2" t="e">
        <f>$AD$10</f>
        <v>#REF!</v>
      </c>
      <c r="BO2" s="2" t="e">
        <f>$AF$7</f>
        <v>#REF!</v>
      </c>
      <c r="BP2" s="2" t="e">
        <f>$AF$9</f>
        <v>#REF!</v>
      </c>
      <c r="BQ2" s="2" t="e">
        <f>$AF$11</f>
        <v>#REF!</v>
      </c>
      <c r="BR2" t="str">
        <f>$AN$8</f>
        <v>Establishment and Monitoring Works</v>
      </c>
    </row>
    <row r="3" spans="1:70" ht="15.75" thickBot="1" x14ac:dyDescent="0.3"/>
    <row r="4" spans="1:70" ht="15" customHeight="1" x14ac:dyDescent="0.25">
      <c r="B4" s="14"/>
      <c r="C4" s="15"/>
      <c r="D4" s="15"/>
      <c r="E4" s="15"/>
      <c r="F4" s="15"/>
      <c r="G4" s="15"/>
      <c r="H4" s="15"/>
      <c r="I4" s="15"/>
      <c r="J4" s="181" t="e">
        <f>#REF!</f>
        <v>#REF!</v>
      </c>
      <c r="K4" s="182"/>
      <c r="L4" s="182"/>
      <c r="M4" s="182"/>
      <c r="N4" s="182"/>
      <c r="O4" s="182"/>
      <c r="P4" s="182"/>
      <c r="Q4" s="182"/>
      <c r="R4" s="182"/>
      <c r="S4" s="182"/>
      <c r="T4" s="182"/>
      <c r="U4" s="182"/>
      <c r="V4" s="182"/>
      <c r="W4" s="182"/>
      <c r="X4" s="182"/>
      <c r="Y4" s="182"/>
      <c r="Z4" s="183"/>
      <c r="AA4" s="187" t="s">
        <v>4</v>
      </c>
      <c r="AB4" s="187"/>
      <c r="AC4" s="187"/>
      <c r="AD4" s="187"/>
      <c r="AE4" s="187"/>
      <c r="AF4" s="187" t="e">
        <f>#REF!</f>
        <v>#REF!</v>
      </c>
      <c r="AG4" s="187"/>
      <c r="AH4" s="187"/>
      <c r="AI4" s="188"/>
      <c r="AJ4" s="181" t="s">
        <v>13</v>
      </c>
      <c r="AK4" s="182"/>
      <c r="AL4" s="182"/>
      <c r="AM4" s="182"/>
      <c r="AN4" s="182"/>
      <c r="AO4" s="182"/>
      <c r="AP4" s="182"/>
      <c r="AQ4" s="182"/>
      <c r="AR4" s="182"/>
      <c r="AS4" s="189"/>
      <c r="BE4"/>
      <c r="BI4" s="1"/>
      <c r="BO4" s="2"/>
      <c r="BP4" s="2"/>
      <c r="BQ4" s="2"/>
    </row>
    <row r="5" spans="1:70" ht="15" customHeight="1" x14ac:dyDescent="0.25">
      <c r="B5" s="16"/>
      <c r="J5" s="184"/>
      <c r="K5" s="185"/>
      <c r="L5" s="185"/>
      <c r="M5" s="185"/>
      <c r="N5" s="185"/>
      <c r="O5" s="185"/>
      <c r="P5" s="185"/>
      <c r="Q5" s="185"/>
      <c r="R5" s="185"/>
      <c r="S5" s="185"/>
      <c r="T5" s="185"/>
      <c r="U5" s="185"/>
      <c r="V5" s="185"/>
      <c r="W5" s="185"/>
      <c r="X5" s="185"/>
      <c r="Y5" s="185"/>
      <c r="Z5" s="186"/>
      <c r="AA5" s="193" t="s">
        <v>5</v>
      </c>
      <c r="AB5" s="193"/>
      <c r="AC5" s="193"/>
      <c r="AD5" s="193"/>
      <c r="AE5" s="193"/>
      <c r="AF5" s="193" t="e">
        <f>#REF!</f>
        <v>#REF!</v>
      </c>
      <c r="AG5" s="193"/>
      <c r="AH5" s="193"/>
      <c r="AI5" s="194"/>
      <c r="AJ5" s="190"/>
      <c r="AK5" s="191"/>
      <c r="AL5" s="191"/>
      <c r="AM5" s="191"/>
      <c r="AN5" s="191"/>
      <c r="AO5" s="191"/>
      <c r="AP5" s="191"/>
      <c r="AQ5" s="191"/>
      <c r="AR5" s="191"/>
      <c r="AS5" s="192"/>
      <c r="BE5"/>
      <c r="BG5" s="3"/>
      <c r="BH5" s="3"/>
      <c r="BI5" s="3"/>
      <c r="BJ5" s="3"/>
      <c r="BK5" s="3"/>
    </row>
    <row r="6" spans="1:70" ht="15" customHeight="1" x14ac:dyDescent="0.25">
      <c r="B6" s="16"/>
      <c r="E6" s="17"/>
      <c r="J6" s="195" t="s">
        <v>14</v>
      </c>
      <c r="K6" s="196"/>
      <c r="L6" s="197"/>
      <c r="M6" s="195" t="s">
        <v>0</v>
      </c>
      <c r="N6" s="196"/>
      <c r="O6" s="196"/>
      <c r="P6" s="197"/>
      <c r="Q6" s="204" t="e">
        <f xml:space="preserve"> IF(ISBLANK(#REF!), "",#REF!)</f>
        <v>#REF!</v>
      </c>
      <c r="R6" s="205"/>
      <c r="S6" s="205"/>
      <c r="T6" s="205"/>
      <c r="U6" s="205"/>
      <c r="V6" s="205"/>
      <c r="W6" s="205"/>
      <c r="X6" s="205"/>
      <c r="Y6" s="205"/>
      <c r="Z6" s="205"/>
      <c r="AA6" s="205"/>
      <c r="AB6" s="205"/>
      <c r="AC6" s="205"/>
      <c r="AD6" s="205"/>
      <c r="AE6" s="206"/>
      <c r="AF6" s="213" t="s">
        <v>16</v>
      </c>
      <c r="AG6" s="213"/>
      <c r="AH6" s="213"/>
      <c r="AI6" s="214"/>
      <c r="AJ6" s="190"/>
      <c r="AK6" s="191"/>
      <c r="AL6" s="191"/>
      <c r="AM6" s="191"/>
      <c r="AN6" s="191"/>
      <c r="AO6" s="191"/>
      <c r="AP6" s="191"/>
      <c r="AQ6" s="191"/>
      <c r="AR6" s="191"/>
      <c r="AS6" s="192"/>
      <c r="BE6"/>
      <c r="BG6" s="3"/>
      <c r="BH6" s="3"/>
      <c r="BI6" s="3"/>
      <c r="BJ6" s="3"/>
      <c r="BK6" s="3"/>
    </row>
    <row r="7" spans="1:70" ht="15" customHeight="1" x14ac:dyDescent="0.25">
      <c r="B7" s="16"/>
      <c r="E7" s="17"/>
      <c r="J7" s="198"/>
      <c r="K7" s="199"/>
      <c r="L7" s="200"/>
      <c r="M7" s="198"/>
      <c r="N7" s="199"/>
      <c r="O7" s="199"/>
      <c r="P7" s="200"/>
      <c r="Q7" s="207"/>
      <c r="R7" s="208"/>
      <c r="S7" s="208"/>
      <c r="T7" s="208"/>
      <c r="U7" s="208"/>
      <c r="V7" s="208"/>
      <c r="W7" s="208"/>
      <c r="X7" s="208"/>
      <c r="Y7" s="208"/>
      <c r="Z7" s="208"/>
      <c r="AA7" s="208"/>
      <c r="AB7" s="208"/>
      <c r="AC7" s="208"/>
      <c r="AD7" s="208"/>
      <c r="AE7" s="209"/>
      <c r="AF7" s="219" t="e">
        <f xml:space="preserve"> IF(ISBLANK(#REF!), "",#REF!)</f>
        <v>#REF!</v>
      </c>
      <c r="AG7" s="220"/>
      <c r="AH7" s="220"/>
      <c r="AI7" s="221"/>
      <c r="AJ7" s="190"/>
      <c r="AK7" s="191"/>
      <c r="AL7" s="191"/>
      <c r="AM7" s="191"/>
      <c r="AN7" s="191"/>
      <c r="AO7" s="191"/>
      <c r="AP7" s="191"/>
      <c r="AQ7" s="191"/>
      <c r="AR7" s="191"/>
      <c r="AS7" s="192"/>
      <c r="BE7"/>
      <c r="BG7" s="3"/>
      <c r="BH7" s="3"/>
      <c r="BI7" s="3"/>
      <c r="BJ7" s="3"/>
      <c r="BK7" s="3"/>
    </row>
    <row r="8" spans="1:70" ht="15" customHeight="1" x14ac:dyDescent="0.25">
      <c r="B8" s="16"/>
      <c r="E8" s="17"/>
      <c r="J8" s="228" t="e">
        <f>#REF!</f>
        <v>#REF!</v>
      </c>
      <c r="K8" s="230" t="e">
        <f>#REF!</f>
        <v>#REF!</v>
      </c>
      <c r="L8" s="232" t="e">
        <f>#REF!</f>
        <v>#REF!</v>
      </c>
      <c r="M8" s="198"/>
      <c r="N8" s="199"/>
      <c r="O8" s="199"/>
      <c r="P8" s="200"/>
      <c r="Q8" s="207"/>
      <c r="R8" s="208"/>
      <c r="S8" s="208"/>
      <c r="T8" s="208"/>
      <c r="U8" s="208"/>
      <c r="V8" s="208"/>
      <c r="W8" s="208"/>
      <c r="X8" s="208"/>
      <c r="Y8" s="208"/>
      <c r="Z8" s="208"/>
      <c r="AA8" s="208"/>
      <c r="AB8" s="208"/>
      <c r="AC8" s="208"/>
      <c r="AD8" s="208"/>
      <c r="AE8" s="209"/>
      <c r="AF8" s="213" t="s">
        <v>30</v>
      </c>
      <c r="AG8" s="213"/>
      <c r="AH8" s="213"/>
      <c r="AI8" s="214"/>
      <c r="AJ8" s="234">
        <v>16.059999999999999</v>
      </c>
      <c r="AK8" s="235"/>
      <c r="AL8" s="235"/>
      <c r="AM8" s="235"/>
      <c r="AN8" s="215" t="s">
        <v>81</v>
      </c>
      <c r="AO8" s="215"/>
      <c r="AP8" s="215"/>
      <c r="AQ8" s="215"/>
      <c r="AR8" s="215"/>
      <c r="AS8" s="216"/>
      <c r="BE8"/>
      <c r="BG8" s="3"/>
      <c r="BH8" s="3"/>
      <c r="BI8" s="3"/>
      <c r="BJ8" s="3"/>
      <c r="BK8" s="3"/>
    </row>
    <row r="9" spans="1:70" ht="15.75" customHeight="1" x14ac:dyDescent="0.25">
      <c r="B9" s="18"/>
      <c r="C9" s="19"/>
      <c r="D9" s="19"/>
      <c r="E9" s="19"/>
      <c r="F9" s="19"/>
      <c r="G9" s="19"/>
      <c r="H9" s="19"/>
      <c r="I9" s="19"/>
      <c r="J9" s="229"/>
      <c r="K9" s="231"/>
      <c r="L9" s="233"/>
      <c r="M9" s="201"/>
      <c r="N9" s="202"/>
      <c r="O9" s="202"/>
      <c r="P9" s="203"/>
      <c r="Q9" s="210"/>
      <c r="R9" s="211"/>
      <c r="S9" s="211"/>
      <c r="T9" s="211"/>
      <c r="U9" s="211"/>
      <c r="V9" s="211"/>
      <c r="W9" s="211"/>
      <c r="X9" s="211"/>
      <c r="Y9" s="211"/>
      <c r="Z9" s="211"/>
      <c r="AA9" s="211"/>
      <c r="AB9" s="211"/>
      <c r="AC9" s="211"/>
      <c r="AD9" s="211"/>
      <c r="AE9" s="212"/>
      <c r="AF9" s="219" t="e">
        <f xml:space="preserve"> IF(ISBLANK(#REF!), "",#REF!)</f>
        <v>#REF!</v>
      </c>
      <c r="AG9" s="220"/>
      <c r="AH9" s="220"/>
      <c r="AI9" s="221"/>
      <c r="AJ9" s="234"/>
      <c r="AK9" s="235"/>
      <c r="AL9" s="235"/>
      <c r="AM9" s="235"/>
      <c r="AN9" s="215"/>
      <c r="AO9" s="215"/>
      <c r="AP9" s="215"/>
      <c r="AQ9" s="215"/>
      <c r="AR9" s="215"/>
      <c r="AS9" s="216"/>
      <c r="BE9"/>
    </row>
    <row r="10" spans="1:70" ht="15.75" customHeight="1" x14ac:dyDescent="0.25">
      <c r="B10" s="251" t="s">
        <v>31</v>
      </c>
      <c r="C10" s="196"/>
      <c r="D10" s="196"/>
      <c r="E10" s="196"/>
      <c r="F10" s="196"/>
      <c r="G10" s="196"/>
      <c r="H10" s="196"/>
      <c r="I10" s="197"/>
      <c r="J10" s="255" t="e">
        <f xml:space="preserve"> IF(ISBLANK(#REF!), "",#REF!)</f>
        <v>#REF!</v>
      </c>
      <c r="K10" s="256"/>
      <c r="L10" s="256"/>
      <c r="M10" s="256"/>
      <c r="N10" s="256"/>
      <c r="O10" s="256"/>
      <c r="P10" s="257"/>
      <c r="Q10" s="196" t="s">
        <v>22</v>
      </c>
      <c r="R10" s="196"/>
      <c r="S10" s="196"/>
      <c r="T10" s="196"/>
      <c r="U10" s="256" t="e">
        <f xml:space="preserve"> IF(ISBLANK(#REF!), "",#REF!)</f>
        <v>#REF!</v>
      </c>
      <c r="V10" s="256"/>
      <c r="W10" s="256"/>
      <c r="X10" s="196" t="s">
        <v>23</v>
      </c>
      <c r="Y10" s="196"/>
      <c r="Z10" s="196"/>
      <c r="AA10" s="256" t="e">
        <f xml:space="preserve"> IF(ISBLANK(#REF!), "",#REF!)</f>
        <v>#REF!</v>
      </c>
      <c r="AB10" s="256"/>
      <c r="AC10" s="256" t="s">
        <v>2</v>
      </c>
      <c r="AD10" s="256" t="e">
        <f xml:space="preserve"> IF(ISBLANK(#REF!), "",#REF!)</f>
        <v>#REF!</v>
      </c>
      <c r="AE10" s="257"/>
      <c r="AF10" s="213" t="s">
        <v>15</v>
      </c>
      <c r="AG10" s="213"/>
      <c r="AH10" s="213"/>
      <c r="AI10" s="214"/>
      <c r="AJ10" s="234"/>
      <c r="AK10" s="235"/>
      <c r="AL10" s="235"/>
      <c r="AM10" s="235"/>
      <c r="AN10" s="215"/>
      <c r="AO10" s="215"/>
      <c r="AP10" s="215"/>
      <c r="AQ10" s="215"/>
      <c r="AR10" s="215"/>
      <c r="AS10" s="216"/>
      <c r="BE10"/>
    </row>
    <row r="11" spans="1:70" ht="15.75" customHeight="1" thickBot="1" x14ac:dyDescent="0.3">
      <c r="B11" s="252"/>
      <c r="C11" s="253"/>
      <c r="D11" s="253"/>
      <c r="E11" s="253"/>
      <c r="F11" s="253"/>
      <c r="G11" s="253"/>
      <c r="H11" s="253"/>
      <c r="I11" s="254"/>
      <c r="J11" s="226"/>
      <c r="K11" s="227"/>
      <c r="L11" s="227"/>
      <c r="M11" s="227"/>
      <c r="N11" s="227"/>
      <c r="O11" s="227"/>
      <c r="P11" s="258"/>
      <c r="Q11" s="253"/>
      <c r="R11" s="253"/>
      <c r="S11" s="253"/>
      <c r="T11" s="253"/>
      <c r="U11" s="227"/>
      <c r="V11" s="227"/>
      <c r="W11" s="227"/>
      <c r="X11" s="253"/>
      <c r="Y11" s="253"/>
      <c r="Z11" s="253"/>
      <c r="AA11" s="227"/>
      <c r="AB11" s="227"/>
      <c r="AC11" s="227"/>
      <c r="AD11" s="227"/>
      <c r="AE11" s="258"/>
      <c r="AF11" s="238" t="e">
        <f xml:space="preserve"> IF(ISBLANK(#REF!), "",#REF!)</f>
        <v>#REF!</v>
      </c>
      <c r="AG11" s="239"/>
      <c r="AH11" s="239"/>
      <c r="AI11" s="240"/>
      <c r="AJ11" s="236"/>
      <c r="AK11" s="237"/>
      <c r="AL11" s="237"/>
      <c r="AM11" s="237"/>
      <c r="AN11" s="217"/>
      <c r="AO11" s="217"/>
      <c r="AP11" s="217"/>
      <c r="AQ11" s="217"/>
      <c r="AR11" s="217"/>
      <c r="AS11" s="218"/>
      <c r="BE11"/>
    </row>
    <row r="12" spans="1:70" ht="22.5" customHeight="1" x14ac:dyDescent="0.25">
      <c r="B12" s="241" t="s">
        <v>7</v>
      </c>
      <c r="C12" s="222"/>
      <c r="D12" s="243" t="s">
        <v>17</v>
      </c>
      <c r="E12" s="244"/>
      <c r="F12" s="244"/>
      <c r="G12" s="244"/>
      <c r="H12" s="244"/>
      <c r="I12" s="244"/>
      <c r="J12" s="244"/>
      <c r="K12" s="244"/>
      <c r="L12" s="244"/>
      <c r="M12" s="244"/>
      <c r="N12" s="244"/>
      <c r="O12" s="244"/>
      <c r="P12" s="244"/>
      <c r="Q12" s="245" t="s">
        <v>59</v>
      </c>
      <c r="R12" s="246"/>
      <c r="S12" s="246"/>
      <c r="T12" s="246"/>
      <c r="U12" s="246"/>
      <c r="V12" s="246"/>
      <c r="W12" s="246"/>
      <c r="X12" s="247"/>
      <c r="Y12" s="222" t="s">
        <v>9</v>
      </c>
      <c r="Z12" s="222"/>
      <c r="AA12" s="222"/>
      <c r="AB12" s="222"/>
      <c r="AC12" s="243" t="s">
        <v>10</v>
      </c>
      <c r="AD12" s="244"/>
      <c r="AE12" s="244"/>
      <c r="AF12" s="244"/>
      <c r="AG12" s="244"/>
      <c r="AH12" s="244"/>
      <c r="AI12" s="244"/>
      <c r="AJ12" s="244"/>
      <c r="AK12" s="244"/>
      <c r="AL12" s="244"/>
      <c r="AM12" s="244"/>
      <c r="AN12" s="244"/>
      <c r="AO12" s="222" t="s">
        <v>6</v>
      </c>
      <c r="AP12" s="222"/>
      <c r="AQ12" s="222" t="s">
        <v>3</v>
      </c>
      <c r="AR12" s="222"/>
      <c r="AS12" s="223"/>
      <c r="BE12"/>
    </row>
    <row r="13" spans="1:70" ht="22.5" customHeight="1" thickBot="1" x14ac:dyDescent="0.3">
      <c r="B13" s="242"/>
      <c r="C13" s="224"/>
      <c r="D13" s="226"/>
      <c r="E13" s="227"/>
      <c r="F13" s="227"/>
      <c r="G13" s="227"/>
      <c r="H13" s="227"/>
      <c r="I13" s="227"/>
      <c r="J13" s="227"/>
      <c r="K13" s="227"/>
      <c r="L13" s="227"/>
      <c r="M13" s="227"/>
      <c r="N13" s="227"/>
      <c r="O13" s="227"/>
      <c r="P13" s="227"/>
      <c r="Q13" s="248"/>
      <c r="R13" s="249"/>
      <c r="S13" s="249"/>
      <c r="T13" s="249"/>
      <c r="U13" s="249"/>
      <c r="V13" s="249"/>
      <c r="W13" s="249"/>
      <c r="X13" s="250"/>
      <c r="Y13" s="224" t="s">
        <v>8</v>
      </c>
      <c r="Z13" s="224"/>
      <c r="AA13" s="224"/>
      <c r="AB13" s="224"/>
      <c r="AC13" s="226" t="s">
        <v>11</v>
      </c>
      <c r="AD13" s="227"/>
      <c r="AE13" s="227"/>
      <c r="AF13" s="227"/>
      <c r="AG13" s="227" t="s">
        <v>24</v>
      </c>
      <c r="AH13" s="227"/>
      <c r="AI13" s="227"/>
      <c r="AJ13" s="227"/>
      <c r="AK13" s="227" t="s">
        <v>12</v>
      </c>
      <c r="AL13" s="227"/>
      <c r="AM13" s="227"/>
      <c r="AN13" s="227"/>
      <c r="AO13" s="224"/>
      <c r="AP13" s="224"/>
      <c r="AQ13" s="224"/>
      <c r="AR13" s="224"/>
      <c r="AS13" s="225"/>
      <c r="BE13"/>
    </row>
    <row r="14" spans="1:70" ht="22.5" customHeight="1" x14ac:dyDescent="0.25">
      <c r="B14" s="276">
        <v>1</v>
      </c>
      <c r="C14" s="277"/>
      <c r="D14" s="204" t="s">
        <v>87</v>
      </c>
      <c r="E14" s="205"/>
      <c r="F14" s="205"/>
      <c r="G14" s="205"/>
      <c r="H14" s="205"/>
      <c r="I14" s="205"/>
      <c r="J14" s="205"/>
      <c r="K14" s="205"/>
      <c r="L14" s="205"/>
      <c r="M14" s="205"/>
      <c r="N14" s="205"/>
      <c r="O14" s="205"/>
      <c r="P14" s="206"/>
      <c r="Q14" s="245" t="s">
        <v>39</v>
      </c>
      <c r="R14" s="246"/>
      <c r="S14" s="246"/>
      <c r="T14" s="246"/>
      <c r="U14" s="246"/>
      <c r="V14" s="246"/>
      <c r="W14" s="246"/>
      <c r="X14" s="247"/>
      <c r="Y14" s="245" t="s">
        <v>9</v>
      </c>
      <c r="Z14" s="246"/>
      <c r="AA14" s="246"/>
      <c r="AB14" s="247"/>
      <c r="AC14" s="245"/>
      <c r="AD14" s="246"/>
      <c r="AE14" s="246"/>
      <c r="AF14" s="247"/>
      <c r="AG14" s="245"/>
      <c r="AH14" s="246"/>
      <c r="AI14" s="246"/>
      <c r="AJ14" s="247"/>
      <c r="AK14" s="245"/>
      <c r="AL14" s="246"/>
      <c r="AM14" s="246"/>
      <c r="AN14" s="247"/>
      <c r="AO14" s="271"/>
      <c r="AP14" s="272"/>
      <c r="AQ14" s="273"/>
      <c r="AR14" s="274"/>
      <c r="AS14" s="275"/>
      <c r="BE14"/>
    </row>
    <row r="15" spans="1:70" ht="27.75" customHeight="1" x14ac:dyDescent="0.25">
      <c r="B15" s="269"/>
      <c r="C15" s="270"/>
      <c r="D15" s="210"/>
      <c r="E15" s="211"/>
      <c r="F15" s="211"/>
      <c r="G15" s="211"/>
      <c r="H15" s="211"/>
      <c r="I15" s="211"/>
      <c r="J15" s="211"/>
      <c r="K15" s="211"/>
      <c r="L15" s="211"/>
      <c r="M15" s="211"/>
      <c r="N15" s="211"/>
      <c r="O15" s="211"/>
      <c r="P15" s="212"/>
      <c r="Q15" s="210"/>
      <c r="R15" s="211"/>
      <c r="S15" s="211"/>
      <c r="T15" s="211"/>
      <c r="U15" s="211"/>
      <c r="V15" s="211"/>
      <c r="W15" s="211"/>
      <c r="X15" s="212"/>
      <c r="Y15" s="210" t="s">
        <v>84</v>
      </c>
      <c r="Z15" s="211"/>
      <c r="AA15" s="211"/>
      <c r="AB15" s="212"/>
      <c r="AC15" s="210"/>
      <c r="AD15" s="211"/>
      <c r="AE15" s="211"/>
      <c r="AF15" s="212"/>
      <c r="AG15" s="210"/>
      <c r="AH15" s="211"/>
      <c r="AI15" s="211"/>
      <c r="AJ15" s="212"/>
      <c r="AK15" s="210"/>
      <c r="AL15" s="211"/>
      <c r="AM15" s="211"/>
      <c r="AN15" s="212"/>
      <c r="AO15" s="261"/>
      <c r="AP15" s="262"/>
      <c r="AQ15" s="264"/>
      <c r="AR15" s="266"/>
      <c r="AS15" s="268"/>
      <c r="BE15"/>
    </row>
    <row r="16" spans="1:70" ht="22.5" customHeight="1" x14ac:dyDescent="0.25">
      <c r="B16" s="269">
        <v>2</v>
      </c>
      <c r="C16" s="270"/>
      <c r="D16" s="204" t="s">
        <v>112</v>
      </c>
      <c r="E16" s="205"/>
      <c r="F16" s="205"/>
      <c r="G16" s="205"/>
      <c r="H16" s="205"/>
      <c r="I16" s="205"/>
      <c r="J16" s="205"/>
      <c r="K16" s="205"/>
      <c r="L16" s="205"/>
      <c r="M16" s="205"/>
      <c r="N16" s="205"/>
      <c r="O16" s="205"/>
      <c r="P16" s="206"/>
      <c r="Q16" s="207" t="s">
        <v>83</v>
      </c>
      <c r="R16" s="208"/>
      <c r="S16" s="208"/>
      <c r="T16" s="208"/>
      <c r="U16" s="208"/>
      <c r="V16" s="208"/>
      <c r="W16" s="208"/>
      <c r="X16" s="209"/>
      <c r="Y16" s="204" t="s">
        <v>34</v>
      </c>
      <c r="Z16" s="205"/>
      <c r="AA16" s="205"/>
      <c r="AB16" s="206"/>
      <c r="AC16" s="204"/>
      <c r="AD16" s="205"/>
      <c r="AE16" s="205"/>
      <c r="AF16" s="206"/>
      <c r="AG16" s="204"/>
      <c r="AH16" s="205"/>
      <c r="AI16" s="205"/>
      <c r="AJ16" s="206"/>
      <c r="AK16" s="204"/>
      <c r="AL16" s="205"/>
      <c r="AM16" s="205"/>
      <c r="AN16" s="206"/>
      <c r="AO16" s="259"/>
      <c r="AP16" s="260"/>
      <c r="AQ16" s="263"/>
      <c r="AR16" s="265"/>
      <c r="AS16" s="267"/>
      <c r="BE16"/>
    </row>
    <row r="17" spans="2:57" ht="47.25" customHeight="1" x14ac:dyDescent="0.25">
      <c r="B17" s="269"/>
      <c r="C17" s="270"/>
      <c r="D17" s="210"/>
      <c r="E17" s="211"/>
      <c r="F17" s="211"/>
      <c r="G17" s="211"/>
      <c r="H17" s="211"/>
      <c r="I17" s="211"/>
      <c r="J17" s="211"/>
      <c r="K17" s="211"/>
      <c r="L17" s="211"/>
      <c r="M17" s="211"/>
      <c r="N17" s="211"/>
      <c r="O17" s="211"/>
      <c r="P17" s="212"/>
      <c r="Q17" s="210"/>
      <c r="R17" s="211"/>
      <c r="S17" s="211"/>
      <c r="T17" s="211"/>
      <c r="U17" s="211"/>
      <c r="V17" s="211"/>
      <c r="W17" s="211"/>
      <c r="X17" s="212"/>
      <c r="Y17" s="210" t="s">
        <v>85</v>
      </c>
      <c r="Z17" s="211"/>
      <c r="AA17" s="211"/>
      <c r="AB17" s="212"/>
      <c r="AC17" s="210"/>
      <c r="AD17" s="211"/>
      <c r="AE17" s="211"/>
      <c r="AF17" s="212"/>
      <c r="AG17" s="210"/>
      <c r="AH17" s="211"/>
      <c r="AI17" s="211"/>
      <c r="AJ17" s="212"/>
      <c r="AK17" s="210"/>
      <c r="AL17" s="211"/>
      <c r="AM17" s="211"/>
      <c r="AN17" s="212"/>
      <c r="AO17" s="261"/>
      <c r="AP17" s="262"/>
      <c r="AQ17" s="264"/>
      <c r="AR17" s="266"/>
      <c r="AS17" s="268"/>
      <c r="BE17"/>
    </row>
    <row r="18" spans="2:57" ht="22.5" customHeight="1" x14ac:dyDescent="0.25">
      <c r="B18" s="269">
        <v>3</v>
      </c>
      <c r="C18" s="270"/>
      <c r="D18" s="204" t="s">
        <v>113</v>
      </c>
      <c r="E18" s="205"/>
      <c r="F18" s="205"/>
      <c r="G18" s="205"/>
      <c r="H18" s="205"/>
      <c r="I18" s="205"/>
      <c r="J18" s="205"/>
      <c r="K18" s="205"/>
      <c r="L18" s="205"/>
      <c r="M18" s="205"/>
      <c r="N18" s="205"/>
      <c r="O18" s="205"/>
      <c r="P18" s="206"/>
      <c r="Q18" s="207" t="s">
        <v>39</v>
      </c>
      <c r="R18" s="208"/>
      <c r="S18" s="208"/>
      <c r="T18" s="208"/>
      <c r="U18" s="208"/>
      <c r="V18" s="208"/>
      <c r="W18" s="208"/>
      <c r="X18" s="209"/>
      <c r="Y18" s="204" t="s">
        <v>9</v>
      </c>
      <c r="Z18" s="205"/>
      <c r="AA18" s="205"/>
      <c r="AB18" s="206"/>
      <c r="AC18" s="204"/>
      <c r="AD18" s="205"/>
      <c r="AE18" s="205"/>
      <c r="AF18" s="206"/>
      <c r="AG18" s="204"/>
      <c r="AH18" s="205"/>
      <c r="AI18" s="205"/>
      <c r="AJ18" s="206"/>
      <c r="AK18" s="204"/>
      <c r="AL18" s="205"/>
      <c r="AM18" s="205"/>
      <c r="AN18" s="206"/>
      <c r="AO18" s="259"/>
      <c r="AP18" s="260"/>
      <c r="AQ18" s="263"/>
      <c r="AR18" s="265"/>
      <c r="AS18" s="267"/>
      <c r="BE18"/>
    </row>
    <row r="19" spans="2:57" ht="31.5" customHeight="1" x14ac:dyDescent="0.25">
      <c r="B19" s="269"/>
      <c r="C19" s="270"/>
      <c r="D19" s="210"/>
      <c r="E19" s="211"/>
      <c r="F19" s="211"/>
      <c r="G19" s="211"/>
      <c r="H19" s="211"/>
      <c r="I19" s="211"/>
      <c r="J19" s="211"/>
      <c r="K19" s="211"/>
      <c r="L19" s="211"/>
      <c r="M19" s="211"/>
      <c r="N19" s="211"/>
      <c r="O19" s="211"/>
      <c r="P19" s="212"/>
      <c r="Q19" s="210"/>
      <c r="R19" s="211"/>
      <c r="S19" s="211"/>
      <c r="T19" s="211"/>
      <c r="U19" s="211"/>
      <c r="V19" s="211"/>
      <c r="W19" s="211"/>
      <c r="X19" s="212"/>
      <c r="Y19" s="210" t="s">
        <v>86</v>
      </c>
      <c r="Z19" s="211"/>
      <c r="AA19" s="211"/>
      <c r="AB19" s="212"/>
      <c r="AC19" s="210"/>
      <c r="AD19" s="211"/>
      <c r="AE19" s="211"/>
      <c r="AF19" s="212"/>
      <c r="AG19" s="210"/>
      <c r="AH19" s="211"/>
      <c r="AI19" s="211"/>
      <c r="AJ19" s="212"/>
      <c r="AK19" s="210"/>
      <c r="AL19" s="211"/>
      <c r="AM19" s="211"/>
      <c r="AN19" s="212"/>
      <c r="AO19" s="261"/>
      <c r="AP19" s="262"/>
      <c r="AQ19" s="264"/>
      <c r="AR19" s="266"/>
      <c r="AS19" s="268"/>
      <c r="BE19"/>
    </row>
    <row r="20" spans="2:57" ht="22.5" customHeight="1" x14ac:dyDescent="0.25">
      <c r="B20" s="269">
        <v>4</v>
      </c>
      <c r="C20" s="270"/>
      <c r="D20" s="204" t="s">
        <v>114</v>
      </c>
      <c r="E20" s="205"/>
      <c r="F20" s="205"/>
      <c r="G20" s="205"/>
      <c r="H20" s="205"/>
      <c r="I20" s="205"/>
      <c r="J20" s="205"/>
      <c r="K20" s="205"/>
      <c r="L20" s="205"/>
      <c r="M20" s="205"/>
      <c r="N20" s="205"/>
      <c r="O20" s="205"/>
      <c r="P20" s="206"/>
      <c r="Q20" s="207" t="s">
        <v>39</v>
      </c>
      <c r="R20" s="208"/>
      <c r="S20" s="208"/>
      <c r="T20" s="208"/>
      <c r="U20" s="208"/>
      <c r="V20" s="208"/>
      <c r="W20" s="208"/>
      <c r="X20" s="209"/>
      <c r="Y20" s="204" t="s">
        <v>35</v>
      </c>
      <c r="Z20" s="205"/>
      <c r="AA20" s="205"/>
      <c r="AB20" s="206"/>
      <c r="AC20" s="204"/>
      <c r="AD20" s="205"/>
      <c r="AE20" s="205"/>
      <c r="AF20" s="206"/>
      <c r="AG20" s="204"/>
      <c r="AH20" s="205"/>
      <c r="AI20" s="205"/>
      <c r="AJ20" s="206"/>
      <c r="AK20" s="204"/>
      <c r="AL20" s="205"/>
      <c r="AM20" s="205"/>
      <c r="AN20" s="206"/>
      <c r="AO20" s="259"/>
      <c r="AP20" s="260"/>
      <c r="AQ20" s="263"/>
      <c r="AR20" s="265"/>
      <c r="AS20" s="267"/>
      <c r="BE20"/>
    </row>
    <row r="21" spans="2:57" ht="31.5" customHeight="1" x14ac:dyDescent="0.25">
      <c r="B21" s="269"/>
      <c r="C21" s="270"/>
      <c r="D21" s="210"/>
      <c r="E21" s="211"/>
      <c r="F21" s="211"/>
      <c r="G21" s="211"/>
      <c r="H21" s="211"/>
      <c r="I21" s="211"/>
      <c r="J21" s="211"/>
      <c r="K21" s="211"/>
      <c r="L21" s="211"/>
      <c r="M21" s="211"/>
      <c r="N21" s="211"/>
      <c r="O21" s="211"/>
      <c r="P21" s="212"/>
      <c r="Q21" s="210"/>
      <c r="R21" s="211"/>
      <c r="S21" s="211"/>
      <c r="T21" s="211"/>
      <c r="U21" s="211"/>
      <c r="V21" s="211"/>
      <c r="W21" s="211"/>
      <c r="X21" s="212"/>
      <c r="Y21" s="210" t="s">
        <v>86</v>
      </c>
      <c r="Z21" s="211"/>
      <c r="AA21" s="211"/>
      <c r="AB21" s="212"/>
      <c r="AC21" s="210"/>
      <c r="AD21" s="211"/>
      <c r="AE21" s="211"/>
      <c r="AF21" s="212"/>
      <c r="AG21" s="210"/>
      <c r="AH21" s="211"/>
      <c r="AI21" s="211"/>
      <c r="AJ21" s="212"/>
      <c r="AK21" s="210"/>
      <c r="AL21" s="211"/>
      <c r="AM21" s="211"/>
      <c r="AN21" s="212"/>
      <c r="AO21" s="261"/>
      <c r="AP21" s="262"/>
      <c r="AQ21" s="264"/>
      <c r="AR21" s="266"/>
      <c r="AS21" s="268"/>
      <c r="BE21"/>
    </row>
    <row r="22" spans="2:57" ht="22.5" customHeight="1" x14ac:dyDescent="0.25">
      <c r="B22" s="269">
        <v>5</v>
      </c>
      <c r="C22" s="270"/>
      <c r="D22" s="204" t="s">
        <v>88</v>
      </c>
      <c r="E22" s="205"/>
      <c r="F22" s="205"/>
      <c r="G22" s="205"/>
      <c r="H22" s="205"/>
      <c r="I22" s="205"/>
      <c r="J22" s="205"/>
      <c r="K22" s="205"/>
      <c r="L22" s="205"/>
      <c r="M22" s="205"/>
      <c r="N22" s="205"/>
      <c r="O22" s="205"/>
      <c r="P22" s="206"/>
      <c r="Q22" s="207" t="s">
        <v>89</v>
      </c>
      <c r="R22" s="208"/>
      <c r="S22" s="208"/>
      <c r="T22" s="208"/>
      <c r="U22" s="208"/>
      <c r="V22" s="208"/>
      <c r="W22" s="208"/>
      <c r="X22" s="209"/>
      <c r="Y22" s="204" t="s">
        <v>9</v>
      </c>
      <c r="Z22" s="205"/>
      <c r="AA22" s="205"/>
      <c r="AB22" s="206"/>
      <c r="AC22" s="204"/>
      <c r="AD22" s="205"/>
      <c r="AE22" s="205"/>
      <c r="AF22" s="206"/>
      <c r="AG22" s="204"/>
      <c r="AH22" s="205"/>
      <c r="AI22" s="205"/>
      <c r="AJ22" s="206"/>
      <c r="AK22" s="204"/>
      <c r="AL22" s="205"/>
      <c r="AM22" s="205"/>
      <c r="AN22" s="206"/>
      <c r="AO22" s="259"/>
      <c r="AP22" s="260"/>
      <c r="AQ22" s="263"/>
      <c r="AR22" s="265"/>
      <c r="AS22" s="267"/>
      <c r="BE22"/>
    </row>
    <row r="23" spans="2:57" ht="31.5" customHeight="1" x14ac:dyDescent="0.25">
      <c r="B23" s="269"/>
      <c r="C23" s="270"/>
      <c r="D23" s="210"/>
      <c r="E23" s="211"/>
      <c r="F23" s="211"/>
      <c r="G23" s="211"/>
      <c r="H23" s="211"/>
      <c r="I23" s="211"/>
      <c r="J23" s="211"/>
      <c r="K23" s="211"/>
      <c r="L23" s="211"/>
      <c r="M23" s="211"/>
      <c r="N23" s="211"/>
      <c r="O23" s="211"/>
      <c r="P23" s="212"/>
      <c r="Q23" s="210"/>
      <c r="R23" s="211"/>
      <c r="S23" s="211"/>
      <c r="T23" s="211"/>
      <c r="U23" s="211"/>
      <c r="V23" s="211"/>
      <c r="W23" s="211"/>
      <c r="X23" s="212"/>
      <c r="Y23" s="210" t="s">
        <v>90</v>
      </c>
      <c r="Z23" s="211"/>
      <c r="AA23" s="211"/>
      <c r="AB23" s="212"/>
      <c r="AC23" s="210"/>
      <c r="AD23" s="211"/>
      <c r="AE23" s="211"/>
      <c r="AF23" s="212"/>
      <c r="AG23" s="210"/>
      <c r="AH23" s="211"/>
      <c r="AI23" s="211"/>
      <c r="AJ23" s="212"/>
      <c r="AK23" s="210"/>
      <c r="AL23" s="211"/>
      <c r="AM23" s="211"/>
      <c r="AN23" s="212"/>
      <c r="AO23" s="261"/>
      <c r="AP23" s="262"/>
      <c r="AQ23" s="264"/>
      <c r="AR23" s="266"/>
      <c r="AS23" s="268"/>
      <c r="BE23"/>
    </row>
    <row r="24" spans="2:57" ht="22.5" customHeight="1" x14ac:dyDescent="0.25">
      <c r="B24" s="269">
        <v>6</v>
      </c>
      <c r="C24" s="270"/>
      <c r="D24" s="204" t="s">
        <v>92</v>
      </c>
      <c r="E24" s="205"/>
      <c r="F24" s="205"/>
      <c r="G24" s="205"/>
      <c r="H24" s="205"/>
      <c r="I24" s="205"/>
      <c r="J24" s="205"/>
      <c r="K24" s="205"/>
      <c r="L24" s="205"/>
      <c r="M24" s="205"/>
      <c r="N24" s="205"/>
      <c r="O24" s="205"/>
      <c r="P24" s="206"/>
      <c r="Q24" s="207" t="s">
        <v>39</v>
      </c>
      <c r="R24" s="208"/>
      <c r="S24" s="208"/>
      <c r="T24" s="208"/>
      <c r="U24" s="208"/>
      <c r="V24" s="208"/>
      <c r="W24" s="208"/>
      <c r="X24" s="209"/>
      <c r="Y24" s="204" t="s">
        <v>9</v>
      </c>
      <c r="Z24" s="205"/>
      <c r="AA24" s="205"/>
      <c r="AB24" s="206"/>
      <c r="AC24" s="204"/>
      <c r="AD24" s="205"/>
      <c r="AE24" s="205"/>
      <c r="AF24" s="206"/>
      <c r="AG24" s="204"/>
      <c r="AH24" s="205"/>
      <c r="AI24" s="205"/>
      <c r="AJ24" s="206"/>
      <c r="AK24" s="204"/>
      <c r="AL24" s="205"/>
      <c r="AM24" s="205"/>
      <c r="AN24" s="206"/>
      <c r="AO24" s="259"/>
      <c r="AP24" s="260"/>
      <c r="AQ24" s="263"/>
      <c r="AR24" s="265"/>
      <c r="AS24" s="267"/>
      <c r="BE24"/>
    </row>
    <row r="25" spans="2:57" ht="31.5" customHeight="1" x14ac:dyDescent="0.25">
      <c r="B25" s="269"/>
      <c r="C25" s="270"/>
      <c r="D25" s="210"/>
      <c r="E25" s="211"/>
      <c r="F25" s="211"/>
      <c r="G25" s="211"/>
      <c r="H25" s="211"/>
      <c r="I25" s="211"/>
      <c r="J25" s="211"/>
      <c r="K25" s="211"/>
      <c r="L25" s="211"/>
      <c r="M25" s="211"/>
      <c r="N25" s="211"/>
      <c r="O25" s="211"/>
      <c r="P25" s="212"/>
      <c r="Q25" s="210"/>
      <c r="R25" s="211"/>
      <c r="S25" s="211"/>
      <c r="T25" s="211"/>
      <c r="U25" s="211"/>
      <c r="V25" s="211"/>
      <c r="W25" s="211"/>
      <c r="X25" s="212"/>
      <c r="Y25" s="210" t="s">
        <v>91</v>
      </c>
      <c r="Z25" s="211"/>
      <c r="AA25" s="211"/>
      <c r="AB25" s="212"/>
      <c r="AC25" s="210"/>
      <c r="AD25" s="211"/>
      <c r="AE25" s="211"/>
      <c r="AF25" s="212"/>
      <c r="AG25" s="210"/>
      <c r="AH25" s="211"/>
      <c r="AI25" s="211"/>
      <c r="AJ25" s="212"/>
      <c r="AK25" s="210"/>
      <c r="AL25" s="211"/>
      <c r="AM25" s="211"/>
      <c r="AN25" s="212"/>
      <c r="AO25" s="261"/>
      <c r="AP25" s="262"/>
      <c r="AQ25" s="264"/>
      <c r="AR25" s="266"/>
      <c r="AS25" s="268"/>
      <c r="BE25"/>
    </row>
    <row r="26" spans="2:57" ht="22.5" customHeight="1" x14ac:dyDescent="0.25">
      <c r="B26" s="269">
        <v>7</v>
      </c>
      <c r="C26" s="270"/>
      <c r="D26" s="204" t="s">
        <v>115</v>
      </c>
      <c r="E26" s="205"/>
      <c r="F26" s="205"/>
      <c r="G26" s="205"/>
      <c r="H26" s="205"/>
      <c r="I26" s="205"/>
      <c r="J26" s="205"/>
      <c r="K26" s="205"/>
      <c r="L26" s="205"/>
      <c r="M26" s="205"/>
      <c r="N26" s="205"/>
      <c r="O26" s="205"/>
      <c r="P26" s="206"/>
      <c r="Q26" s="207" t="s">
        <v>39</v>
      </c>
      <c r="R26" s="208"/>
      <c r="S26" s="208"/>
      <c r="T26" s="208"/>
      <c r="U26" s="208"/>
      <c r="V26" s="208"/>
      <c r="W26" s="208"/>
      <c r="X26" s="209"/>
      <c r="Y26" s="204" t="s">
        <v>9</v>
      </c>
      <c r="Z26" s="205"/>
      <c r="AA26" s="205"/>
      <c r="AB26" s="206"/>
      <c r="AC26" s="204"/>
      <c r="AD26" s="205"/>
      <c r="AE26" s="205"/>
      <c r="AF26" s="206"/>
      <c r="AG26" s="204"/>
      <c r="AH26" s="205"/>
      <c r="AI26" s="205"/>
      <c r="AJ26" s="206"/>
      <c r="AK26" s="204"/>
      <c r="AL26" s="205"/>
      <c r="AM26" s="205"/>
      <c r="AN26" s="206"/>
      <c r="AO26" s="259"/>
      <c r="AP26" s="260"/>
      <c r="AQ26" s="263"/>
      <c r="AR26" s="265"/>
      <c r="AS26" s="267"/>
      <c r="BE26"/>
    </row>
    <row r="27" spans="2:57" ht="31.5" customHeight="1" x14ac:dyDescent="0.25">
      <c r="B27" s="269"/>
      <c r="C27" s="270"/>
      <c r="D27" s="210"/>
      <c r="E27" s="211"/>
      <c r="F27" s="211"/>
      <c r="G27" s="211"/>
      <c r="H27" s="211"/>
      <c r="I27" s="211"/>
      <c r="J27" s="211"/>
      <c r="K27" s="211"/>
      <c r="L27" s="211"/>
      <c r="M27" s="211"/>
      <c r="N27" s="211"/>
      <c r="O27" s="211"/>
      <c r="P27" s="212"/>
      <c r="Q27" s="210"/>
      <c r="R27" s="211"/>
      <c r="S27" s="211"/>
      <c r="T27" s="211"/>
      <c r="U27" s="211"/>
      <c r="V27" s="211"/>
      <c r="W27" s="211"/>
      <c r="X27" s="212"/>
      <c r="Y27" s="210" t="s">
        <v>107</v>
      </c>
      <c r="Z27" s="211"/>
      <c r="AA27" s="211"/>
      <c r="AB27" s="212"/>
      <c r="AC27" s="210"/>
      <c r="AD27" s="211"/>
      <c r="AE27" s="211"/>
      <c r="AF27" s="212"/>
      <c r="AG27" s="210"/>
      <c r="AH27" s="211"/>
      <c r="AI27" s="211"/>
      <c r="AJ27" s="212"/>
      <c r="AK27" s="210"/>
      <c r="AL27" s="211"/>
      <c r="AM27" s="211"/>
      <c r="AN27" s="212"/>
      <c r="AO27" s="261"/>
      <c r="AP27" s="262"/>
      <c r="AQ27" s="264"/>
      <c r="AR27" s="266"/>
      <c r="AS27" s="268"/>
      <c r="BE27"/>
    </row>
    <row r="28" spans="2:57" ht="22.5" customHeight="1" x14ac:dyDescent="0.25">
      <c r="B28" s="269">
        <v>8</v>
      </c>
      <c r="C28" s="270"/>
      <c r="D28" s="204" t="s">
        <v>116</v>
      </c>
      <c r="E28" s="205"/>
      <c r="F28" s="205"/>
      <c r="G28" s="205"/>
      <c r="H28" s="205"/>
      <c r="I28" s="205"/>
      <c r="J28" s="205"/>
      <c r="K28" s="205"/>
      <c r="L28" s="205"/>
      <c r="M28" s="205"/>
      <c r="N28" s="205"/>
      <c r="O28" s="205"/>
      <c r="P28" s="206"/>
      <c r="Q28" s="207" t="s">
        <v>39</v>
      </c>
      <c r="R28" s="208"/>
      <c r="S28" s="208"/>
      <c r="T28" s="208"/>
      <c r="U28" s="208"/>
      <c r="V28" s="208"/>
      <c r="W28" s="208"/>
      <c r="X28" s="209"/>
      <c r="Y28" s="204" t="s">
        <v>33</v>
      </c>
      <c r="Z28" s="205"/>
      <c r="AA28" s="205"/>
      <c r="AB28" s="206"/>
      <c r="AC28" s="204"/>
      <c r="AD28" s="205"/>
      <c r="AE28" s="205"/>
      <c r="AF28" s="206"/>
      <c r="AG28" s="204"/>
      <c r="AH28" s="205"/>
      <c r="AI28" s="205"/>
      <c r="AJ28" s="206"/>
      <c r="AK28" s="204"/>
      <c r="AL28" s="205"/>
      <c r="AM28" s="205"/>
      <c r="AN28" s="206"/>
      <c r="AO28" s="259"/>
      <c r="AP28" s="260"/>
      <c r="AQ28" s="263"/>
      <c r="AR28" s="265"/>
      <c r="AS28" s="267"/>
      <c r="BE28"/>
    </row>
    <row r="29" spans="2:57" ht="31.5" customHeight="1" x14ac:dyDescent="0.25">
      <c r="B29" s="269"/>
      <c r="C29" s="270"/>
      <c r="D29" s="210"/>
      <c r="E29" s="211"/>
      <c r="F29" s="211"/>
      <c r="G29" s="211"/>
      <c r="H29" s="211"/>
      <c r="I29" s="211"/>
      <c r="J29" s="211"/>
      <c r="K29" s="211"/>
      <c r="L29" s="211"/>
      <c r="M29" s="211"/>
      <c r="N29" s="211"/>
      <c r="O29" s="211"/>
      <c r="P29" s="212"/>
      <c r="Q29" s="210"/>
      <c r="R29" s="211"/>
      <c r="S29" s="211"/>
      <c r="T29" s="211"/>
      <c r="U29" s="211"/>
      <c r="V29" s="211"/>
      <c r="W29" s="211"/>
      <c r="X29" s="212"/>
      <c r="Y29" s="210" t="s">
        <v>108</v>
      </c>
      <c r="Z29" s="211"/>
      <c r="AA29" s="211"/>
      <c r="AB29" s="212"/>
      <c r="AC29" s="210"/>
      <c r="AD29" s="211"/>
      <c r="AE29" s="211"/>
      <c r="AF29" s="212"/>
      <c r="AG29" s="210"/>
      <c r="AH29" s="211"/>
      <c r="AI29" s="211"/>
      <c r="AJ29" s="212"/>
      <c r="AK29" s="210"/>
      <c r="AL29" s="211"/>
      <c r="AM29" s="211"/>
      <c r="AN29" s="212"/>
      <c r="AO29" s="261"/>
      <c r="AP29" s="262"/>
      <c r="AQ29" s="264"/>
      <c r="AR29" s="266"/>
      <c r="AS29" s="268"/>
      <c r="BE29"/>
    </row>
    <row r="30" spans="2:57" ht="22.5" customHeight="1" x14ac:dyDescent="0.25">
      <c r="B30" s="269">
        <v>9</v>
      </c>
      <c r="C30" s="270"/>
      <c r="D30" s="204" t="s">
        <v>117</v>
      </c>
      <c r="E30" s="205"/>
      <c r="F30" s="205"/>
      <c r="G30" s="205"/>
      <c r="H30" s="205"/>
      <c r="I30" s="205"/>
      <c r="J30" s="205"/>
      <c r="K30" s="205"/>
      <c r="L30" s="205"/>
      <c r="M30" s="205"/>
      <c r="N30" s="205"/>
      <c r="O30" s="205"/>
      <c r="P30" s="206"/>
      <c r="Q30" s="207" t="s">
        <v>39</v>
      </c>
      <c r="R30" s="208"/>
      <c r="S30" s="208"/>
      <c r="T30" s="208"/>
      <c r="U30" s="208"/>
      <c r="V30" s="208"/>
      <c r="W30" s="208"/>
      <c r="X30" s="209"/>
      <c r="Y30" s="204" t="s">
        <v>33</v>
      </c>
      <c r="Z30" s="205"/>
      <c r="AA30" s="205"/>
      <c r="AB30" s="206"/>
      <c r="AC30" s="204"/>
      <c r="AD30" s="205"/>
      <c r="AE30" s="205"/>
      <c r="AF30" s="206"/>
      <c r="AG30" s="204"/>
      <c r="AH30" s="205"/>
      <c r="AI30" s="205"/>
      <c r="AJ30" s="206"/>
      <c r="AK30" s="204"/>
      <c r="AL30" s="205"/>
      <c r="AM30" s="205"/>
      <c r="AN30" s="206"/>
      <c r="AO30" s="259"/>
      <c r="AP30" s="260"/>
      <c r="AQ30" s="263"/>
      <c r="AR30" s="265"/>
      <c r="AS30" s="267"/>
      <c r="BE30"/>
    </row>
    <row r="31" spans="2:57" ht="31.5" customHeight="1" x14ac:dyDescent="0.25">
      <c r="B31" s="269"/>
      <c r="C31" s="270"/>
      <c r="D31" s="210"/>
      <c r="E31" s="211"/>
      <c r="F31" s="211"/>
      <c r="G31" s="211"/>
      <c r="H31" s="211"/>
      <c r="I31" s="211"/>
      <c r="J31" s="211"/>
      <c r="K31" s="211"/>
      <c r="L31" s="211"/>
      <c r="M31" s="211"/>
      <c r="N31" s="211"/>
      <c r="O31" s="211"/>
      <c r="P31" s="212"/>
      <c r="Q31" s="210"/>
      <c r="R31" s="211"/>
      <c r="S31" s="211"/>
      <c r="T31" s="211"/>
      <c r="U31" s="211"/>
      <c r="V31" s="211"/>
      <c r="W31" s="211"/>
      <c r="X31" s="212"/>
      <c r="Y31" s="210" t="s">
        <v>108</v>
      </c>
      <c r="Z31" s="211"/>
      <c r="AA31" s="211"/>
      <c r="AB31" s="212"/>
      <c r="AC31" s="210"/>
      <c r="AD31" s="211"/>
      <c r="AE31" s="211"/>
      <c r="AF31" s="212"/>
      <c r="AG31" s="210"/>
      <c r="AH31" s="211"/>
      <c r="AI31" s="211"/>
      <c r="AJ31" s="212"/>
      <c r="AK31" s="210"/>
      <c r="AL31" s="211"/>
      <c r="AM31" s="211"/>
      <c r="AN31" s="212"/>
      <c r="AO31" s="261"/>
      <c r="AP31" s="262"/>
      <c r="AQ31" s="264"/>
      <c r="AR31" s="266"/>
      <c r="AS31" s="268"/>
      <c r="BE31"/>
    </row>
    <row r="32" spans="2:57" ht="22.5" customHeight="1" x14ac:dyDescent="0.25">
      <c r="B32" s="269">
        <v>10</v>
      </c>
      <c r="C32" s="270"/>
      <c r="D32" s="204" t="s">
        <v>118</v>
      </c>
      <c r="E32" s="205"/>
      <c r="F32" s="205"/>
      <c r="G32" s="205"/>
      <c r="H32" s="205"/>
      <c r="I32" s="205"/>
      <c r="J32" s="205"/>
      <c r="K32" s="205"/>
      <c r="L32" s="205"/>
      <c r="M32" s="205"/>
      <c r="N32" s="205"/>
      <c r="O32" s="205"/>
      <c r="P32" s="206"/>
      <c r="Q32" s="207" t="s">
        <v>39</v>
      </c>
      <c r="R32" s="208"/>
      <c r="S32" s="208"/>
      <c r="T32" s="208"/>
      <c r="U32" s="208"/>
      <c r="V32" s="208"/>
      <c r="W32" s="208"/>
      <c r="X32" s="209"/>
      <c r="Y32" s="204" t="s">
        <v>33</v>
      </c>
      <c r="Z32" s="205"/>
      <c r="AA32" s="205"/>
      <c r="AB32" s="206"/>
      <c r="AC32" s="204"/>
      <c r="AD32" s="205"/>
      <c r="AE32" s="205"/>
      <c r="AF32" s="206"/>
      <c r="AG32" s="204"/>
      <c r="AH32" s="205"/>
      <c r="AI32" s="205"/>
      <c r="AJ32" s="206"/>
      <c r="AK32" s="204"/>
      <c r="AL32" s="205"/>
      <c r="AM32" s="205"/>
      <c r="AN32" s="206"/>
      <c r="AO32" s="259"/>
      <c r="AP32" s="260"/>
      <c r="AQ32" s="263"/>
      <c r="AR32" s="265"/>
      <c r="AS32" s="267"/>
      <c r="BE32"/>
    </row>
    <row r="33" spans="2:57" ht="31.5" customHeight="1" x14ac:dyDescent="0.25">
      <c r="B33" s="269"/>
      <c r="C33" s="270"/>
      <c r="D33" s="210"/>
      <c r="E33" s="211"/>
      <c r="F33" s="211"/>
      <c r="G33" s="211"/>
      <c r="H33" s="211"/>
      <c r="I33" s="211"/>
      <c r="J33" s="211"/>
      <c r="K33" s="211"/>
      <c r="L33" s="211"/>
      <c r="M33" s="211"/>
      <c r="N33" s="211"/>
      <c r="O33" s="211"/>
      <c r="P33" s="212"/>
      <c r="Q33" s="210"/>
      <c r="R33" s="211"/>
      <c r="S33" s="211"/>
      <c r="T33" s="211"/>
      <c r="U33" s="211"/>
      <c r="V33" s="211"/>
      <c r="W33" s="211"/>
      <c r="X33" s="212"/>
      <c r="Y33" s="210" t="s">
        <v>108</v>
      </c>
      <c r="Z33" s="211"/>
      <c r="AA33" s="211"/>
      <c r="AB33" s="212"/>
      <c r="AC33" s="210"/>
      <c r="AD33" s="211"/>
      <c r="AE33" s="211"/>
      <c r="AF33" s="212"/>
      <c r="AG33" s="210"/>
      <c r="AH33" s="211"/>
      <c r="AI33" s="211"/>
      <c r="AJ33" s="212"/>
      <c r="AK33" s="210"/>
      <c r="AL33" s="211"/>
      <c r="AM33" s="211"/>
      <c r="AN33" s="212"/>
      <c r="AO33" s="261"/>
      <c r="AP33" s="262"/>
      <c r="AQ33" s="264"/>
      <c r="AR33" s="266"/>
      <c r="AS33" s="268"/>
      <c r="BE33"/>
    </row>
    <row r="34" spans="2:57" ht="22.5" customHeight="1" x14ac:dyDescent="0.25">
      <c r="B34" s="269">
        <v>11</v>
      </c>
      <c r="C34" s="270"/>
      <c r="D34" s="204" t="s">
        <v>119</v>
      </c>
      <c r="E34" s="205"/>
      <c r="F34" s="205"/>
      <c r="G34" s="205"/>
      <c r="H34" s="205"/>
      <c r="I34" s="205"/>
      <c r="J34" s="205"/>
      <c r="K34" s="205"/>
      <c r="L34" s="205"/>
      <c r="M34" s="205"/>
      <c r="N34" s="205"/>
      <c r="O34" s="205"/>
      <c r="P34" s="206"/>
      <c r="Q34" s="207" t="s">
        <v>39</v>
      </c>
      <c r="R34" s="208"/>
      <c r="S34" s="208"/>
      <c r="T34" s="208"/>
      <c r="U34" s="208"/>
      <c r="V34" s="208"/>
      <c r="W34" s="208"/>
      <c r="X34" s="209"/>
      <c r="Y34" s="204" t="s">
        <v>33</v>
      </c>
      <c r="Z34" s="205"/>
      <c r="AA34" s="205"/>
      <c r="AB34" s="206"/>
      <c r="AC34" s="204"/>
      <c r="AD34" s="205"/>
      <c r="AE34" s="205"/>
      <c r="AF34" s="206"/>
      <c r="AG34" s="204"/>
      <c r="AH34" s="205"/>
      <c r="AI34" s="205"/>
      <c r="AJ34" s="206"/>
      <c r="AK34" s="204"/>
      <c r="AL34" s="205"/>
      <c r="AM34" s="205"/>
      <c r="AN34" s="206"/>
      <c r="AO34" s="259"/>
      <c r="AP34" s="260"/>
      <c r="AQ34" s="263"/>
      <c r="AR34" s="265"/>
      <c r="AS34" s="267"/>
      <c r="BE34"/>
    </row>
    <row r="35" spans="2:57" ht="31.5" customHeight="1" x14ac:dyDescent="0.25">
      <c r="B35" s="269"/>
      <c r="C35" s="270"/>
      <c r="D35" s="210"/>
      <c r="E35" s="211"/>
      <c r="F35" s="211"/>
      <c r="G35" s="211"/>
      <c r="H35" s="211"/>
      <c r="I35" s="211"/>
      <c r="J35" s="211"/>
      <c r="K35" s="211"/>
      <c r="L35" s="211"/>
      <c r="M35" s="211"/>
      <c r="N35" s="211"/>
      <c r="O35" s="211"/>
      <c r="P35" s="212"/>
      <c r="Q35" s="210"/>
      <c r="R35" s="211"/>
      <c r="S35" s="211"/>
      <c r="T35" s="211"/>
      <c r="U35" s="211"/>
      <c r="V35" s="211"/>
      <c r="W35" s="211"/>
      <c r="X35" s="212"/>
      <c r="Y35" s="210" t="s">
        <v>108</v>
      </c>
      <c r="Z35" s="211"/>
      <c r="AA35" s="211"/>
      <c r="AB35" s="212"/>
      <c r="AC35" s="210"/>
      <c r="AD35" s="211"/>
      <c r="AE35" s="211"/>
      <c r="AF35" s="212"/>
      <c r="AG35" s="210"/>
      <c r="AH35" s="211"/>
      <c r="AI35" s="211"/>
      <c r="AJ35" s="212"/>
      <c r="AK35" s="210"/>
      <c r="AL35" s="211"/>
      <c r="AM35" s="211"/>
      <c r="AN35" s="212"/>
      <c r="AO35" s="261"/>
      <c r="AP35" s="262"/>
      <c r="AQ35" s="264"/>
      <c r="AR35" s="266"/>
      <c r="AS35" s="268"/>
      <c r="BE35"/>
    </row>
    <row r="36" spans="2:57" ht="22.5" customHeight="1" x14ac:dyDescent="0.25">
      <c r="B36" s="269">
        <v>12</v>
      </c>
      <c r="C36" s="270"/>
      <c r="D36" s="204" t="s">
        <v>120</v>
      </c>
      <c r="E36" s="205"/>
      <c r="F36" s="205"/>
      <c r="G36" s="205"/>
      <c r="H36" s="205"/>
      <c r="I36" s="205"/>
      <c r="J36" s="205"/>
      <c r="K36" s="205"/>
      <c r="L36" s="205"/>
      <c r="M36" s="205"/>
      <c r="N36" s="205"/>
      <c r="O36" s="205"/>
      <c r="P36" s="206"/>
      <c r="Q36" s="207" t="s">
        <v>39</v>
      </c>
      <c r="R36" s="208"/>
      <c r="S36" s="208"/>
      <c r="T36" s="208"/>
      <c r="U36" s="208"/>
      <c r="V36" s="208"/>
      <c r="W36" s="208"/>
      <c r="X36" s="209"/>
      <c r="Y36" s="204" t="s">
        <v>38</v>
      </c>
      <c r="Z36" s="205"/>
      <c r="AA36" s="205"/>
      <c r="AB36" s="206"/>
      <c r="AC36" s="204"/>
      <c r="AD36" s="205"/>
      <c r="AE36" s="205"/>
      <c r="AF36" s="206"/>
      <c r="AG36" s="204"/>
      <c r="AH36" s="205"/>
      <c r="AI36" s="205"/>
      <c r="AJ36" s="206"/>
      <c r="AK36" s="204"/>
      <c r="AL36" s="205"/>
      <c r="AM36" s="205"/>
      <c r="AN36" s="206"/>
      <c r="AO36" s="259"/>
      <c r="AP36" s="260"/>
      <c r="AQ36" s="263"/>
      <c r="AR36" s="265"/>
      <c r="AS36" s="267"/>
      <c r="BE36"/>
    </row>
    <row r="37" spans="2:57" ht="45" customHeight="1" x14ac:dyDescent="0.25">
      <c r="B37" s="269"/>
      <c r="C37" s="270"/>
      <c r="D37" s="210"/>
      <c r="E37" s="211"/>
      <c r="F37" s="211"/>
      <c r="G37" s="211"/>
      <c r="H37" s="211"/>
      <c r="I37" s="211"/>
      <c r="J37" s="211"/>
      <c r="K37" s="211"/>
      <c r="L37" s="211"/>
      <c r="M37" s="211"/>
      <c r="N37" s="211"/>
      <c r="O37" s="211"/>
      <c r="P37" s="212"/>
      <c r="Q37" s="210"/>
      <c r="R37" s="211"/>
      <c r="S37" s="211"/>
      <c r="T37" s="211"/>
      <c r="U37" s="211"/>
      <c r="V37" s="211"/>
      <c r="W37" s="211"/>
      <c r="X37" s="212"/>
      <c r="Y37" s="210" t="s">
        <v>109</v>
      </c>
      <c r="Z37" s="211"/>
      <c r="AA37" s="211"/>
      <c r="AB37" s="212"/>
      <c r="AC37" s="210"/>
      <c r="AD37" s="211"/>
      <c r="AE37" s="211"/>
      <c r="AF37" s="212"/>
      <c r="AG37" s="210"/>
      <c r="AH37" s="211"/>
      <c r="AI37" s="211"/>
      <c r="AJ37" s="212"/>
      <c r="AK37" s="210"/>
      <c r="AL37" s="211"/>
      <c r="AM37" s="211"/>
      <c r="AN37" s="212"/>
      <c r="AO37" s="261"/>
      <c r="AP37" s="262"/>
      <c r="AQ37" s="264"/>
      <c r="AR37" s="266"/>
      <c r="AS37" s="268"/>
      <c r="BE37"/>
    </row>
    <row r="38" spans="2:57" ht="22.5" customHeight="1" x14ac:dyDescent="0.25">
      <c r="B38" s="269">
        <v>13</v>
      </c>
      <c r="C38" s="270"/>
      <c r="D38" s="204" t="s">
        <v>110</v>
      </c>
      <c r="E38" s="205"/>
      <c r="F38" s="205"/>
      <c r="G38" s="205"/>
      <c r="H38" s="205"/>
      <c r="I38" s="205"/>
      <c r="J38" s="205"/>
      <c r="K38" s="205"/>
      <c r="L38" s="205"/>
      <c r="M38" s="205"/>
      <c r="N38" s="205"/>
      <c r="O38" s="205"/>
      <c r="P38" s="206"/>
      <c r="Q38" s="207" t="s">
        <v>39</v>
      </c>
      <c r="R38" s="208"/>
      <c r="S38" s="208"/>
      <c r="T38" s="208"/>
      <c r="U38" s="208"/>
      <c r="V38" s="208"/>
      <c r="W38" s="208"/>
      <c r="X38" s="209"/>
      <c r="Y38" s="204" t="s">
        <v>38</v>
      </c>
      <c r="Z38" s="205"/>
      <c r="AA38" s="205"/>
      <c r="AB38" s="206"/>
      <c r="AC38" s="204"/>
      <c r="AD38" s="205"/>
      <c r="AE38" s="205"/>
      <c r="AF38" s="206"/>
      <c r="AG38" s="204"/>
      <c r="AH38" s="205"/>
      <c r="AI38" s="205"/>
      <c r="AJ38" s="206"/>
      <c r="AK38" s="204"/>
      <c r="AL38" s="205"/>
      <c r="AM38" s="205"/>
      <c r="AN38" s="206"/>
      <c r="AO38" s="259"/>
      <c r="AP38" s="260"/>
      <c r="AQ38" s="263"/>
      <c r="AR38" s="265"/>
      <c r="AS38" s="267"/>
      <c r="BE38"/>
    </row>
    <row r="39" spans="2:57" ht="31.5" customHeight="1" x14ac:dyDescent="0.25">
      <c r="B39" s="269"/>
      <c r="C39" s="270"/>
      <c r="D39" s="210"/>
      <c r="E39" s="211"/>
      <c r="F39" s="211"/>
      <c r="G39" s="211"/>
      <c r="H39" s="211"/>
      <c r="I39" s="211"/>
      <c r="J39" s="211"/>
      <c r="K39" s="211"/>
      <c r="L39" s="211"/>
      <c r="M39" s="211"/>
      <c r="N39" s="211"/>
      <c r="O39" s="211"/>
      <c r="P39" s="212"/>
      <c r="Q39" s="210"/>
      <c r="R39" s="211"/>
      <c r="S39" s="211"/>
      <c r="T39" s="211"/>
      <c r="U39" s="211"/>
      <c r="V39" s="211"/>
      <c r="W39" s="211"/>
      <c r="X39" s="212"/>
      <c r="Y39" s="210" t="s">
        <v>111</v>
      </c>
      <c r="Z39" s="211"/>
      <c r="AA39" s="211"/>
      <c r="AB39" s="212"/>
      <c r="AC39" s="210"/>
      <c r="AD39" s="211"/>
      <c r="AE39" s="211"/>
      <c r="AF39" s="212"/>
      <c r="AG39" s="210"/>
      <c r="AH39" s="211"/>
      <c r="AI39" s="211"/>
      <c r="AJ39" s="212"/>
      <c r="AK39" s="210"/>
      <c r="AL39" s="211"/>
      <c r="AM39" s="211"/>
      <c r="AN39" s="212"/>
      <c r="AO39" s="261"/>
      <c r="AP39" s="262"/>
      <c r="AQ39" s="264"/>
      <c r="AR39" s="266"/>
      <c r="AS39" s="268"/>
      <c r="BE39"/>
    </row>
    <row r="40" spans="2:57" ht="22.5" customHeight="1" x14ac:dyDescent="0.25">
      <c r="B40" s="269">
        <v>14</v>
      </c>
      <c r="C40" s="270"/>
      <c r="D40" s="204" t="s">
        <v>121</v>
      </c>
      <c r="E40" s="205"/>
      <c r="F40" s="205"/>
      <c r="G40" s="205"/>
      <c r="H40" s="205"/>
      <c r="I40" s="205"/>
      <c r="J40" s="205"/>
      <c r="K40" s="205"/>
      <c r="L40" s="205"/>
      <c r="M40" s="205"/>
      <c r="N40" s="205"/>
      <c r="O40" s="205"/>
      <c r="P40" s="206"/>
      <c r="Q40" s="207" t="s">
        <v>39</v>
      </c>
      <c r="R40" s="208"/>
      <c r="S40" s="208"/>
      <c r="T40" s="208"/>
      <c r="U40" s="208"/>
      <c r="V40" s="208"/>
      <c r="W40" s="208"/>
      <c r="X40" s="209"/>
      <c r="Y40" s="204" t="s">
        <v>9</v>
      </c>
      <c r="Z40" s="205"/>
      <c r="AA40" s="205"/>
      <c r="AB40" s="206"/>
      <c r="AC40" s="204"/>
      <c r="AD40" s="205"/>
      <c r="AE40" s="205"/>
      <c r="AF40" s="206"/>
      <c r="AG40" s="204"/>
      <c r="AH40" s="205"/>
      <c r="AI40" s="205"/>
      <c r="AJ40" s="206"/>
      <c r="AK40" s="204"/>
      <c r="AL40" s="205"/>
      <c r="AM40" s="205"/>
      <c r="AN40" s="206"/>
      <c r="AO40" s="259"/>
      <c r="AP40" s="260"/>
      <c r="AQ40" s="263"/>
      <c r="AR40" s="265"/>
      <c r="AS40" s="267"/>
      <c r="BE40"/>
    </row>
    <row r="41" spans="2:57" ht="31.5" customHeight="1" x14ac:dyDescent="0.25">
      <c r="B41" s="269"/>
      <c r="C41" s="270"/>
      <c r="D41" s="210"/>
      <c r="E41" s="211"/>
      <c r="F41" s="211"/>
      <c r="G41" s="211"/>
      <c r="H41" s="211"/>
      <c r="I41" s="211"/>
      <c r="J41" s="211"/>
      <c r="K41" s="211"/>
      <c r="L41" s="211"/>
      <c r="M41" s="211"/>
      <c r="N41" s="211"/>
      <c r="O41" s="211"/>
      <c r="P41" s="212"/>
      <c r="Q41" s="210"/>
      <c r="R41" s="211"/>
      <c r="S41" s="211"/>
      <c r="T41" s="211"/>
      <c r="U41" s="211"/>
      <c r="V41" s="211"/>
      <c r="W41" s="211"/>
      <c r="X41" s="212"/>
      <c r="Y41" s="210" t="s">
        <v>125</v>
      </c>
      <c r="Z41" s="211"/>
      <c r="AA41" s="211"/>
      <c r="AB41" s="212"/>
      <c r="AC41" s="210"/>
      <c r="AD41" s="211"/>
      <c r="AE41" s="211"/>
      <c r="AF41" s="212"/>
      <c r="AG41" s="210"/>
      <c r="AH41" s="211"/>
      <c r="AI41" s="211"/>
      <c r="AJ41" s="212"/>
      <c r="AK41" s="210"/>
      <c r="AL41" s="211"/>
      <c r="AM41" s="211"/>
      <c r="AN41" s="212"/>
      <c r="AO41" s="261"/>
      <c r="AP41" s="262"/>
      <c r="AQ41" s="264"/>
      <c r="AR41" s="266"/>
      <c r="AS41" s="268"/>
      <c r="BE41"/>
    </row>
    <row r="42" spans="2:57" ht="22.5" customHeight="1" x14ac:dyDescent="0.25">
      <c r="B42" s="269">
        <v>15</v>
      </c>
      <c r="C42" s="270"/>
      <c r="D42" s="204" t="s">
        <v>122</v>
      </c>
      <c r="E42" s="205"/>
      <c r="F42" s="205"/>
      <c r="G42" s="205"/>
      <c r="H42" s="205"/>
      <c r="I42" s="205"/>
      <c r="J42" s="205"/>
      <c r="K42" s="205"/>
      <c r="L42" s="205"/>
      <c r="M42" s="205"/>
      <c r="N42" s="205"/>
      <c r="O42" s="205"/>
      <c r="P42" s="206"/>
      <c r="Q42" s="207" t="s">
        <v>123</v>
      </c>
      <c r="R42" s="208"/>
      <c r="S42" s="208"/>
      <c r="T42" s="208"/>
      <c r="U42" s="208"/>
      <c r="V42" s="208"/>
      <c r="W42" s="208"/>
      <c r="X42" s="209"/>
      <c r="Y42" s="204" t="s">
        <v>9</v>
      </c>
      <c r="Z42" s="205"/>
      <c r="AA42" s="205"/>
      <c r="AB42" s="206"/>
      <c r="AC42" s="204"/>
      <c r="AD42" s="205"/>
      <c r="AE42" s="205"/>
      <c r="AF42" s="206"/>
      <c r="AG42" s="204"/>
      <c r="AH42" s="205"/>
      <c r="AI42" s="205"/>
      <c r="AJ42" s="206"/>
      <c r="AK42" s="204"/>
      <c r="AL42" s="205"/>
      <c r="AM42" s="205"/>
      <c r="AN42" s="206"/>
      <c r="AO42" s="259"/>
      <c r="AP42" s="260"/>
      <c r="AQ42" s="263"/>
      <c r="AR42" s="265"/>
      <c r="AS42" s="267"/>
      <c r="BE42"/>
    </row>
    <row r="43" spans="2:57" ht="31.5" customHeight="1" thickBot="1" x14ac:dyDescent="0.3">
      <c r="B43" s="269"/>
      <c r="C43" s="270"/>
      <c r="D43" s="210"/>
      <c r="E43" s="211"/>
      <c r="F43" s="211"/>
      <c r="G43" s="211"/>
      <c r="H43" s="211"/>
      <c r="I43" s="211"/>
      <c r="J43" s="211"/>
      <c r="K43" s="211"/>
      <c r="L43" s="211"/>
      <c r="M43" s="211"/>
      <c r="N43" s="211"/>
      <c r="O43" s="211"/>
      <c r="P43" s="212"/>
      <c r="Q43" s="210"/>
      <c r="R43" s="211"/>
      <c r="S43" s="211"/>
      <c r="T43" s="211"/>
      <c r="U43" s="211"/>
      <c r="V43" s="211"/>
      <c r="W43" s="211"/>
      <c r="X43" s="212"/>
      <c r="Y43" s="210" t="s">
        <v>124</v>
      </c>
      <c r="Z43" s="211"/>
      <c r="AA43" s="211"/>
      <c r="AB43" s="212"/>
      <c r="AC43" s="210"/>
      <c r="AD43" s="211"/>
      <c r="AE43" s="211"/>
      <c r="AF43" s="212"/>
      <c r="AG43" s="210"/>
      <c r="AH43" s="211"/>
      <c r="AI43" s="211"/>
      <c r="AJ43" s="212"/>
      <c r="AK43" s="210"/>
      <c r="AL43" s="211"/>
      <c r="AM43" s="211"/>
      <c r="AN43" s="212"/>
      <c r="AO43" s="261"/>
      <c r="AP43" s="262"/>
      <c r="AQ43" s="264"/>
      <c r="AR43" s="266"/>
      <c r="AS43" s="268"/>
      <c r="BE43"/>
    </row>
    <row r="44" spans="2:57" ht="22.5" hidden="1" customHeight="1" x14ac:dyDescent="0.25">
      <c r="B44" s="269">
        <v>16</v>
      </c>
      <c r="C44" s="270"/>
      <c r="D44" s="204"/>
      <c r="E44" s="205"/>
      <c r="F44" s="205"/>
      <c r="G44" s="205"/>
      <c r="H44" s="205"/>
      <c r="I44" s="205"/>
      <c r="J44" s="205"/>
      <c r="K44" s="205"/>
      <c r="L44" s="205"/>
      <c r="M44" s="205"/>
      <c r="N44" s="205"/>
      <c r="O44" s="205"/>
      <c r="P44" s="206"/>
      <c r="Q44" s="207"/>
      <c r="R44" s="208"/>
      <c r="S44" s="208"/>
      <c r="T44" s="208"/>
      <c r="U44" s="208"/>
      <c r="V44" s="208"/>
      <c r="W44" s="208"/>
      <c r="X44" s="209"/>
      <c r="Y44" s="204"/>
      <c r="Z44" s="205"/>
      <c r="AA44" s="205"/>
      <c r="AB44" s="206"/>
      <c r="AC44" s="204"/>
      <c r="AD44" s="205"/>
      <c r="AE44" s="205"/>
      <c r="AF44" s="206"/>
      <c r="AG44" s="204"/>
      <c r="AH44" s="205"/>
      <c r="AI44" s="205"/>
      <c r="AJ44" s="206"/>
      <c r="AK44" s="204"/>
      <c r="AL44" s="205"/>
      <c r="AM44" s="205"/>
      <c r="AN44" s="206"/>
      <c r="AO44" s="259"/>
      <c r="AP44" s="260"/>
      <c r="AQ44" s="263"/>
      <c r="AR44" s="265"/>
      <c r="AS44" s="267"/>
      <c r="BE44"/>
    </row>
    <row r="45" spans="2:57" ht="31.5" hidden="1" customHeight="1" x14ac:dyDescent="0.25">
      <c r="B45" s="269"/>
      <c r="C45" s="270"/>
      <c r="D45" s="210"/>
      <c r="E45" s="211"/>
      <c r="F45" s="211"/>
      <c r="G45" s="211"/>
      <c r="H45" s="211"/>
      <c r="I45" s="211"/>
      <c r="J45" s="211"/>
      <c r="K45" s="211"/>
      <c r="L45" s="211"/>
      <c r="M45" s="211"/>
      <c r="N45" s="211"/>
      <c r="O45" s="211"/>
      <c r="P45" s="212"/>
      <c r="Q45" s="210"/>
      <c r="R45" s="211"/>
      <c r="S45" s="211"/>
      <c r="T45" s="211"/>
      <c r="U45" s="211"/>
      <c r="V45" s="211"/>
      <c r="W45" s="211"/>
      <c r="X45" s="212"/>
      <c r="Y45" s="210"/>
      <c r="Z45" s="211"/>
      <c r="AA45" s="211"/>
      <c r="AB45" s="212"/>
      <c r="AC45" s="210"/>
      <c r="AD45" s="211"/>
      <c r="AE45" s="211"/>
      <c r="AF45" s="212"/>
      <c r="AG45" s="210"/>
      <c r="AH45" s="211"/>
      <c r="AI45" s="211"/>
      <c r="AJ45" s="212"/>
      <c r="AK45" s="210"/>
      <c r="AL45" s="211"/>
      <c r="AM45" s="211"/>
      <c r="AN45" s="212"/>
      <c r="AO45" s="261"/>
      <c r="AP45" s="262"/>
      <c r="AQ45" s="264"/>
      <c r="AR45" s="266"/>
      <c r="AS45" s="268"/>
      <c r="BE45"/>
    </row>
    <row r="46" spans="2:57" ht="22.5" hidden="1" customHeight="1" x14ac:dyDescent="0.25">
      <c r="B46" s="269">
        <v>17</v>
      </c>
      <c r="C46" s="270"/>
      <c r="D46" s="204"/>
      <c r="E46" s="205"/>
      <c r="F46" s="205"/>
      <c r="G46" s="205"/>
      <c r="H46" s="205"/>
      <c r="I46" s="205"/>
      <c r="J46" s="205"/>
      <c r="K46" s="205"/>
      <c r="L46" s="205"/>
      <c r="M46" s="205"/>
      <c r="N46" s="205"/>
      <c r="O46" s="205"/>
      <c r="P46" s="206"/>
      <c r="Q46" s="207"/>
      <c r="R46" s="208"/>
      <c r="S46" s="208"/>
      <c r="T46" s="208"/>
      <c r="U46" s="208"/>
      <c r="V46" s="208"/>
      <c r="W46" s="208"/>
      <c r="X46" s="209"/>
      <c r="Y46" s="204"/>
      <c r="Z46" s="205"/>
      <c r="AA46" s="205"/>
      <c r="AB46" s="206"/>
      <c r="AC46" s="204"/>
      <c r="AD46" s="205"/>
      <c r="AE46" s="205"/>
      <c r="AF46" s="206"/>
      <c r="AG46" s="204"/>
      <c r="AH46" s="205"/>
      <c r="AI46" s="205"/>
      <c r="AJ46" s="206"/>
      <c r="AK46" s="204"/>
      <c r="AL46" s="205"/>
      <c r="AM46" s="205"/>
      <c r="AN46" s="206"/>
      <c r="AO46" s="259"/>
      <c r="AP46" s="260"/>
      <c r="AQ46" s="263"/>
      <c r="AR46" s="265"/>
      <c r="AS46" s="267"/>
      <c r="BE46"/>
    </row>
    <row r="47" spans="2:57" ht="31.5" hidden="1" customHeight="1" x14ac:dyDescent="0.25">
      <c r="B47" s="269"/>
      <c r="C47" s="270"/>
      <c r="D47" s="210"/>
      <c r="E47" s="211"/>
      <c r="F47" s="211"/>
      <c r="G47" s="211"/>
      <c r="H47" s="211"/>
      <c r="I47" s="211"/>
      <c r="J47" s="211"/>
      <c r="K47" s="211"/>
      <c r="L47" s="211"/>
      <c r="M47" s="211"/>
      <c r="N47" s="211"/>
      <c r="O47" s="211"/>
      <c r="P47" s="212"/>
      <c r="Q47" s="210"/>
      <c r="R47" s="211"/>
      <c r="S47" s="211"/>
      <c r="T47" s="211"/>
      <c r="U47" s="211"/>
      <c r="V47" s="211"/>
      <c r="W47" s="211"/>
      <c r="X47" s="212"/>
      <c r="Y47" s="210"/>
      <c r="Z47" s="211"/>
      <c r="AA47" s="211"/>
      <c r="AB47" s="212"/>
      <c r="AC47" s="210"/>
      <c r="AD47" s="211"/>
      <c r="AE47" s="211"/>
      <c r="AF47" s="212"/>
      <c r="AG47" s="210"/>
      <c r="AH47" s="211"/>
      <c r="AI47" s="211"/>
      <c r="AJ47" s="212"/>
      <c r="AK47" s="210"/>
      <c r="AL47" s="211"/>
      <c r="AM47" s="211"/>
      <c r="AN47" s="212"/>
      <c r="AO47" s="261"/>
      <c r="AP47" s="262"/>
      <c r="AQ47" s="264"/>
      <c r="AR47" s="266"/>
      <c r="AS47" s="268"/>
      <c r="BE47"/>
    </row>
    <row r="48" spans="2:57" ht="22.5" hidden="1" customHeight="1" x14ac:dyDescent="0.25">
      <c r="B48" s="269">
        <v>18</v>
      </c>
      <c r="C48" s="270"/>
      <c r="D48" s="204"/>
      <c r="E48" s="205"/>
      <c r="F48" s="205"/>
      <c r="G48" s="205"/>
      <c r="H48" s="205"/>
      <c r="I48" s="205"/>
      <c r="J48" s="205"/>
      <c r="K48" s="205"/>
      <c r="L48" s="205"/>
      <c r="M48" s="205"/>
      <c r="N48" s="205"/>
      <c r="O48" s="205"/>
      <c r="P48" s="206"/>
      <c r="Q48" s="207"/>
      <c r="R48" s="208"/>
      <c r="S48" s="208"/>
      <c r="T48" s="208"/>
      <c r="U48" s="208"/>
      <c r="V48" s="208"/>
      <c r="W48" s="208"/>
      <c r="X48" s="209"/>
      <c r="Y48" s="204"/>
      <c r="Z48" s="205"/>
      <c r="AA48" s="205"/>
      <c r="AB48" s="206"/>
      <c r="AC48" s="204"/>
      <c r="AD48" s="205"/>
      <c r="AE48" s="205"/>
      <c r="AF48" s="206"/>
      <c r="AG48" s="204"/>
      <c r="AH48" s="205"/>
      <c r="AI48" s="205"/>
      <c r="AJ48" s="206"/>
      <c r="AK48" s="204"/>
      <c r="AL48" s="205"/>
      <c r="AM48" s="205"/>
      <c r="AN48" s="206"/>
      <c r="AO48" s="259"/>
      <c r="AP48" s="260"/>
      <c r="AQ48" s="263"/>
      <c r="AR48" s="265"/>
      <c r="AS48" s="267"/>
      <c r="BE48"/>
    </row>
    <row r="49" spans="2:57" ht="31.5" hidden="1" customHeight="1" x14ac:dyDescent="0.25">
      <c r="B49" s="269"/>
      <c r="C49" s="270"/>
      <c r="D49" s="210"/>
      <c r="E49" s="211"/>
      <c r="F49" s="211"/>
      <c r="G49" s="211"/>
      <c r="H49" s="211"/>
      <c r="I49" s="211"/>
      <c r="J49" s="211"/>
      <c r="K49" s="211"/>
      <c r="L49" s="211"/>
      <c r="M49" s="211"/>
      <c r="N49" s="211"/>
      <c r="O49" s="211"/>
      <c r="P49" s="212"/>
      <c r="Q49" s="210"/>
      <c r="R49" s="211"/>
      <c r="S49" s="211"/>
      <c r="T49" s="211"/>
      <c r="U49" s="211"/>
      <c r="V49" s="211"/>
      <c r="W49" s="211"/>
      <c r="X49" s="212"/>
      <c r="Y49" s="210"/>
      <c r="Z49" s="211"/>
      <c r="AA49" s="211"/>
      <c r="AB49" s="212"/>
      <c r="AC49" s="210"/>
      <c r="AD49" s="211"/>
      <c r="AE49" s="211"/>
      <c r="AF49" s="212"/>
      <c r="AG49" s="210"/>
      <c r="AH49" s="211"/>
      <c r="AI49" s="211"/>
      <c r="AJ49" s="212"/>
      <c r="AK49" s="210"/>
      <c r="AL49" s="211"/>
      <c r="AM49" s="211"/>
      <c r="AN49" s="212"/>
      <c r="AO49" s="261"/>
      <c r="AP49" s="262"/>
      <c r="AQ49" s="264"/>
      <c r="AR49" s="266"/>
      <c r="AS49" s="268"/>
      <c r="BE49"/>
    </row>
    <row r="50" spans="2:57" ht="22.5" hidden="1" customHeight="1" x14ac:dyDescent="0.25">
      <c r="B50" s="269">
        <v>19</v>
      </c>
      <c r="C50" s="270"/>
      <c r="D50" s="204"/>
      <c r="E50" s="205"/>
      <c r="F50" s="205"/>
      <c r="G50" s="205"/>
      <c r="H50" s="205"/>
      <c r="I50" s="205"/>
      <c r="J50" s="205"/>
      <c r="K50" s="205"/>
      <c r="L50" s="205"/>
      <c r="M50" s="205"/>
      <c r="N50" s="205"/>
      <c r="O50" s="205"/>
      <c r="P50" s="206"/>
      <c r="Q50" s="207"/>
      <c r="R50" s="208"/>
      <c r="S50" s="208"/>
      <c r="T50" s="208"/>
      <c r="U50" s="208"/>
      <c r="V50" s="208"/>
      <c r="W50" s="208"/>
      <c r="X50" s="209"/>
      <c r="Y50" s="204"/>
      <c r="Z50" s="205"/>
      <c r="AA50" s="205"/>
      <c r="AB50" s="206"/>
      <c r="AC50" s="204"/>
      <c r="AD50" s="205"/>
      <c r="AE50" s="205"/>
      <c r="AF50" s="206"/>
      <c r="AG50" s="204"/>
      <c r="AH50" s="205"/>
      <c r="AI50" s="205"/>
      <c r="AJ50" s="206"/>
      <c r="AK50" s="204"/>
      <c r="AL50" s="205"/>
      <c r="AM50" s="205"/>
      <c r="AN50" s="206"/>
      <c r="AO50" s="259"/>
      <c r="AP50" s="260"/>
      <c r="AQ50" s="263"/>
      <c r="AR50" s="265"/>
      <c r="AS50" s="267"/>
      <c r="BE50"/>
    </row>
    <row r="51" spans="2:57" ht="31.5" hidden="1" customHeight="1" x14ac:dyDescent="0.25">
      <c r="B51" s="269"/>
      <c r="C51" s="270"/>
      <c r="D51" s="210"/>
      <c r="E51" s="211"/>
      <c r="F51" s="211"/>
      <c r="G51" s="211"/>
      <c r="H51" s="211"/>
      <c r="I51" s="211"/>
      <c r="J51" s="211"/>
      <c r="K51" s="211"/>
      <c r="L51" s="211"/>
      <c r="M51" s="211"/>
      <c r="N51" s="211"/>
      <c r="O51" s="211"/>
      <c r="P51" s="212"/>
      <c r="Q51" s="210"/>
      <c r="R51" s="211"/>
      <c r="S51" s="211"/>
      <c r="T51" s="211"/>
      <c r="U51" s="211"/>
      <c r="V51" s="211"/>
      <c r="W51" s="211"/>
      <c r="X51" s="212"/>
      <c r="Y51" s="210"/>
      <c r="Z51" s="211"/>
      <c r="AA51" s="211"/>
      <c r="AB51" s="212"/>
      <c r="AC51" s="210"/>
      <c r="AD51" s="211"/>
      <c r="AE51" s="211"/>
      <c r="AF51" s="212"/>
      <c r="AG51" s="210"/>
      <c r="AH51" s="211"/>
      <c r="AI51" s="211"/>
      <c r="AJ51" s="212"/>
      <c r="AK51" s="210"/>
      <c r="AL51" s="211"/>
      <c r="AM51" s="211"/>
      <c r="AN51" s="212"/>
      <c r="AO51" s="261"/>
      <c r="AP51" s="262"/>
      <c r="AQ51" s="264"/>
      <c r="AR51" s="266"/>
      <c r="AS51" s="268"/>
      <c r="BE51"/>
    </row>
    <row r="52" spans="2:57" ht="22.5" hidden="1" customHeight="1" x14ac:dyDescent="0.25">
      <c r="B52" s="269">
        <v>20</v>
      </c>
      <c r="C52" s="270"/>
      <c r="D52" s="204"/>
      <c r="E52" s="205"/>
      <c r="F52" s="205"/>
      <c r="G52" s="205"/>
      <c r="H52" s="205"/>
      <c r="I52" s="205"/>
      <c r="J52" s="205"/>
      <c r="K52" s="205"/>
      <c r="L52" s="205"/>
      <c r="M52" s="205"/>
      <c r="N52" s="205"/>
      <c r="O52" s="205"/>
      <c r="P52" s="206"/>
      <c r="Q52" s="207"/>
      <c r="R52" s="208"/>
      <c r="S52" s="208"/>
      <c r="T52" s="208"/>
      <c r="U52" s="208"/>
      <c r="V52" s="208"/>
      <c r="W52" s="208"/>
      <c r="X52" s="209"/>
      <c r="Y52" s="204"/>
      <c r="Z52" s="205"/>
      <c r="AA52" s="205"/>
      <c r="AB52" s="206"/>
      <c r="AC52" s="204"/>
      <c r="AD52" s="205"/>
      <c r="AE52" s="205"/>
      <c r="AF52" s="206"/>
      <c r="AG52" s="204"/>
      <c r="AH52" s="205"/>
      <c r="AI52" s="205"/>
      <c r="AJ52" s="206"/>
      <c r="AK52" s="204"/>
      <c r="AL52" s="205"/>
      <c r="AM52" s="205"/>
      <c r="AN52" s="206"/>
      <c r="AO52" s="259"/>
      <c r="AP52" s="260"/>
      <c r="AQ52" s="263"/>
      <c r="AR52" s="265"/>
      <c r="AS52" s="267"/>
      <c r="BE52"/>
    </row>
    <row r="53" spans="2:57" ht="31.5" hidden="1" customHeight="1" x14ac:dyDescent="0.25">
      <c r="B53" s="269"/>
      <c r="C53" s="270"/>
      <c r="D53" s="210"/>
      <c r="E53" s="211"/>
      <c r="F53" s="211"/>
      <c r="G53" s="211"/>
      <c r="H53" s="211"/>
      <c r="I53" s="211"/>
      <c r="J53" s="211"/>
      <c r="K53" s="211"/>
      <c r="L53" s="211"/>
      <c r="M53" s="211"/>
      <c r="N53" s="211"/>
      <c r="O53" s="211"/>
      <c r="P53" s="212"/>
      <c r="Q53" s="210"/>
      <c r="R53" s="211"/>
      <c r="S53" s="211"/>
      <c r="T53" s="211"/>
      <c r="U53" s="211"/>
      <c r="V53" s="211"/>
      <c r="W53" s="211"/>
      <c r="X53" s="212"/>
      <c r="Y53" s="210"/>
      <c r="Z53" s="211"/>
      <c r="AA53" s="211"/>
      <c r="AB53" s="212"/>
      <c r="AC53" s="210"/>
      <c r="AD53" s="211"/>
      <c r="AE53" s="211"/>
      <c r="AF53" s="212"/>
      <c r="AG53" s="210"/>
      <c r="AH53" s="211"/>
      <c r="AI53" s="211"/>
      <c r="AJ53" s="212"/>
      <c r="AK53" s="210"/>
      <c r="AL53" s="211"/>
      <c r="AM53" s="211"/>
      <c r="AN53" s="212"/>
      <c r="AO53" s="261"/>
      <c r="AP53" s="262"/>
      <c r="AQ53" s="264"/>
      <c r="AR53" s="266"/>
      <c r="AS53" s="268"/>
      <c r="BE53"/>
    </row>
    <row r="54" spans="2:57" ht="22.5" hidden="1" customHeight="1" x14ac:dyDescent="0.25">
      <c r="B54" s="269">
        <v>21</v>
      </c>
      <c r="C54" s="270"/>
      <c r="D54" s="204"/>
      <c r="E54" s="205"/>
      <c r="F54" s="205"/>
      <c r="G54" s="205"/>
      <c r="H54" s="205"/>
      <c r="I54" s="205"/>
      <c r="J54" s="205"/>
      <c r="K54" s="205"/>
      <c r="L54" s="205"/>
      <c r="M54" s="205"/>
      <c r="N54" s="205"/>
      <c r="O54" s="205"/>
      <c r="P54" s="206"/>
      <c r="Q54" s="207"/>
      <c r="R54" s="208"/>
      <c r="S54" s="208"/>
      <c r="T54" s="208"/>
      <c r="U54" s="208"/>
      <c r="V54" s="208"/>
      <c r="W54" s="208"/>
      <c r="X54" s="209"/>
      <c r="Y54" s="204"/>
      <c r="Z54" s="205"/>
      <c r="AA54" s="205"/>
      <c r="AB54" s="206"/>
      <c r="AC54" s="204"/>
      <c r="AD54" s="205"/>
      <c r="AE54" s="205"/>
      <c r="AF54" s="206"/>
      <c r="AG54" s="204"/>
      <c r="AH54" s="205"/>
      <c r="AI54" s="205"/>
      <c r="AJ54" s="206"/>
      <c r="AK54" s="204"/>
      <c r="AL54" s="205"/>
      <c r="AM54" s="205"/>
      <c r="AN54" s="206"/>
      <c r="AO54" s="259"/>
      <c r="AP54" s="260"/>
      <c r="AQ54" s="263"/>
      <c r="AR54" s="265"/>
      <c r="AS54" s="267"/>
      <c r="BE54"/>
    </row>
    <row r="55" spans="2:57" ht="31.5" hidden="1" customHeight="1" x14ac:dyDescent="0.25">
      <c r="B55" s="269"/>
      <c r="C55" s="270"/>
      <c r="D55" s="210"/>
      <c r="E55" s="211"/>
      <c r="F55" s="211"/>
      <c r="G55" s="211"/>
      <c r="H55" s="211"/>
      <c r="I55" s="211"/>
      <c r="J55" s="211"/>
      <c r="K55" s="211"/>
      <c r="L55" s="211"/>
      <c r="M55" s="211"/>
      <c r="N55" s="211"/>
      <c r="O55" s="211"/>
      <c r="P55" s="212"/>
      <c r="Q55" s="210"/>
      <c r="R55" s="211"/>
      <c r="S55" s="211"/>
      <c r="T55" s="211"/>
      <c r="U55" s="211"/>
      <c r="V55" s="211"/>
      <c r="W55" s="211"/>
      <c r="X55" s="212"/>
      <c r="Y55" s="210"/>
      <c r="Z55" s="211"/>
      <c r="AA55" s="211"/>
      <c r="AB55" s="212"/>
      <c r="AC55" s="210"/>
      <c r="AD55" s="211"/>
      <c r="AE55" s="211"/>
      <c r="AF55" s="212"/>
      <c r="AG55" s="210"/>
      <c r="AH55" s="211"/>
      <c r="AI55" s="211"/>
      <c r="AJ55" s="212"/>
      <c r="AK55" s="210"/>
      <c r="AL55" s="211"/>
      <c r="AM55" s="211"/>
      <c r="AN55" s="212"/>
      <c r="AO55" s="261"/>
      <c r="AP55" s="262"/>
      <c r="AQ55" s="264"/>
      <c r="AR55" s="266"/>
      <c r="AS55" s="268"/>
      <c r="BE55"/>
    </row>
    <row r="56" spans="2:57" ht="22.5" hidden="1" customHeight="1" x14ac:dyDescent="0.25">
      <c r="B56" s="269">
        <v>22</v>
      </c>
      <c r="C56" s="270"/>
      <c r="D56" s="204"/>
      <c r="E56" s="205"/>
      <c r="F56" s="205"/>
      <c r="G56" s="205"/>
      <c r="H56" s="205"/>
      <c r="I56" s="205"/>
      <c r="J56" s="205"/>
      <c r="K56" s="205"/>
      <c r="L56" s="205"/>
      <c r="M56" s="205"/>
      <c r="N56" s="205"/>
      <c r="O56" s="205"/>
      <c r="P56" s="206"/>
      <c r="Q56" s="207"/>
      <c r="R56" s="208"/>
      <c r="S56" s="208"/>
      <c r="T56" s="208"/>
      <c r="U56" s="208"/>
      <c r="V56" s="208"/>
      <c r="W56" s="208"/>
      <c r="X56" s="209"/>
      <c r="Y56" s="204"/>
      <c r="Z56" s="205"/>
      <c r="AA56" s="205"/>
      <c r="AB56" s="206"/>
      <c r="AC56" s="204"/>
      <c r="AD56" s="205"/>
      <c r="AE56" s="205"/>
      <c r="AF56" s="206"/>
      <c r="AG56" s="204"/>
      <c r="AH56" s="205"/>
      <c r="AI56" s="205"/>
      <c r="AJ56" s="206"/>
      <c r="AK56" s="204"/>
      <c r="AL56" s="205"/>
      <c r="AM56" s="205"/>
      <c r="AN56" s="206"/>
      <c r="AO56" s="259"/>
      <c r="AP56" s="260"/>
      <c r="AQ56" s="263"/>
      <c r="AR56" s="265"/>
      <c r="AS56" s="267"/>
      <c r="BE56"/>
    </row>
    <row r="57" spans="2:57" ht="31.5" hidden="1" customHeight="1" x14ac:dyDescent="0.25">
      <c r="B57" s="269"/>
      <c r="C57" s="270"/>
      <c r="D57" s="210"/>
      <c r="E57" s="211"/>
      <c r="F57" s="211"/>
      <c r="G57" s="211"/>
      <c r="H57" s="211"/>
      <c r="I57" s="211"/>
      <c r="J57" s="211"/>
      <c r="K57" s="211"/>
      <c r="L57" s="211"/>
      <c r="M57" s="211"/>
      <c r="N57" s="211"/>
      <c r="O57" s="211"/>
      <c r="P57" s="212"/>
      <c r="Q57" s="210"/>
      <c r="R57" s="211"/>
      <c r="S57" s="211"/>
      <c r="T57" s="211"/>
      <c r="U57" s="211"/>
      <c r="V57" s="211"/>
      <c r="W57" s="211"/>
      <c r="X57" s="212"/>
      <c r="Y57" s="210"/>
      <c r="Z57" s="211"/>
      <c r="AA57" s="211"/>
      <c r="AB57" s="212"/>
      <c r="AC57" s="210"/>
      <c r="AD57" s="211"/>
      <c r="AE57" s="211"/>
      <c r="AF57" s="212"/>
      <c r="AG57" s="210"/>
      <c r="AH57" s="211"/>
      <c r="AI57" s="211"/>
      <c r="AJ57" s="212"/>
      <c r="AK57" s="210"/>
      <c r="AL57" s="211"/>
      <c r="AM57" s="211"/>
      <c r="AN57" s="212"/>
      <c r="AO57" s="261"/>
      <c r="AP57" s="262"/>
      <c r="AQ57" s="264"/>
      <c r="AR57" s="266"/>
      <c r="AS57" s="268"/>
      <c r="BE57"/>
    </row>
    <row r="58" spans="2:57" ht="22.5" hidden="1" customHeight="1" x14ac:dyDescent="0.25">
      <c r="B58" s="269">
        <v>23</v>
      </c>
      <c r="C58" s="270"/>
      <c r="D58" s="204"/>
      <c r="E58" s="205"/>
      <c r="F58" s="205"/>
      <c r="G58" s="205"/>
      <c r="H58" s="205"/>
      <c r="I58" s="205"/>
      <c r="J58" s="205"/>
      <c r="K58" s="205"/>
      <c r="L58" s="205"/>
      <c r="M58" s="205"/>
      <c r="N58" s="205"/>
      <c r="O58" s="205"/>
      <c r="P58" s="206"/>
      <c r="Q58" s="207"/>
      <c r="R58" s="208"/>
      <c r="S58" s="208"/>
      <c r="T58" s="208"/>
      <c r="U58" s="208"/>
      <c r="V58" s="208"/>
      <c r="W58" s="208"/>
      <c r="X58" s="209"/>
      <c r="Y58" s="204"/>
      <c r="Z58" s="205"/>
      <c r="AA58" s="205"/>
      <c r="AB58" s="206"/>
      <c r="AC58" s="204"/>
      <c r="AD58" s="205"/>
      <c r="AE58" s="205"/>
      <c r="AF58" s="206"/>
      <c r="AG58" s="204"/>
      <c r="AH58" s="205"/>
      <c r="AI58" s="205"/>
      <c r="AJ58" s="206"/>
      <c r="AK58" s="204"/>
      <c r="AL58" s="205"/>
      <c r="AM58" s="205"/>
      <c r="AN58" s="206"/>
      <c r="AO58" s="259"/>
      <c r="AP58" s="260"/>
      <c r="AQ58" s="263"/>
      <c r="AR58" s="265"/>
      <c r="AS58" s="267"/>
      <c r="BE58"/>
    </row>
    <row r="59" spans="2:57" ht="31.5" hidden="1" customHeight="1" x14ac:dyDescent="0.25">
      <c r="B59" s="269"/>
      <c r="C59" s="270"/>
      <c r="D59" s="210"/>
      <c r="E59" s="211"/>
      <c r="F59" s="211"/>
      <c r="G59" s="211"/>
      <c r="H59" s="211"/>
      <c r="I59" s="211"/>
      <c r="J59" s="211"/>
      <c r="K59" s="211"/>
      <c r="L59" s="211"/>
      <c r="M59" s="211"/>
      <c r="N59" s="211"/>
      <c r="O59" s="211"/>
      <c r="P59" s="212"/>
      <c r="Q59" s="210"/>
      <c r="R59" s="211"/>
      <c r="S59" s="211"/>
      <c r="T59" s="211"/>
      <c r="U59" s="211"/>
      <c r="V59" s="211"/>
      <c r="W59" s="211"/>
      <c r="X59" s="212"/>
      <c r="Y59" s="210"/>
      <c r="Z59" s="211"/>
      <c r="AA59" s="211"/>
      <c r="AB59" s="212"/>
      <c r="AC59" s="210"/>
      <c r="AD59" s="211"/>
      <c r="AE59" s="211"/>
      <c r="AF59" s="212"/>
      <c r="AG59" s="210"/>
      <c r="AH59" s="211"/>
      <c r="AI59" s="211"/>
      <c r="AJ59" s="212"/>
      <c r="AK59" s="210"/>
      <c r="AL59" s="211"/>
      <c r="AM59" s="211"/>
      <c r="AN59" s="212"/>
      <c r="AO59" s="261"/>
      <c r="AP59" s="262"/>
      <c r="AQ59" s="264"/>
      <c r="AR59" s="266"/>
      <c r="AS59" s="268"/>
      <c r="BE59"/>
    </row>
    <row r="60" spans="2:57" ht="22.5" hidden="1" customHeight="1" x14ac:dyDescent="0.25">
      <c r="B60" s="269">
        <v>24</v>
      </c>
      <c r="C60" s="270"/>
      <c r="D60" s="204"/>
      <c r="E60" s="205"/>
      <c r="F60" s="205"/>
      <c r="G60" s="205"/>
      <c r="H60" s="205"/>
      <c r="I60" s="205"/>
      <c r="J60" s="205"/>
      <c r="K60" s="205"/>
      <c r="L60" s="205"/>
      <c r="M60" s="205"/>
      <c r="N60" s="205"/>
      <c r="O60" s="205"/>
      <c r="P60" s="206"/>
      <c r="Q60" s="207"/>
      <c r="R60" s="208"/>
      <c r="S60" s="208"/>
      <c r="T60" s="208"/>
      <c r="U60" s="208"/>
      <c r="V60" s="208"/>
      <c r="W60" s="208"/>
      <c r="X60" s="209"/>
      <c r="Y60" s="204"/>
      <c r="Z60" s="205"/>
      <c r="AA60" s="205"/>
      <c r="AB60" s="206"/>
      <c r="AC60" s="204"/>
      <c r="AD60" s="205"/>
      <c r="AE60" s="205"/>
      <c r="AF60" s="206"/>
      <c r="AG60" s="204"/>
      <c r="AH60" s="205"/>
      <c r="AI60" s="205"/>
      <c r="AJ60" s="206"/>
      <c r="AK60" s="204"/>
      <c r="AL60" s="205"/>
      <c r="AM60" s="205"/>
      <c r="AN60" s="206"/>
      <c r="AO60" s="259"/>
      <c r="AP60" s="260"/>
      <c r="AQ60" s="263"/>
      <c r="AR60" s="265"/>
      <c r="AS60" s="267"/>
      <c r="BE60"/>
    </row>
    <row r="61" spans="2:57" ht="31.5" hidden="1" customHeight="1" x14ac:dyDescent="0.25">
      <c r="B61" s="269"/>
      <c r="C61" s="270"/>
      <c r="D61" s="210"/>
      <c r="E61" s="211"/>
      <c r="F61" s="211"/>
      <c r="G61" s="211"/>
      <c r="H61" s="211"/>
      <c r="I61" s="211"/>
      <c r="J61" s="211"/>
      <c r="K61" s="211"/>
      <c r="L61" s="211"/>
      <c r="M61" s="211"/>
      <c r="N61" s="211"/>
      <c r="O61" s="211"/>
      <c r="P61" s="212"/>
      <c r="Q61" s="210"/>
      <c r="R61" s="211"/>
      <c r="S61" s="211"/>
      <c r="T61" s="211"/>
      <c r="U61" s="211"/>
      <c r="V61" s="211"/>
      <c r="W61" s="211"/>
      <c r="X61" s="212"/>
      <c r="Y61" s="210"/>
      <c r="Z61" s="211"/>
      <c r="AA61" s="211"/>
      <c r="AB61" s="212"/>
      <c r="AC61" s="210"/>
      <c r="AD61" s="211"/>
      <c r="AE61" s="211"/>
      <c r="AF61" s="212"/>
      <c r="AG61" s="210"/>
      <c r="AH61" s="211"/>
      <c r="AI61" s="211"/>
      <c r="AJ61" s="212"/>
      <c r="AK61" s="210"/>
      <c r="AL61" s="211"/>
      <c r="AM61" s="211"/>
      <c r="AN61" s="212"/>
      <c r="AO61" s="261"/>
      <c r="AP61" s="262"/>
      <c r="AQ61" s="264"/>
      <c r="AR61" s="266"/>
      <c r="AS61" s="268"/>
      <c r="BE61"/>
    </row>
    <row r="62" spans="2:57" ht="22.5" hidden="1" customHeight="1" x14ac:dyDescent="0.25">
      <c r="B62" s="269">
        <v>25</v>
      </c>
      <c r="C62" s="270"/>
      <c r="D62" s="204"/>
      <c r="E62" s="205"/>
      <c r="F62" s="205"/>
      <c r="G62" s="205"/>
      <c r="H62" s="205"/>
      <c r="I62" s="205"/>
      <c r="J62" s="205"/>
      <c r="K62" s="205"/>
      <c r="L62" s="205"/>
      <c r="M62" s="205"/>
      <c r="N62" s="205"/>
      <c r="O62" s="205"/>
      <c r="P62" s="206"/>
      <c r="Q62" s="207"/>
      <c r="R62" s="208"/>
      <c r="S62" s="208"/>
      <c r="T62" s="208"/>
      <c r="U62" s="208"/>
      <c r="V62" s="208"/>
      <c r="W62" s="208"/>
      <c r="X62" s="209"/>
      <c r="Y62" s="204"/>
      <c r="Z62" s="205"/>
      <c r="AA62" s="205"/>
      <c r="AB62" s="206"/>
      <c r="AC62" s="204"/>
      <c r="AD62" s="205"/>
      <c r="AE62" s="205"/>
      <c r="AF62" s="206"/>
      <c r="AG62" s="204"/>
      <c r="AH62" s="205"/>
      <c r="AI62" s="205"/>
      <c r="AJ62" s="206"/>
      <c r="AK62" s="204"/>
      <c r="AL62" s="205"/>
      <c r="AM62" s="205"/>
      <c r="AN62" s="206"/>
      <c r="AO62" s="259"/>
      <c r="AP62" s="260"/>
      <c r="AQ62" s="263"/>
      <c r="AR62" s="265"/>
      <c r="AS62" s="267"/>
      <c r="BE62"/>
    </row>
    <row r="63" spans="2:57" ht="31.5" hidden="1" customHeight="1" x14ac:dyDescent="0.25">
      <c r="B63" s="269"/>
      <c r="C63" s="270"/>
      <c r="D63" s="210"/>
      <c r="E63" s="211"/>
      <c r="F63" s="211"/>
      <c r="G63" s="211"/>
      <c r="H63" s="211"/>
      <c r="I63" s="211"/>
      <c r="J63" s="211"/>
      <c r="K63" s="211"/>
      <c r="L63" s="211"/>
      <c r="M63" s="211"/>
      <c r="N63" s="211"/>
      <c r="O63" s="211"/>
      <c r="P63" s="212"/>
      <c r="Q63" s="210"/>
      <c r="R63" s="211"/>
      <c r="S63" s="211"/>
      <c r="T63" s="211"/>
      <c r="U63" s="211"/>
      <c r="V63" s="211"/>
      <c r="W63" s="211"/>
      <c r="X63" s="212"/>
      <c r="Y63" s="210"/>
      <c r="Z63" s="211"/>
      <c r="AA63" s="211"/>
      <c r="AB63" s="212"/>
      <c r="AC63" s="210"/>
      <c r="AD63" s="211"/>
      <c r="AE63" s="211"/>
      <c r="AF63" s="212"/>
      <c r="AG63" s="210"/>
      <c r="AH63" s="211"/>
      <c r="AI63" s="211"/>
      <c r="AJ63" s="212"/>
      <c r="AK63" s="210"/>
      <c r="AL63" s="211"/>
      <c r="AM63" s="211"/>
      <c r="AN63" s="212"/>
      <c r="AO63" s="261"/>
      <c r="AP63" s="262"/>
      <c r="AQ63" s="264"/>
      <c r="AR63" s="266"/>
      <c r="AS63" s="268"/>
      <c r="BE63"/>
    </row>
    <row r="64" spans="2:57" ht="22.5" hidden="1" customHeight="1" x14ac:dyDescent="0.25">
      <c r="B64" s="269">
        <v>26</v>
      </c>
      <c r="C64" s="270"/>
      <c r="D64" s="204"/>
      <c r="E64" s="205"/>
      <c r="F64" s="205"/>
      <c r="G64" s="205"/>
      <c r="H64" s="205"/>
      <c r="I64" s="205"/>
      <c r="J64" s="205"/>
      <c r="K64" s="205"/>
      <c r="L64" s="205"/>
      <c r="M64" s="205"/>
      <c r="N64" s="205"/>
      <c r="O64" s="205"/>
      <c r="P64" s="206"/>
      <c r="Q64" s="207"/>
      <c r="R64" s="208"/>
      <c r="S64" s="208"/>
      <c r="T64" s="208"/>
      <c r="U64" s="208"/>
      <c r="V64" s="208"/>
      <c r="W64" s="208"/>
      <c r="X64" s="209"/>
      <c r="Y64" s="204"/>
      <c r="Z64" s="205"/>
      <c r="AA64" s="205"/>
      <c r="AB64" s="206"/>
      <c r="AC64" s="204"/>
      <c r="AD64" s="205"/>
      <c r="AE64" s="205"/>
      <c r="AF64" s="206"/>
      <c r="AG64" s="204"/>
      <c r="AH64" s="205"/>
      <c r="AI64" s="205"/>
      <c r="AJ64" s="206"/>
      <c r="AK64" s="204"/>
      <c r="AL64" s="205"/>
      <c r="AM64" s="205"/>
      <c r="AN64" s="206"/>
      <c r="AO64" s="259"/>
      <c r="AP64" s="260"/>
      <c r="AQ64" s="263"/>
      <c r="AR64" s="265"/>
      <c r="AS64" s="267"/>
      <c r="BE64"/>
    </row>
    <row r="65" spans="2:57" ht="31.5" hidden="1" customHeight="1" x14ac:dyDescent="0.25">
      <c r="B65" s="269"/>
      <c r="C65" s="270"/>
      <c r="D65" s="210"/>
      <c r="E65" s="211"/>
      <c r="F65" s="211"/>
      <c r="G65" s="211"/>
      <c r="H65" s="211"/>
      <c r="I65" s="211"/>
      <c r="J65" s="211"/>
      <c r="K65" s="211"/>
      <c r="L65" s="211"/>
      <c r="M65" s="211"/>
      <c r="N65" s="211"/>
      <c r="O65" s="211"/>
      <c r="P65" s="212"/>
      <c r="Q65" s="210"/>
      <c r="R65" s="211"/>
      <c r="S65" s="211"/>
      <c r="T65" s="211"/>
      <c r="U65" s="211"/>
      <c r="V65" s="211"/>
      <c r="W65" s="211"/>
      <c r="X65" s="212"/>
      <c r="Y65" s="210"/>
      <c r="Z65" s="211"/>
      <c r="AA65" s="211"/>
      <c r="AB65" s="212"/>
      <c r="AC65" s="210"/>
      <c r="AD65" s="211"/>
      <c r="AE65" s="211"/>
      <c r="AF65" s="212"/>
      <c r="AG65" s="210"/>
      <c r="AH65" s="211"/>
      <c r="AI65" s="211"/>
      <c r="AJ65" s="212"/>
      <c r="AK65" s="210"/>
      <c r="AL65" s="211"/>
      <c r="AM65" s="211"/>
      <c r="AN65" s="212"/>
      <c r="AO65" s="261"/>
      <c r="AP65" s="262"/>
      <c r="AQ65" s="264"/>
      <c r="AR65" s="266"/>
      <c r="AS65" s="268"/>
      <c r="BE65"/>
    </row>
    <row r="66" spans="2:57" ht="22.5" hidden="1" customHeight="1" x14ac:dyDescent="0.25">
      <c r="B66" s="269">
        <v>27</v>
      </c>
      <c r="C66" s="270"/>
      <c r="D66" s="204"/>
      <c r="E66" s="205"/>
      <c r="F66" s="205"/>
      <c r="G66" s="205"/>
      <c r="H66" s="205"/>
      <c r="I66" s="205"/>
      <c r="J66" s="205"/>
      <c r="K66" s="205"/>
      <c r="L66" s="205"/>
      <c r="M66" s="205"/>
      <c r="N66" s="205"/>
      <c r="O66" s="205"/>
      <c r="P66" s="206"/>
      <c r="Q66" s="207"/>
      <c r="R66" s="208"/>
      <c r="S66" s="208"/>
      <c r="T66" s="208"/>
      <c r="U66" s="208"/>
      <c r="V66" s="208"/>
      <c r="W66" s="208"/>
      <c r="X66" s="209"/>
      <c r="Y66" s="204"/>
      <c r="Z66" s="205"/>
      <c r="AA66" s="205"/>
      <c r="AB66" s="206"/>
      <c r="AC66" s="204"/>
      <c r="AD66" s="205"/>
      <c r="AE66" s="205"/>
      <c r="AF66" s="206"/>
      <c r="AG66" s="204"/>
      <c r="AH66" s="205"/>
      <c r="AI66" s="205"/>
      <c r="AJ66" s="206"/>
      <c r="AK66" s="204"/>
      <c r="AL66" s="205"/>
      <c r="AM66" s="205"/>
      <c r="AN66" s="206"/>
      <c r="AO66" s="259"/>
      <c r="AP66" s="260"/>
      <c r="AQ66" s="263"/>
      <c r="AR66" s="265"/>
      <c r="AS66" s="267"/>
      <c r="BE66"/>
    </row>
    <row r="67" spans="2:57" ht="31.5" hidden="1" customHeight="1" x14ac:dyDescent="0.25">
      <c r="B67" s="269"/>
      <c r="C67" s="270"/>
      <c r="D67" s="210"/>
      <c r="E67" s="211"/>
      <c r="F67" s="211"/>
      <c r="G67" s="211"/>
      <c r="H67" s="211"/>
      <c r="I67" s="211"/>
      <c r="J67" s="211"/>
      <c r="K67" s="211"/>
      <c r="L67" s="211"/>
      <c r="M67" s="211"/>
      <c r="N67" s="211"/>
      <c r="O67" s="211"/>
      <c r="P67" s="212"/>
      <c r="Q67" s="210"/>
      <c r="R67" s="211"/>
      <c r="S67" s="211"/>
      <c r="T67" s="211"/>
      <c r="U67" s="211"/>
      <c r="V67" s="211"/>
      <c r="W67" s="211"/>
      <c r="X67" s="212"/>
      <c r="Y67" s="210"/>
      <c r="Z67" s="211"/>
      <c r="AA67" s="211"/>
      <c r="AB67" s="212"/>
      <c r="AC67" s="210"/>
      <c r="AD67" s="211"/>
      <c r="AE67" s="211"/>
      <c r="AF67" s="212"/>
      <c r="AG67" s="210"/>
      <c r="AH67" s="211"/>
      <c r="AI67" s="211"/>
      <c r="AJ67" s="212"/>
      <c r="AK67" s="210"/>
      <c r="AL67" s="211"/>
      <c r="AM67" s="211"/>
      <c r="AN67" s="212"/>
      <c r="AO67" s="261"/>
      <c r="AP67" s="262"/>
      <c r="AQ67" s="264"/>
      <c r="AR67" s="266"/>
      <c r="AS67" s="268"/>
      <c r="BE67"/>
    </row>
    <row r="68" spans="2:57" ht="22.5" hidden="1" customHeight="1" x14ac:dyDescent="0.25">
      <c r="B68" s="269">
        <v>28</v>
      </c>
      <c r="C68" s="270"/>
      <c r="D68" s="204"/>
      <c r="E68" s="205"/>
      <c r="F68" s="205"/>
      <c r="G68" s="205"/>
      <c r="H68" s="205"/>
      <c r="I68" s="205"/>
      <c r="J68" s="205"/>
      <c r="K68" s="205"/>
      <c r="L68" s="205"/>
      <c r="M68" s="205"/>
      <c r="N68" s="205"/>
      <c r="O68" s="205"/>
      <c r="P68" s="206"/>
      <c r="Q68" s="207"/>
      <c r="R68" s="208"/>
      <c r="S68" s="208"/>
      <c r="T68" s="208"/>
      <c r="U68" s="208"/>
      <c r="V68" s="208"/>
      <c r="W68" s="208"/>
      <c r="X68" s="209"/>
      <c r="Y68" s="204"/>
      <c r="Z68" s="205"/>
      <c r="AA68" s="205"/>
      <c r="AB68" s="206"/>
      <c r="AC68" s="204"/>
      <c r="AD68" s="205"/>
      <c r="AE68" s="205"/>
      <c r="AF68" s="206"/>
      <c r="AG68" s="204"/>
      <c r="AH68" s="205"/>
      <c r="AI68" s="205"/>
      <c r="AJ68" s="206"/>
      <c r="AK68" s="204"/>
      <c r="AL68" s="205"/>
      <c r="AM68" s="205"/>
      <c r="AN68" s="206"/>
      <c r="AO68" s="259"/>
      <c r="AP68" s="260"/>
      <c r="AQ68" s="263"/>
      <c r="AR68" s="265"/>
      <c r="AS68" s="267"/>
      <c r="BE68"/>
    </row>
    <row r="69" spans="2:57" ht="31.5" hidden="1" customHeight="1" x14ac:dyDescent="0.25">
      <c r="B69" s="269"/>
      <c r="C69" s="270"/>
      <c r="D69" s="210"/>
      <c r="E69" s="211"/>
      <c r="F69" s="211"/>
      <c r="G69" s="211"/>
      <c r="H69" s="211"/>
      <c r="I69" s="211"/>
      <c r="J69" s="211"/>
      <c r="K69" s="211"/>
      <c r="L69" s="211"/>
      <c r="M69" s="211"/>
      <c r="N69" s="211"/>
      <c r="O69" s="211"/>
      <c r="P69" s="212"/>
      <c r="Q69" s="210"/>
      <c r="R69" s="211"/>
      <c r="S69" s="211"/>
      <c r="T69" s="211"/>
      <c r="U69" s="211"/>
      <c r="V69" s="211"/>
      <c r="W69" s="211"/>
      <c r="X69" s="212"/>
      <c r="Y69" s="210"/>
      <c r="Z69" s="211"/>
      <c r="AA69" s="211"/>
      <c r="AB69" s="212"/>
      <c r="AC69" s="210"/>
      <c r="AD69" s="211"/>
      <c r="AE69" s="211"/>
      <c r="AF69" s="212"/>
      <c r="AG69" s="210"/>
      <c r="AH69" s="211"/>
      <c r="AI69" s="211"/>
      <c r="AJ69" s="212"/>
      <c r="AK69" s="210"/>
      <c r="AL69" s="211"/>
      <c r="AM69" s="211"/>
      <c r="AN69" s="212"/>
      <c r="AO69" s="261"/>
      <c r="AP69" s="262"/>
      <c r="AQ69" s="264"/>
      <c r="AR69" s="266"/>
      <c r="AS69" s="268"/>
      <c r="BE69"/>
    </row>
    <row r="70" spans="2:57" ht="22.5" hidden="1" customHeight="1" x14ac:dyDescent="0.25">
      <c r="B70" s="269">
        <v>29</v>
      </c>
      <c r="C70" s="270"/>
      <c r="D70" s="204"/>
      <c r="E70" s="205"/>
      <c r="F70" s="205"/>
      <c r="G70" s="205"/>
      <c r="H70" s="205"/>
      <c r="I70" s="205"/>
      <c r="J70" s="205"/>
      <c r="K70" s="205"/>
      <c r="L70" s="205"/>
      <c r="M70" s="205"/>
      <c r="N70" s="205"/>
      <c r="O70" s="205"/>
      <c r="P70" s="206"/>
      <c r="Q70" s="207"/>
      <c r="R70" s="208"/>
      <c r="S70" s="208"/>
      <c r="T70" s="208"/>
      <c r="U70" s="208"/>
      <c r="V70" s="208"/>
      <c r="W70" s="208"/>
      <c r="X70" s="209"/>
      <c r="Y70" s="204"/>
      <c r="Z70" s="205"/>
      <c r="AA70" s="205"/>
      <c r="AB70" s="206"/>
      <c r="AC70" s="204"/>
      <c r="AD70" s="205"/>
      <c r="AE70" s="205"/>
      <c r="AF70" s="206"/>
      <c r="AG70" s="204"/>
      <c r="AH70" s="205"/>
      <c r="AI70" s="205"/>
      <c r="AJ70" s="206"/>
      <c r="AK70" s="204"/>
      <c r="AL70" s="205"/>
      <c r="AM70" s="205"/>
      <c r="AN70" s="206"/>
      <c r="AO70" s="259"/>
      <c r="AP70" s="260"/>
      <c r="AQ70" s="263"/>
      <c r="AR70" s="265"/>
      <c r="AS70" s="267"/>
      <c r="BE70"/>
    </row>
    <row r="71" spans="2:57" ht="31.5" hidden="1" customHeight="1" x14ac:dyDescent="0.25">
      <c r="B71" s="269"/>
      <c r="C71" s="270"/>
      <c r="D71" s="210"/>
      <c r="E71" s="211"/>
      <c r="F71" s="211"/>
      <c r="G71" s="211"/>
      <c r="H71" s="211"/>
      <c r="I71" s="211"/>
      <c r="J71" s="211"/>
      <c r="K71" s="211"/>
      <c r="L71" s="211"/>
      <c r="M71" s="211"/>
      <c r="N71" s="211"/>
      <c r="O71" s="211"/>
      <c r="P71" s="212"/>
      <c r="Q71" s="210"/>
      <c r="R71" s="211"/>
      <c r="S71" s="211"/>
      <c r="T71" s="211"/>
      <c r="U71" s="211"/>
      <c r="V71" s="211"/>
      <c r="W71" s="211"/>
      <c r="X71" s="212"/>
      <c r="Y71" s="210"/>
      <c r="Z71" s="211"/>
      <c r="AA71" s="211"/>
      <c r="AB71" s="212"/>
      <c r="AC71" s="210"/>
      <c r="AD71" s="211"/>
      <c r="AE71" s="211"/>
      <c r="AF71" s="212"/>
      <c r="AG71" s="210"/>
      <c r="AH71" s="211"/>
      <c r="AI71" s="211"/>
      <c r="AJ71" s="212"/>
      <c r="AK71" s="210"/>
      <c r="AL71" s="211"/>
      <c r="AM71" s="211"/>
      <c r="AN71" s="212"/>
      <c r="AO71" s="261"/>
      <c r="AP71" s="262"/>
      <c r="AQ71" s="264"/>
      <c r="AR71" s="266"/>
      <c r="AS71" s="268"/>
      <c r="BE71"/>
    </row>
    <row r="72" spans="2:57" ht="22.5" hidden="1" customHeight="1" x14ac:dyDescent="0.25">
      <c r="B72" s="269">
        <v>30</v>
      </c>
      <c r="C72" s="270"/>
      <c r="D72" s="204"/>
      <c r="E72" s="205"/>
      <c r="F72" s="205"/>
      <c r="G72" s="205"/>
      <c r="H72" s="205"/>
      <c r="I72" s="205"/>
      <c r="J72" s="205"/>
      <c r="K72" s="205"/>
      <c r="L72" s="205"/>
      <c r="M72" s="205"/>
      <c r="N72" s="205"/>
      <c r="O72" s="205"/>
      <c r="P72" s="206"/>
      <c r="Q72" s="207"/>
      <c r="R72" s="208"/>
      <c r="S72" s="208"/>
      <c r="T72" s="208"/>
      <c r="U72" s="208"/>
      <c r="V72" s="208"/>
      <c r="W72" s="208"/>
      <c r="X72" s="209"/>
      <c r="Y72" s="204"/>
      <c r="Z72" s="205"/>
      <c r="AA72" s="205"/>
      <c r="AB72" s="206"/>
      <c r="AC72" s="204"/>
      <c r="AD72" s="205"/>
      <c r="AE72" s="205"/>
      <c r="AF72" s="206"/>
      <c r="AG72" s="204"/>
      <c r="AH72" s="205"/>
      <c r="AI72" s="205"/>
      <c r="AJ72" s="206"/>
      <c r="AK72" s="204"/>
      <c r="AL72" s="205"/>
      <c r="AM72" s="205"/>
      <c r="AN72" s="206"/>
      <c r="AO72" s="259"/>
      <c r="AP72" s="260"/>
      <c r="AQ72" s="263"/>
      <c r="AR72" s="265"/>
      <c r="AS72" s="267"/>
      <c r="BE72"/>
    </row>
    <row r="73" spans="2:57" ht="31.5" hidden="1" customHeight="1" thickBot="1" x14ac:dyDescent="0.3">
      <c r="B73" s="292"/>
      <c r="C73" s="293"/>
      <c r="D73" s="248"/>
      <c r="E73" s="249"/>
      <c r="F73" s="249"/>
      <c r="G73" s="249"/>
      <c r="H73" s="249"/>
      <c r="I73" s="249"/>
      <c r="J73" s="249"/>
      <c r="K73" s="249"/>
      <c r="L73" s="249"/>
      <c r="M73" s="249"/>
      <c r="N73" s="249"/>
      <c r="O73" s="249"/>
      <c r="P73" s="250"/>
      <c r="Q73" s="210"/>
      <c r="R73" s="211"/>
      <c r="S73" s="211"/>
      <c r="T73" s="211"/>
      <c r="U73" s="211"/>
      <c r="V73" s="211"/>
      <c r="W73" s="211"/>
      <c r="X73" s="212"/>
      <c r="Y73" s="248"/>
      <c r="Z73" s="249"/>
      <c r="AA73" s="249"/>
      <c r="AB73" s="250"/>
      <c r="AC73" s="248"/>
      <c r="AD73" s="249"/>
      <c r="AE73" s="249"/>
      <c r="AF73" s="250"/>
      <c r="AG73" s="248"/>
      <c r="AH73" s="249"/>
      <c r="AI73" s="249"/>
      <c r="AJ73" s="250"/>
      <c r="AK73" s="248"/>
      <c r="AL73" s="249"/>
      <c r="AM73" s="249"/>
      <c r="AN73" s="250"/>
      <c r="AO73" s="287"/>
      <c r="AP73" s="288"/>
      <c r="AQ73" s="289"/>
      <c r="AR73" s="290"/>
      <c r="AS73" s="291"/>
      <c r="BE73"/>
    </row>
    <row r="74" spans="2:57" ht="46.5" customHeight="1" thickBot="1" x14ac:dyDescent="0.3">
      <c r="B74" s="294" t="s">
        <v>18</v>
      </c>
      <c r="C74" s="295"/>
      <c r="D74" s="295"/>
      <c r="E74" s="296"/>
      <c r="F74" s="297" t="s">
        <v>0</v>
      </c>
      <c r="G74" s="295"/>
      <c r="H74" s="295"/>
      <c r="I74" s="295"/>
      <c r="J74" s="295"/>
      <c r="K74" s="295"/>
      <c r="L74" s="295"/>
      <c r="M74" s="295"/>
      <c r="N74" s="295"/>
      <c r="O74" s="295"/>
      <c r="P74" s="295"/>
      <c r="Q74" s="295"/>
      <c r="R74" s="295"/>
      <c r="S74" s="295"/>
      <c r="T74" s="295"/>
      <c r="U74" s="296"/>
      <c r="V74" s="297" t="s">
        <v>1</v>
      </c>
      <c r="W74" s="295"/>
      <c r="X74" s="296"/>
      <c r="Y74" s="297" t="s">
        <v>19</v>
      </c>
      <c r="Z74" s="295"/>
      <c r="AA74" s="296"/>
      <c r="AB74" s="297" t="s">
        <v>20</v>
      </c>
      <c r="AC74" s="295"/>
      <c r="AD74" s="295"/>
      <c r="AE74" s="295"/>
      <c r="AF74" s="295"/>
      <c r="AG74" s="295"/>
      <c r="AH74" s="295"/>
      <c r="AI74" s="295"/>
      <c r="AJ74" s="295"/>
      <c r="AK74" s="295"/>
      <c r="AL74" s="295"/>
      <c r="AM74" s="295"/>
      <c r="AN74" s="295"/>
      <c r="AO74" s="295"/>
      <c r="AP74" s="295"/>
      <c r="AQ74" s="295"/>
      <c r="AR74" s="295"/>
      <c r="AS74" s="298"/>
      <c r="BE74"/>
    </row>
    <row r="75" spans="2:57" ht="46.5" customHeight="1" x14ac:dyDescent="0.25">
      <c r="B75" s="299"/>
      <c r="C75" s="300"/>
      <c r="D75" s="300"/>
      <c r="E75" s="301"/>
      <c r="F75" s="302"/>
      <c r="G75" s="300"/>
      <c r="H75" s="300"/>
      <c r="I75" s="300"/>
      <c r="J75" s="300"/>
      <c r="K75" s="300"/>
      <c r="L75" s="300"/>
      <c r="M75" s="300"/>
      <c r="N75" s="300"/>
      <c r="O75" s="300"/>
      <c r="P75" s="300"/>
      <c r="Q75" s="300"/>
      <c r="R75" s="300"/>
      <c r="S75" s="300"/>
      <c r="T75" s="300"/>
      <c r="U75" s="301"/>
      <c r="V75" s="302"/>
      <c r="W75" s="300"/>
      <c r="X75" s="301"/>
      <c r="Y75" s="302"/>
      <c r="Z75" s="300"/>
      <c r="AA75" s="301"/>
      <c r="AB75" s="302"/>
      <c r="AC75" s="300"/>
      <c r="AD75" s="300"/>
      <c r="AE75" s="300"/>
      <c r="AF75" s="300"/>
      <c r="AG75" s="300"/>
      <c r="AH75" s="300"/>
      <c r="AI75" s="300"/>
      <c r="AJ75" s="300"/>
      <c r="AK75" s="300"/>
      <c r="AL75" s="300"/>
      <c r="AM75" s="300"/>
      <c r="AN75" s="300"/>
      <c r="AO75" s="300"/>
      <c r="AP75" s="300"/>
      <c r="AQ75" s="300"/>
      <c r="AR75" s="300"/>
      <c r="AS75" s="303"/>
      <c r="BE75"/>
    </row>
    <row r="76" spans="2:57" ht="46.5" hidden="1" customHeight="1" x14ac:dyDescent="0.25">
      <c r="B76" s="304"/>
      <c r="C76" s="305"/>
      <c r="D76" s="305"/>
      <c r="E76" s="306"/>
      <c r="F76" s="307"/>
      <c r="G76" s="305"/>
      <c r="H76" s="305"/>
      <c r="I76" s="305"/>
      <c r="J76" s="305"/>
      <c r="K76" s="305"/>
      <c r="L76" s="305"/>
      <c r="M76" s="305"/>
      <c r="N76" s="305"/>
      <c r="O76" s="305"/>
      <c r="P76" s="305"/>
      <c r="Q76" s="305"/>
      <c r="R76" s="305"/>
      <c r="S76" s="305"/>
      <c r="T76" s="305"/>
      <c r="U76" s="306"/>
      <c r="V76" s="307"/>
      <c r="W76" s="305"/>
      <c r="X76" s="306"/>
      <c r="Y76" s="307"/>
      <c r="Z76" s="305"/>
      <c r="AA76" s="306"/>
      <c r="AB76" s="307"/>
      <c r="AC76" s="305"/>
      <c r="AD76" s="305"/>
      <c r="AE76" s="305"/>
      <c r="AF76" s="305"/>
      <c r="AG76" s="305"/>
      <c r="AH76" s="305"/>
      <c r="AI76" s="305"/>
      <c r="AJ76" s="305"/>
      <c r="AK76" s="305"/>
      <c r="AL76" s="305"/>
      <c r="AM76" s="305"/>
      <c r="AN76" s="305"/>
      <c r="AO76" s="305"/>
      <c r="AP76" s="305"/>
      <c r="AQ76" s="305"/>
      <c r="AR76" s="305"/>
      <c r="AS76" s="308"/>
      <c r="BE76"/>
    </row>
    <row r="77" spans="2:57" ht="46.5" customHeight="1" thickBot="1" x14ac:dyDescent="0.3">
      <c r="B77" s="304"/>
      <c r="C77" s="305"/>
      <c r="D77" s="305"/>
      <c r="E77" s="306"/>
      <c r="F77" s="307"/>
      <c r="G77" s="305"/>
      <c r="H77" s="305"/>
      <c r="I77" s="305"/>
      <c r="J77" s="305"/>
      <c r="K77" s="305"/>
      <c r="L77" s="305"/>
      <c r="M77" s="305"/>
      <c r="N77" s="305"/>
      <c r="O77" s="305"/>
      <c r="P77" s="305"/>
      <c r="Q77" s="305"/>
      <c r="R77" s="305"/>
      <c r="S77" s="305"/>
      <c r="T77" s="305"/>
      <c r="U77" s="306"/>
      <c r="V77" s="307"/>
      <c r="W77" s="305"/>
      <c r="X77" s="306"/>
      <c r="Y77" s="307"/>
      <c r="Z77" s="305"/>
      <c r="AA77" s="306"/>
      <c r="AB77" s="307"/>
      <c r="AC77" s="305"/>
      <c r="AD77" s="305"/>
      <c r="AE77" s="305"/>
      <c r="AF77" s="305"/>
      <c r="AG77" s="305"/>
      <c r="AH77" s="305"/>
      <c r="AI77" s="305"/>
      <c r="AJ77" s="305"/>
      <c r="AK77" s="305"/>
      <c r="AL77" s="305"/>
      <c r="AM77" s="305"/>
      <c r="AN77" s="305"/>
      <c r="AO77" s="305"/>
      <c r="AP77" s="305"/>
      <c r="AQ77" s="305"/>
      <c r="AR77" s="305"/>
      <c r="AS77" s="308"/>
      <c r="BE77"/>
    </row>
    <row r="78" spans="2:57" ht="46.5" hidden="1" customHeight="1" x14ac:dyDescent="0.25">
      <c r="B78" s="304"/>
      <c r="C78" s="305"/>
      <c r="D78" s="305"/>
      <c r="E78" s="306"/>
      <c r="F78" s="307"/>
      <c r="G78" s="305"/>
      <c r="H78" s="305"/>
      <c r="I78" s="305"/>
      <c r="J78" s="305"/>
      <c r="K78" s="305"/>
      <c r="L78" s="305"/>
      <c r="M78" s="305"/>
      <c r="N78" s="305"/>
      <c r="O78" s="305"/>
      <c r="P78" s="305"/>
      <c r="Q78" s="305"/>
      <c r="R78" s="305"/>
      <c r="S78" s="305"/>
      <c r="T78" s="305"/>
      <c r="U78" s="306"/>
      <c r="V78" s="307"/>
      <c r="W78" s="305"/>
      <c r="X78" s="306"/>
      <c r="Y78" s="307"/>
      <c r="Z78" s="305"/>
      <c r="AA78" s="306"/>
      <c r="AB78" s="307"/>
      <c r="AC78" s="305"/>
      <c r="AD78" s="305"/>
      <c r="AE78" s="305"/>
      <c r="AF78" s="305"/>
      <c r="AG78" s="305"/>
      <c r="AH78" s="305"/>
      <c r="AI78" s="305"/>
      <c r="AJ78" s="305"/>
      <c r="AK78" s="305"/>
      <c r="AL78" s="305"/>
      <c r="AM78" s="305"/>
      <c r="AN78" s="305"/>
      <c r="AO78" s="305"/>
      <c r="AP78" s="305"/>
      <c r="AQ78" s="305"/>
      <c r="AR78" s="305"/>
      <c r="AS78" s="308"/>
      <c r="BE78"/>
    </row>
    <row r="79" spans="2:57" ht="46.5" hidden="1" customHeight="1" x14ac:dyDescent="0.25">
      <c r="B79" s="304"/>
      <c r="C79" s="305"/>
      <c r="D79" s="305"/>
      <c r="E79" s="306"/>
      <c r="F79" s="307"/>
      <c r="G79" s="305"/>
      <c r="H79" s="305"/>
      <c r="I79" s="305"/>
      <c r="J79" s="305"/>
      <c r="K79" s="305"/>
      <c r="L79" s="305"/>
      <c r="M79" s="305"/>
      <c r="N79" s="305"/>
      <c r="O79" s="305"/>
      <c r="P79" s="305"/>
      <c r="Q79" s="305"/>
      <c r="R79" s="305"/>
      <c r="S79" s="305"/>
      <c r="T79" s="305"/>
      <c r="U79" s="306"/>
      <c r="V79" s="307"/>
      <c r="W79" s="305"/>
      <c r="X79" s="306"/>
      <c r="Y79" s="307"/>
      <c r="Z79" s="305"/>
      <c r="AA79" s="306"/>
      <c r="AB79" s="307"/>
      <c r="AC79" s="305"/>
      <c r="AD79" s="305"/>
      <c r="AE79" s="305"/>
      <c r="AF79" s="305"/>
      <c r="AG79" s="305"/>
      <c r="AH79" s="305"/>
      <c r="AI79" s="305"/>
      <c r="AJ79" s="305"/>
      <c r="AK79" s="305"/>
      <c r="AL79" s="305"/>
      <c r="AM79" s="305"/>
      <c r="AN79" s="305"/>
      <c r="AO79" s="305"/>
      <c r="AP79" s="305"/>
      <c r="AQ79" s="305"/>
      <c r="AR79" s="305"/>
      <c r="AS79" s="308"/>
      <c r="BE79"/>
    </row>
    <row r="80" spans="2:57" ht="46.5" hidden="1" customHeight="1" thickBot="1" x14ac:dyDescent="0.3">
      <c r="B80" s="304"/>
      <c r="C80" s="305"/>
      <c r="D80" s="305"/>
      <c r="E80" s="306"/>
      <c r="F80" s="307"/>
      <c r="G80" s="305"/>
      <c r="H80" s="305"/>
      <c r="I80" s="305"/>
      <c r="J80" s="305"/>
      <c r="K80" s="305"/>
      <c r="L80" s="305"/>
      <c r="M80" s="305"/>
      <c r="N80" s="305"/>
      <c r="O80" s="305"/>
      <c r="P80" s="305"/>
      <c r="Q80" s="305"/>
      <c r="R80" s="305"/>
      <c r="S80" s="305"/>
      <c r="T80" s="305"/>
      <c r="U80" s="306"/>
      <c r="V80" s="307"/>
      <c r="W80" s="305"/>
      <c r="X80" s="306"/>
      <c r="Y80" s="307"/>
      <c r="Z80" s="305"/>
      <c r="AA80" s="306"/>
      <c r="AB80" s="307"/>
      <c r="AC80" s="305"/>
      <c r="AD80" s="305"/>
      <c r="AE80" s="305"/>
      <c r="AF80" s="305"/>
      <c r="AG80" s="305"/>
      <c r="AH80" s="305"/>
      <c r="AI80" s="305"/>
      <c r="AJ80" s="305"/>
      <c r="AK80" s="305"/>
      <c r="AL80" s="305"/>
      <c r="AM80" s="305"/>
      <c r="AN80" s="305"/>
      <c r="AO80" s="305"/>
      <c r="AP80" s="305"/>
      <c r="AQ80" s="305"/>
      <c r="AR80" s="305"/>
      <c r="AS80" s="308"/>
      <c r="BE80"/>
    </row>
    <row r="81" spans="2:57" ht="23.25" customHeight="1" x14ac:dyDescent="0.25">
      <c r="B81" s="294" t="s">
        <v>21</v>
      </c>
      <c r="C81" s="295"/>
      <c r="D81" s="295"/>
      <c r="E81" s="295"/>
      <c r="F81" s="295"/>
      <c r="G81" s="295"/>
      <c r="H81" s="295"/>
      <c r="I81" s="295"/>
      <c r="J81" s="295"/>
      <c r="K81" s="295"/>
      <c r="L81" s="295"/>
      <c r="M81" s="295"/>
      <c r="N81" s="295"/>
      <c r="O81" s="295"/>
      <c r="P81" s="295"/>
      <c r="Q81" s="295"/>
      <c r="R81" s="295"/>
      <c r="S81" s="295"/>
      <c r="T81" s="295"/>
      <c r="U81" s="295"/>
      <c r="V81" s="295"/>
      <c r="W81" s="295"/>
      <c r="X81" s="295"/>
      <c r="Y81" s="295"/>
      <c r="Z81" s="295"/>
      <c r="AA81" s="295"/>
      <c r="AB81" s="295"/>
      <c r="AC81" s="295"/>
      <c r="AD81" s="295"/>
      <c r="AE81" s="295"/>
      <c r="AF81" s="295"/>
      <c r="AG81" s="295"/>
      <c r="AH81" s="295"/>
      <c r="AI81" s="295"/>
      <c r="AJ81" s="295"/>
      <c r="AK81" s="295"/>
      <c r="AL81" s="295"/>
      <c r="AM81" s="295"/>
      <c r="AN81" s="295"/>
      <c r="AO81" s="295"/>
      <c r="AP81" s="295"/>
      <c r="AQ81" s="295"/>
      <c r="AR81" s="295"/>
      <c r="AS81" s="298"/>
      <c r="BE81"/>
    </row>
    <row r="82" spans="2:57" ht="67.5" customHeight="1" thickBot="1" x14ac:dyDescent="0.3">
      <c r="B82" s="318" t="s">
        <v>82</v>
      </c>
      <c r="C82" s="319"/>
      <c r="D82" s="319"/>
      <c r="E82" s="319"/>
      <c r="F82" s="319"/>
      <c r="G82" s="319"/>
      <c r="H82" s="319"/>
      <c r="I82" s="319"/>
      <c r="J82" s="319"/>
      <c r="K82" s="319"/>
      <c r="L82" s="319"/>
      <c r="M82" s="319"/>
      <c r="N82" s="319"/>
      <c r="O82" s="319"/>
      <c r="P82" s="319"/>
      <c r="Q82" s="319"/>
      <c r="R82" s="319"/>
      <c r="S82" s="319"/>
      <c r="T82" s="319"/>
      <c r="U82" s="319"/>
      <c r="V82" s="319"/>
      <c r="W82" s="319"/>
      <c r="X82" s="319"/>
      <c r="Y82" s="319"/>
      <c r="Z82" s="319"/>
      <c r="AA82" s="319"/>
      <c r="AB82" s="319"/>
      <c r="AC82" s="319"/>
      <c r="AD82" s="319"/>
      <c r="AE82" s="319"/>
      <c r="AF82" s="319"/>
      <c r="AG82" s="319"/>
      <c r="AH82" s="319"/>
      <c r="AI82" s="319"/>
      <c r="AJ82" s="319"/>
      <c r="AK82" s="319"/>
      <c r="AL82" s="319"/>
      <c r="AM82" s="319"/>
      <c r="AN82" s="319"/>
      <c r="AO82" s="319"/>
      <c r="AP82" s="319"/>
      <c r="AQ82" s="319"/>
      <c r="AR82" s="319"/>
      <c r="AS82" s="320"/>
      <c r="BE82"/>
    </row>
    <row r="83" spans="2:57" ht="22.5" customHeight="1" x14ac:dyDescent="0.25">
      <c r="B83" s="7"/>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12"/>
      <c r="BE83"/>
    </row>
    <row r="84" spans="2:57" ht="39.75" customHeight="1" x14ac:dyDescent="0.25">
      <c r="B84" s="8"/>
      <c r="C84" s="204" t="s">
        <v>28</v>
      </c>
      <c r="D84" s="205"/>
      <c r="E84" s="205"/>
      <c r="F84" s="205"/>
      <c r="G84" s="205"/>
      <c r="H84" s="205"/>
      <c r="I84" s="205"/>
      <c r="J84" s="205"/>
      <c r="K84" s="205"/>
      <c r="L84" s="205"/>
      <c r="M84" s="205"/>
      <c r="N84" s="205"/>
      <c r="O84" s="205"/>
      <c r="P84" s="205"/>
      <c r="Q84" s="205"/>
      <c r="R84" s="205"/>
      <c r="S84" s="205"/>
      <c r="T84" s="205"/>
      <c r="U84" s="205"/>
      <c r="V84" s="205"/>
      <c r="W84" s="206"/>
      <c r="X84" s="204" t="s">
        <v>29</v>
      </c>
      <c r="Y84" s="205"/>
      <c r="Z84" s="205"/>
      <c r="AA84" s="205"/>
      <c r="AB84" s="205"/>
      <c r="AC84" s="205"/>
      <c r="AD84" s="205"/>
      <c r="AE84" s="205"/>
      <c r="AF84" s="205"/>
      <c r="AG84" s="205"/>
      <c r="AH84" s="205"/>
      <c r="AI84" s="205"/>
      <c r="AJ84" s="205"/>
      <c r="AK84" s="205"/>
      <c r="AL84" s="205"/>
      <c r="AM84" s="205"/>
      <c r="AN84" s="205"/>
      <c r="AO84" s="205"/>
      <c r="AP84" s="205"/>
      <c r="AQ84" s="205"/>
      <c r="AR84" s="206"/>
      <c r="AS84" s="6"/>
      <c r="BE84"/>
    </row>
    <row r="85" spans="2:57" ht="39.75" customHeight="1" x14ac:dyDescent="0.25">
      <c r="B85" s="8"/>
      <c r="C85" s="255" t="s">
        <v>25</v>
      </c>
      <c r="D85" s="256"/>
      <c r="E85" s="256"/>
      <c r="F85" s="256"/>
      <c r="G85" s="256"/>
      <c r="H85" s="256"/>
      <c r="I85" s="257"/>
      <c r="J85" s="255" t="s">
        <v>26</v>
      </c>
      <c r="K85" s="256"/>
      <c r="L85" s="256"/>
      <c r="M85" s="256"/>
      <c r="N85" s="256"/>
      <c r="O85" s="256"/>
      <c r="P85" s="257"/>
      <c r="Q85" s="255" t="s">
        <v>27</v>
      </c>
      <c r="R85" s="256"/>
      <c r="S85" s="256"/>
      <c r="T85" s="256"/>
      <c r="U85" s="256"/>
      <c r="V85" s="256"/>
      <c r="W85" s="257"/>
      <c r="X85" s="255" t="s">
        <v>25</v>
      </c>
      <c r="Y85" s="256"/>
      <c r="Z85" s="256"/>
      <c r="AA85" s="256"/>
      <c r="AB85" s="256"/>
      <c r="AC85" s="256"/>
      <c r="AD85" s="257"/>
      <c r="AE85" s="255" t="s">
        <v>26</v>
      </c>
      <c r="AF85" s="256"/>
      <c r="AG85" s="256"/>
      <c r="AH85" s="256"/>
      <c r="AI85" s="256"/>
      <c r="AJ85" s="256"/>
      <c r="AK85" s="257"/>
      <c r="AL85" s="255" t="s">
        <v>27</v>
      </c>
      <c r="AM85" s="256"/>
      <c r="AN85" s="256"/>
      <c r="AO85" s="256"/>
      <c r="AP85" s="256"/>
      <c r="AQ85" s="256"/>
      <c r="AR85" s="257"/>
      <c r="AS85" s="9"/>
      <c r="BE85"/>
    </row>
    <row r="86" spans="2:57" ht="39.75" customHeight="1" x14ac:dyDescent="0.25">
      <c r="B86" s="8"/>
      <c r="C86" s="309"/>
      <c r="D86" s="310"/>
      <c r="E86" s="310"/>
      <c r="F86" s="310"/>
      <c r="G86" s="310"/>
      <c r="H86" s="310"/>
      <c r="I86" s="311"/>
      <c r="J86" s="309"/>
      <c r="K86" s="310"/>
      <c r="L86" s="310"/>
      <c r="M86" s="310"/>
      <c r="N86" s="310"/>
      <c r="O86" s="310"/>
      <c r="P86" s="311"/>
      <c r="Q86" s="312"/>
      <c r="R86" s="313"/>
      <c r="S86" s="313"/>
      <c r="T86" s="313"/>
      <c r="U86" s="313"/>
      <c r="V86" s="313"/>
      <c r="W86" s="314"/>
      <c r="X86" s="309"/>
      <c r="Y86" s="310"/>
      <c r="Z86" s="310"/>
      <c r="AA86" s="310"/>
      <c r="AB86" s="310"/>
      <c r="AC86" s="310"/>
      <c r="AD86" s="311"/>
      <c r="AE86" s="309"/>
      <c r="AF86" s="310"/>
      <c r="AG86" s="310"/>
      <c r="AH86" s="310"/>
      <c r="AI86" s="310"/>
      <c r="AJ86" s="310"/>
      <c r="AK86" s="311"/>
      <c r="AL86" s="312"/>
      <c r="AM86" s="313"/>
      <c r="AN86" s="313"/>
      <c r="AO86" s="313"/>
      <c r="AP86" s="313"/>
      <c r="AQ86" s="313"/>
      <c r="AR86" s="314"/>
      <c r="AS86" s="6"/>
      <c r="BE86"/>
    </row>
    <row r="87" spans="2:57" ht="22.5" customHeight="1" thickBot="1" x14ac:dyDescent="0.3">
      <c r="B87" s="10"/>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3"/>
      <c r="BE87"/>
    </row>
    <row r="88" spans="2:57" x14ac:dyDescent="0.2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BE88"/>
    </row>
    <row r="89" spans="2:57" x14ac:dyDescent="0.2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BE89"/>
    </row>
    <row r="90" spans="2:57" x14ac:dyDescent="0.25">
      <c r="BE90"/>
    </row>
    <row r="91" spans="2:57" x14ac:dyDescent="0.25">
      <c r="BE91"/>
    </row>
    <row r="92" spans="2:57" x14ac:dyDescent="0.25">
      <c r="C92" s="1"/>
      <c r="BE92"/>
    </row>
    <row r="93" spans="2:57" x14ac:dyDescent="0.25">
      <c r="C93" s="1"/>
      <c r="BE93"/>
    </row>
    <row r="94" spans="2:57" x14ac:dyDescent="0.25">
      <c r="C94" s="1"/>
      <c r="BE94"/>
    </row>
    <row r="95" spans="2:57" x14ac:dyDescent="0.25">
      <c r="C95" s="1"/>
      <c r="BE95"/>
    </row>
    <row r="96" spans="2:57" x14ac:dyDescent="0.25">
      <c r="BE96"/>
    </row>
    <row r="97" spans="57:57" x14ac:dyDescent="0.25">
      <c r="BE97"/>
    </row>
    <row r="98" spans="57:57" x14ac:dyDescent="0.25">
      <c r="BE98"/>
    </row>
    <row r="99" spans="57:57" x14ac:dyDescent="0.25">
      <c r="BE99"/>
    </row>
    <row r="100" spans="57:57" x14ac:dyDescent="0.25">
      <c r="BE100"/>
    </row>
  </sheetData>
  <sheetProtection sheet="1" objects="1" scenarios="1" autoFilter="0"/>
  <mergeCells count="450">
    <mergeCell ref="J4:Z5"/>
    <mergeCell ref="AA4:AE4"/>
    <mergeCell ref="AF4:AI4"/>
    <mergeCell ref="AJ4:AS7"/>
    <mergeCell ref="AA5:AE5"/>
    <mergeCell ref="AF5:AI5"/>
    <mergeCell ref="J6:L7"/>
    <mergeCell ref="M6:P9"/>
    <mergeCell ref="Q6:AE9"/>
    <mergeCell ref="AF6:AI6"/>
    <mergeCell ref="AN8:AS11"/>
    <mergeCell ref="AF9:AI9"/>
    <mergeCell ref="AQ12:AS13"/>
    <mergeCell ref="Y13:AB13"/>
    <mergeCell ref="AC13:AF13"/>
    <mergeCell ref="AG13:AJ13"/>
    <mergeCell ref="AK13:AN13"/>
    <mergeCell ref="AO12:AP13"/>
    <mergeCell ref="AF7:AI7"/>
    <mergeCell ref="J8:J9"/>
    <mergeCell ref="K8:K9"/>
    <mergeCell ref="L8:L9"/>
    <mergeCell ref="AF8:AI8"/>
    <mergeCell ref="AJ8:AM11"/>
    <mergeCell ref="AF10:AI10"/>
    <mergeCell ref="AF11:AI11"/>
    <mergeCell ref="B12:C13"/>
    <mergeCell ref="D12:P13"/>
    <mergeCell ref="Q12:X13"/>
    <mergeCell ref="Y12:AB12"/>
    <mergeCell ref="AC12:AN12"/>
    <mergeCell ref="B10:I11"/>
    <mergeCell ref="J10:P11"/>
    <mergeCell ref="Q10:T11"/>
    <mergeCell ref="U10:W11"/>
    <mergeCell ref="X10:Z11"/>
    <mergeCell ref="AA10:AB11"/>
    <mergeCell ref="AC10:AC11"/>
    <mergeCell ref="AD10:AE11"/>
    <mergeCell ref="AG16:AJ17"/>
    <mergeCell ref="AK16:AN17"/>
    <mergeCell ref="AO16:AP17"/>
    <mergeCell ref="AQ16:AQ17"/>
    <mergeCell ref="AR16:AR17"/>
    <mergeCell ref="AS16:AS17"/>
    <mergeCell ref="Y15:AB15"/>
    <mergeCell ref="B16:C17"/>
    <mergeCell ref="D16:P17"/>
    <mergeCell ref="Q16:X17"/>
    <mergeCell ref="Y16:AB16"/>
    <mergeCell ref="AC16:AF17"/>
    <mergeCell ref="Y17:AB17"/>
    <mergeCell ref="AG14:AJ15"/>
    <mergeCell ref="AK14:AN15"/>
    <mergeCell ref="AO14:AP15"/>
    <mergeCell ref="AQ14:AQ15"/>
    <mergeCell ref="AR14:AR15"/>
    <mergeCell ref="AS14:AS15"/>
    <mergeCell ref="B14:C15"/>
    <mergeCell ref="D14:P15"/>
    <mergeCell ref="Q14:X15"/>
    <mergeCell ref="Y14:AB14"/>
    <mergeCell ref="AC14:AF15"/>
    <mergeCell ref="AK18:AN19"/>
    <mergeCell ref="AO18:AP19"/>
    <mergeCell ref="AQ18:AQ19"/>
    <mergeCell ref="AR18:AR19"/>
    <mergeCell ref="AS18:AS19"/>
    <mergeCell ref="Y19:AB19"/>
    <mergeCell ref="B18:C19"/>
    <mergeCell ref="D18:P19"/>
    <mergeCell ref="Q18:X19"/>
    <mergeCell ref="Y18:AB18"/>
    <mergeCell ref="AC18:AF19"/>
    <mergeCell ref="AG18:AJ19"/>
    <mergeCell ref="AK20:AN21"/>
    <mergeCell ref="AO20:AP21"/>
    <mergeCell ref="AQ20:AQ21"/>
    <mergeCell ref="AR20:AR21"/>
    <mergeCell ref="AS20:AS21"/>
    <mergeCell ref="Y21:AB21"/>
    <mergeCell ref="B20:C21"/>
    <mergeCell ref="D20:P21"/>
    <mergeCell ref="Q20:X21"/>
    <mergeCell ref="Y20:AB20"/>
    <mergeCell ref="AC20:AF21"/>
    <mergeCell ref="AG20:AJ21"/>
    <mergeCell ref="AK22:AN23"/>
    <mergeCell ref="AO22:AP23"/>
    <mergeCell ref="AQ22:AQ23"/>
    <mergeCell ref="AR22:AR23"/>
    <mergeCell ref="AS22:AS23"/>
    <mergeCell ref="Y23:AB23"/>
    <mergeCell ref="B22:C23"/>
    <mergeCell ref="D22:P23"/>
    <mergeCell ref="Q22:X23"/>
    <mergeCell ref="Y22:AB22"/>
    <mergeCell ref="AC22:AF23"/>
    <mergeCell ref="AG22:AJ23"/>
    <mergeCell ref="AK24:AN25"/>
    <mergeCell ref="AO24:AP25"/>
    <mergeCell ref="AQ24:AQ25"/>
    <mergeCell ref="AR24:AR25"/>
    <mergeCell ref="AS24:AS25"/>
    <mergeCell ref="Y25:AB25"/>
    <mergeCell ref="B24:C25"/>
    <mergeCell ref="D24:P25"/>
    <mergeCell ref="Q24:X25"/>
    <mergeCell ref="Y24:AB24"/>
    <mergeCell ref="AC24:AF25"/>
    <mergeCell ref="AG24:AJ25"/>
    <mergeCell ref="AK26:AN27"/>
    <mergeCell ref="AO26:AP27"/>
    <mergeCell ref="AQ26:AQ27"/>
    <mergeCell ref="AR26:AR27"/>
    <mergeCell ref="AS26:AS27"/>
    <mergeCell ref="Y27:AB27"/>
    <mergeCell ref="B26:C27"/>
    <mergeCell ref="D26:P27"/>
    <mergeCell ref="Q26:X27"/>
    <mergeCell ref="Y26:AB26"/>
    <mergeCell ref="AC26:AF27"/>
    <mergeCell ref="AG26:AJ27"/>
    <mergeCell ref="AK28:AN29"/>
    <mergeCell ref="AO28:AP29"/>
    <mergeCell ref="AQ28:AQ29"/>
    <mergeCell ref="AR28:AR29"/>
    <mergeCell ref="AS28:AS29"/>
    <mergeCell ref="Y29:AB29"/>
    <mergeCell ref="B28:C29"/>
    <mergeCell ref="D28:P29"/>
    <mergeCell ref="Q28:X29"/>
    <mergeCell ref="Y28:AB28"/>
    <mergeCell ref="AC28:AF29"/>
    <mergeCell ref="AG28:AJ29"/>
    <mergeCell ref="AK30:AN31"/>
    <mergeCell ref="AO30:AP31"/>
    <mergeCell ref="AQ30:AQ31"/>
    <mergeCell ref="AR30:AR31"/>
    <mergeCell ref="AS30:AS31"/>
    <mergeCell ref="Y31:AB31"/>
    <mergeCell ref="B30:C31"/>
    <mergeCell ref="D30:P31"/>
    <mergeCell ref="Q30:X31"/>
    <mergeCell ref="Y30:AB30"/>
    <mergeCell ref="AC30:AF31"/>
    <mergeCell ref="AG30:AJ31"/>
    <mergeCell ref="AK32:AN33"/>
    <mergeCell ref="AO32:AP33"/>
    <mergeCell ref="AQ32:AQ33"/>
    <mergeCell ref="AR32:AR33"/>
    <mergeCell ref="AS32:AS33"/>
    <mergeCell ref="Y33:AB33"/>
    <mergeCell ref="B32:C33"/>
    <mergeCell ref="D32:P33"/>
    <mergeCell ref="Q32:X33"/>
    <mergeCell ref="Y32:AB32"/>
    <mergeCell ref="AC32:AF33"/>
    <mergeCell ref="AG32:AJ33"/>
    <mergeCell ref="AK34:AN35"/>
    <mergeCell ref="AO34:AP35"/>
    <mergeCell ref="AQ34:AQ35"/>
    <mergeCell ref="AR34:AR35"/>
    <mergeCell ref="AS34:AS35"/>
    <mergeCell ref="Y35:AB35"/>
    <mergeCell ref="B34:C35"/>
    <mergeCell ref="D34:P35"/>
    <mergeCell ref="Q34:X35"/>
    <mergeCell ref="Y34:AB34"/>
    <mergeCell ref="AC34:AF35"/>
    <mergeCell ref="AG34:AJ35"/>
    <mergeCell ref="AK36:AN37"/>
    <mergeCell ref="AO36:AP37"/>
    <mergeCell ref="AQ36:AQ37"/>
    <mergeCell ref="AR36:AR37"/>
    <mergeCell ref="AS36:AS37"/>
    <mergeCell ref="Y37:AB37"/>
    <mergeCell ref="B36:C37"/>
    <mergeCell ref="D36:P37"/>
    <mergeCell ref="Q36:X37"/>
    <mergeCell ref="Y36:AB36"/>
    <mergeCell ref="AC36:AF37"/>
    <mergeCell ref="AG36:AJ37"/>
    <mergeCell ref="AK38:AN39"/>
    <mergeCell ref="AO38:AP39"/>
    <mergeCell ref="AQ38:AQ39"/>
    <mergeCell ref="AR38:AR39"/>
    <mergeCell ref="AS38:AS39"/>
    <mergeCell ref="Y39:AB39"/>
    <mergeCell ref="B38:C39"/>
    <mergeCell ref="D38:P39"/>
    <mergeCell ref="Q38:X39"/>
    <mergeCell ref="Y38:AB38"/>
    <mergeCell ref="AC38:AF39"/>
    <mergeCell ref="AG38:AJ39"/>
    <mergeCell ref="AK40:AN41"/>
    <mergeCell ref="AO40:AP41"/>
    <mergeCell ref="AQ40:AQ41"/>
    <mergeCell ref="AR40:AR41"/>
    <mergeCell ref="AS40:AS41"/>
    <mergeCell ref="Y41:AB41"/>
    <mergeCell ref="B40:C41"/>
    <mergeCell ref="D40:P41"/>
    <mergeCell ref="Q40:X41"/>
    <mergeCell ref="Y40:AB40"/>
    <mergeCell ref="AC40:AF41"/>
    <mergeCell ref="AG40:AJ41"/>
    <mergeCell ref="AK42:AN43"/>
    <mergeCell ref="AO42:AP43"/>
    <mergeCell ref="AQ42:AQ43"/>
    <mergeCell ref="AR42:AR43"/>
    <mergeCell ref="AS42:AS43"/>
    <mergeCell ref="Y43:AB43"/>
    <mergeCell ref="B42:C43"/>
    <mergeCell ref="D42:P43"/>
    <mergeCell ref="Q42:X43"/>
    <mergeCell ref="Y42:AB42"/>
    <mergeCell ref="AC42:AF43"/>
    <mergeCell ref="AG42:AJ43"/>
    <mergeCell ref="AK44:AN45"/>
    <mergeCell ref="AO44:AP45"/>
    <mergeCell ref="AQ44:AQ45"/>
    <mergeCell ref="AR44:AR45"/>
    <mergeCell ref="AS44:AS45"/>
    <mergeCell ref="Y45:AB45"/>
    <mergeCell ref="B44:C45"/>
    <mergeCell ref="D44:P45"/>
    <mergeCell ref="Q44:X45"/>
    <mergeCell ref="Y44:AB44"/>
    <mergeCell ref="AC44:AF45"/>
    <mergeCell ref="AG44:AJ45"/>
    <mergeCell ref="AK46:AN47"/>
    <mergeCell ref="AO46:AP47"/>
    <mergeCell ref="AQ46:AQ47"/>
    <mergeCell ref="AR46:AR47"/>
    <mergeCell ref="AS46:AS47"/>
    <mergeCell ref="Y47:AB47"/>
    <mergeCell ref="B46:C47"/>
    <mergeCell ref="D46:P47"/>
    <mergeCell ref="Q46:X47"/>
    <mergeCell ref="Y46:AB46"/>
    <mergeCell ref="AC46:AF47"/>
    <mergeCell ref="AG46:AJ47"/>
    <mergeCell ref="AK48:AN49"/>
    <mergeCell ref="AO48:AP49"/>
    <mergeCell ref="AQ48:AQ49"/>
    <mergeCell ref="AR48:AR49"/>
    <mergeCell ref="AS48:AS49"/>
    <mergeCell ref="Y49:AB49"/>
    <mergeCell ref="B48:C49"/>
    <mergeCell ref="D48:P49"/>
    <mergeCell ref="Q48:X49"/>
    <mergeCell ref="Y48:AB48"/>
    <mergeCell ref="AC48:AF49"/>
    <mergeCell ref="AG48:AJ49"/>
    <mergeCell ref="AK50:AN51"/>
    <mergeCell ref="AO50:AP51"/>
    <mergeCell ref="AQ50:AQ51"/>
    <mergeCell ref="AR50:AR51"/>
    <mergeCell ref="AS50:AS51"/>
    <mergeCell ref="Y51:AB51"/>
    <mergeCell ref="B50:C51"/>
    <mergeCell ref="D50:P51"/>
    <mergeCell ref="Q50:X51"/>
    <mergeCell ref="Y50:AB50"/>
    <mergeCell ref="AC50:AF51"/>
    <mergeCell ref="AG50:AJ51"/>
    <mergeCell ref="AK52:AN53"/>
    <mergeCell ref="AO52:AP53"/>
    <mergeCell ref="AQ52:AQ53"/>
    <mergeCell ref="AR52:AR53"/>
    <mergeCell ref="AS52:AS53"/>
    <mergeCell ref="Y53:AB53"/>
    <mergeCell ref="B52:C53"/>
    <mergeCell ref="D52:P53"/>
    <mergeCell ref="Q52:X53"/>
    <mergeCell ref="Y52:AB52"/>
    <mergeCell ref="AC52:AF53"/>
    <mergeCell ref="AG52:AJ53"/>
    <mergeCell ref="AK54:AN55"/>
    <mergeCell ref="AO54:AP55"/>
    <mergeCell ref="AQ54:AQ55"/>
    <mergeCell ref="AR54:AR55"/>
    <mergeCell ref="AS54:AS55"/>
    <mergeCell ref="Y55:AB55"/>
    <mergeCell ref="B54:C55"/>
    <mergeCell ref="D54:P55"/>
    <mergeCell ref="Q54:X55"/>
    <mergeCell ref="Y54:AB54"/>
    <mergeCell ref="AC54:AF55"/>
    <mergeCell ref="AG54:AJ55"/>
    <mergeCell ref="AK56:AN57"/>
    <mergeCell ref="AO56:AP57"/>
    <mergeCell ref="AQ56:AQ57"/>
    <mergeCell ref="AR56:AR57"/>
    <mergeCell ref="AS56:AS57"/>
    <mergeCell ref="Y57:AB57"/>
    <mergeCell ref="B56:C57"/>
    <mergeCell ref="D56:P57"/>
    <mergeCell ref="Q56:X57"/>
    <mergeCell ref="Y56:AB56"/>
    <mergeCell ref="AC56:AF57"/>
    <mergeCell ref="AG56:AJ57"/>
    <mergeCell ref="AK58:AN59"/>
    <mergeCell ref="AO58:AP59"/>
    <mergeCell ref="AQ58:AQ59"/>
    <mergeCell ref="AR58:AR59"/>
    <mergeCell ref="AS58:AS59"/>
    <mergeCell ref="Y59:AB59"/>
    <mergeCell ref="B58:C59"/>
    <mergeCell ref="D58:P59"/>
    <mergeCell ref="Q58:X59"/>
    <mergeCell ref="Y58:AB58"/>
    <mergeCell ref="AC58:AF59"/>
    <mergeCell ref="AG58:AJ59"/>
    <mergeCell ref="AK60:AN61"/>
    <mergeCell ref="AO60:AP61"/>
    <mergeCell ref="AQ60:AQ61"/>
    <mergeCell ref="AR60:AR61"/>
    <mergeCell ref="AS60:AS61"/>
    <mergeCell ref="Y61:AB61"/>
    <mergeCell ref="B60:C61"/>
    <mergeCell ref="D60:P61"/>
    <mergeCell ref="Q60:X61"/>
    <mergeCell ref="Y60:AB60"/>
    <mergeCell ref="AC60:AF61"/>
    <mergeCell ref="AG60:AJ61"/>
    <mergeCell ref="AK62:AN63"/>
    <mergeCell ref="AO62:AP63"/>
    <mergeCell ref="AQ62:AQ63"/>
    <mergeCell ref="AR62:AR63"/>
    <mergeCell ref="AS62:AS63"/>
    <mergeCell ref="Y63:AB63"/>
    <mergeCell ref="B62:C63"/>
    <mergeCell ref="D62:P63"/>
    <mergeCell ref="Q62:X63"/>
    <mergeCell ref="Y62:AB62"/>
    <mergeCell ref="AC62:AF63"/>
    <mergeCell ref="AG62:AJ63"/>
    <mergeCell ref="AK64:AN65"/>
    <mergeCell ref="AO64:AP65"/>
    <mergeCell ref="AQ64:AQ65"/>
    <mergeCell ref="AR64:AR65"/>
    <mergeCell ref="AS64:AS65"/>
    <mergeCell ref="Y65:AB65"/>
    <mergeCell ref="B64:C65"/>
    <mergeCell ref="D64:P65"/>
    <mergeCell ref="Q64:X65"/>
    <mergeCell ref="Y64:AB64"/>
    <mergeCell ref="AC64:AF65"/>
    <mergeCell ref="AG64:AJ65"/>
    <mergeCell ref="AK66:AN67"/>
    <mergeCell ref="AO66:AP67"/>
    <mergeCell ref="AQ66:AQ67"/>
    <mergeCell ref="AR66:AR67"/>
    <mergeCell ref="AS66:AS67"/>
    <mergeCell ref="Y67:AB67"/>
    <mergeCell ref="B66:C67"/>
    <mergeCell ref="D66:P67"/>
    <mergeCell ref="Q66:X67"/>
    <mergeCell ref="Y66:AB66"/>
    <mergeCell ref="AC66:AF67"/>
    <mergeCell ref="AG66:AJ67"/>
    <mergeCell ref="AK68:AN69"/>
    <mergeCell ref="AO68:AP69"/>
    <mergeCell ref="AQ68:AQ69"/>
    <mergeCell ref="AR68:AR69"/>
    <mergeCell ref="AS68:AS69"/>
    <mergeCell ref="Y69:AB69"/>
    <mergeCell ref="B68:C69"/>
    <mergeCell ref="D68:P69"/>
    <mergeCell ref="Q68:X69"/>
    <mergeCell ref="Y68:AB68"/>
    <mergeCell ref="AC68:AF69"/>
    <mergeCell ref="AG68:AJ69"/>
    <mergeCell ref="AK70:AN71"/>
    <mergeCell ref="AO70:AP71"/>
    <mergeCell ref="AQ70:AQ71"/>
    <mergeCell ref="AR70:AR71"/>
    <mergeCell ref="AS70:AS71"/>
    <mergeCell ref="Y71:AB71"/>
    <mergeCell ref="B70:C71"/>
    <mergeCell ref="D70:P71"/>
    <mergeCell ref="Q70:X71"/>
    <mergeCell ref="Y70:AB70"/>
    <mergeCell ref="AC70:AF71"/>
    <mergeCell ref="AG70:AJ71"/>
    <mergeCell ref="AK72:AN73"/>
    <mergeCell ref="AO72:AP73"/>
    <mergeCell ref="AQ72:AQ73"/>
    <mergeCell ref="AR72:AR73"/>
    <mergeCell ref="AS72:AS73"/>
    <mergeCell ref="Y73:AB73"/>
    <mergeCell ref="B72:C73"/>
    <mergeCell ref="D72:P73"/>
    <mergeCell ref="Q72:X73"/>
    <mergeCell ref="Y72:AB72"/>
    <mergeCell ref="AC72:AF73"/>
    <mergeCell ref="AG72:AJ73"/>
    <mergeCell ref="B74:E74"/>
    <mergeCell ref="F74:U74"/>
    <mergeCell ref="V74:X74"/>
    <mergeCell ref="Y74:AA74"/>
    <mergeCell ref="AB74:AS74"/>
    <mergeCell ref="B75:E75"/>
    <mergeCell ref="F75:U75"/>
    <mergeCell ref="V75:X75"/>
    <mergeCell ref="Y75:AA75"/>
    <mergeCell ref="AB75:AS75"/>
    <mergeCell ref="B76:E76"/>
    <mergeCell ref="F76:U76"/>
    <mergeCell ref="V76:X76"/>
    <mergeCell ref="Y76:AA76"/>
    <mergeCell ref="AB76:AS76"/>
    <mergeCell ref="B77:E77"/>
    <mergeCell ref="F77:U77"/>
    <mergeCell ref="V77:X77"/>
    <mergeCell ref="Y77:AA77"/>
    <mergeCell ref="AB77:AS77"/>
    <mergeCell ref="B80:E80"/>
    <mergeCell ref="F80:U80"/>
    <mergeCell ref="V80:X80"/>
    <mergeCell ref="Y80:AA80"/>
    <mergeCell ref="AB80:AS80"/>
    <mergeCell ref="B81:AS81"/>
    <mergeCell ref="B78:E78"/>
    <mergeCell ref="F78:U78"/>
    <mergeCell ref="V78:X78"/>
    <mergeCell ref="Y78:AA78"/>
    <mergeCell ref="AB78:AS78"/>
    <mergeCell ref="B79:E79"/>
    <mergeCell ref="F79:U79"/>
    <mergeCell ref="V79:X79"/>
    <mergeCell ref="Y79:AA79"/>
    <mergeCell ref="AB79:AS79"/>
    <mergeCell ref="C86:I86"/>
    <mergeCell ref="J86:P86"/>
    <mergeCell ref="Q86:W86"/>
    <mergeCell ref="X86:AD86"/>
    <mergeCell ref="AE86:AK86"/>
    <mergeCell ref="AL86:AR86"/>
    <mergeCell ref="B82:AS82"/>
    <mergeCell ref="C84:W84"/>
    <mergeCell ref="X84:AR84"/>
    <mergeCell ref="C85:I85"/>
    <mergeCell ref="J85:P85"/>
    <mergeCell ref="Q85:W85"/>
    <mergeCell ref="X85:AD85"/>
    <mergeCell ref="AE85:AK85"/>
    <mergeCell ref="AL85:AR85"/>
  </mergeCells>
  <conditionalFormatting sqref="Y14:AB73">
    <cfRule type="expression" dxfId="7" priority="1">
      <formula>OR(ISNUMBER(SEARCH("Hold Point",Y14)),ISNUMBER(SEARCH("Witness Point",Y14)))</formula>
    </cfRule>
  </conditionalFormatting>
  <conditionalFormatting sqref="AF7">
    <cfRule type="expression" dxfId="6" priority="12">
      <formula>$V7="y"</formula>
    </cfRule>
    <cfRule type="expression" dxfId="5" priority="13">
      <formula>$T7="y"</formula>
    </cfRule>
  </conditionalFormatting>
  <conditionalFormatting sqref="AF9">
    <cfRule type="expression" dxfId="4" priority="10">
      <formula>$V9="y"</formula>
    </cfRule>
    <cfRule type="expression" dxfId="3" priority="11">
      <formula>$T9="y"</formula>
    </cfRule>
  </conditionalFormatting>
  <conditionalFormatting sqref="AF11">
    <cfRule type="expression" dxfId="2" priority="8">
      <formula>$V11="y"</formula>
    </cfRule>
    <cfRule type="expression" dxfId="1" priority="9">
      <formula>$T11="y"</formula>
    </cfRule>
  </conditionalFormatting>
  <conditionalFormatting sqref="AK14:AN73">
    <cfRule type="expression" dxfId="0" priority="6">
      <formula>OR(Y14="Check Item",Y14="Milestone")</formula>
    </cfRule>
  </conditionalFormatting>
  <pageMargins left="0.62992125984251968" right="0.23622047244094488" top="0.82677165354330706" bottom="0.23622047244094488" header="0.31496062992125984" footer="0.31496062992125984"/>
  <pageSetup paperSize="9" scale="56"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73</vt:i4>
      </vt:variant>
      <vt:variant>
        <vt:lpstr>Named Ranges</vt:lpstr>
      </vt:variant>
      <vt:variant>
        <vt:i4>106</vt:i4>
      </vt:variant>
    </vt:vector>
  </HeadingPairs>
  <TitlesOfParts>
    <vt:vector size="179" baseType="lpstr">
      <vt:lpstr>LCC Kerb</vt:lpstr>
      <vt:lpstr>LCC SG</vt:lpstr>
      <vt:lpstr>LCC TM</vt:lpstr>
      <vt:lpstr>LCC Site</vt:lpstr>
      <vt:lpstr>0000</vt:lpstr>
      <vt:lpstr>Conf Rep Test Panels</vt:lpstr>
      <vt:lpstr>Shotcrete Cert</vt:lpstr>
      <vt:lpstr>Conf Rep</vt:lpstr>
      <vt:lpstr>1.0</vt:lpstr>
      <vt:lpstr>02.0</vt:lpstr>
      <vt:lpstr>03.0</vt:lpstr>
      <vt:lpstr>4.0</vt:lpstr>
      <vt:lpstr>05.0</vt:lpstr>
      <vt:lpstr>6.0</vt:lpstr>
      <vt:lpstr>10.0</vt:lpstr>
      <vt:lpstr>12.0</vt:lpstr>
      <vt:lpstr>13.0</vt:lpstr>
      <vt:lpstr>14.0</vt:lpstr>
      <vt:lpstr>15.0</vt:lpstr>
      <vt:lpstr>17.0</vt:lpstr>
      <vt:lpstr>02.01</vt:lpstr>
      <vt:lpstr>03.1</vt:lpstr>
      <vt:lpstr>04.0</vt:lpstr>
      <vt:lpstr>4.1</vt:lpstr>
      <vt:lpstr>06.0</vt:lpstr>
      <vt:lpstr>05.01</vt:lpstr>
      <vt:lpstr>07.0</vt:lpstr>
      <vt:lpstr>08.0</vt:lpstr>
      <vt:lpstr>09.0</vt:lpstr>
      <vt:lpstr>11.0</vt:lpstr>
      <vt:lpstr>13.1</vt:lpstr>
      <vt:lpstr>16.0</vt:lpstr>
      <vt:lpstr>18.0</vt:lpstr>
      <vt:lpstr>19.0</vt:lpstr>
      <vt:lpstr>20.0</vt:lpstr>
      <vt:lpstr>21.0</vt:lpstr>
      <vt:lpstr>22.0</vt:lpstr>
      <vt:lpstr>22.01</vt:lpstr>
      <vt:lpstr>23.0</vt:lpstr>
      <vt:lpstr>23.1</vt:lpstr>
      <vt:lpstr>23.2</vt:lpstr>
      <vt:lpstr>23.3</vt:lpstr>
      <vt:lpstr>24.0</vt:lpstr>
      <vt:lpstr>24.1</vt:lpstr>
      <vt:lpstr>25.0</vt:lpstr>
      <vt:lpstr>26.0</vt:lpstr>
      <vt:lpstr>27.0</vt:lpstr>
      <vt:lpstr>28.0</vt:lpstr>
      <vt:lpstr>29.0</vt:lpstr>
      <vt:lpstr>30.0</vt:lpstr>
      <vt:lpstr>31.0</vt:lpstr>
      <vt:lpstr>32.0</vt:lpstr>
      <vt:lpstr>33.0</vt:lpstr>
      <vt:lpstr>34.0</vt:lpstr>
      <vt:lpstr>34.1</vt:lpstr>
      <vt:lpstr>34.2</vt:lpstr>
      <vt:lpstr>34.3</vt:lpstr>
      <vt:lpstr>35.0</vt:lpstr>
      <vt:lpstr>36.0</vt:lpstr>
      <vt:lpstr>37.0</vt:lpstr>
      <vt:lpstr>38.0</vt:lpstr>
      <vt:lpstr>38.01</vt:lpstr>
      <vt:lpstr>40.0</vt:lpstr>
      <vt:lpstr>41.0</vt:lpstr>
      <vt:lpstr>42.0</vt:lpstr>
      <vt:lpstr>43.0</vt:lpstr>
      <vt:lpstr>Sheet1</vt:lpstr>
      <vt:lpstr>06.01</vt:lpstr>
      <vt:lpstr>16.02</vt:lpstr>
      <vt:lpstr>16.03</vt:lpstr>
      <vt:lpstr>16.04</vt:lpstr>
      <vt:lpstr>16.05</vt:lpstr>
      <vt:lpstr>16.06</vt:lpstr>
      <vt:lpstr>'02.0'!Print_Area</vt:lpstr>
      <vt:lpstr>'03.0'!Print_Area</vt:lpstr>
      <vt:lpstr>'03.1'!Print_Area</vt:lpstr>
      <vt:lpstr>'04.0'!Print_Area</vt:lpstr>
      <vt:lpstr>'05.0'!Print_Area</vt:lpstr>
      <vt:lpstr>'06.0'!Print_Area</vt:lpstr>
      <vt:lpstr>'06.01'!Print_Area</vt:lpstr>
      <vt:lpstr>'07.0'!Print_Area</vt:lpstr>
      <vt:lpstr>'08.0'!Print_Area</vt:lpstr>
      <vt:lpstr>'09.0'!Print_Area</vt:lpstr>
      <vt:lpstr>'1.0'!Print_Area</vt:lpstr>
      <vt:lpstr>'10.0'!Print_Area</vt:lpstr>
      <vt:lpstr>'11.0'!Print_Area</vt:lpstr>
      <vt:lpstr>'12.0'!Print_Area</vt:lpstr>
      <vt:lpstr>'13.0'!Print_Area</vt:lpstr>
      <vt:lpstr>'14.0'!Print_Area</vt:lpstr>
      <vt:lpstr>'15.0'!Print_Area</vt:lpstr>
      <vt:lpstr>'16.0'!Print_Area</vt:lpstr>
      <vt:lpstr>'16.02'!Print_Area</vt:lpstr>
      <vt:lpstr>'16.03'!Print_Area</vt:lpstr>
      <vt:lpstr>'16.04'!Print_Area</vt:lpstr>
      <vt:lpstr>'16.05'!Print_Area</vt:lpstr>
      <vt:lpstr>'16.06'!Print_Area</vt:lpstr>
      <vt:lpstr>'17.0'!Print_Area</vt:lpstr>
      <vt:lpstr>'18.0'!Print_Area</vt:lpstr>
      <vt:lpstr>'19.0'!Print_Area</vt:lpstr>
      <vt:lpstr>'20.0'!Print_Area</vt:lpstr>
      <vt:lpstr>'21.0'!Print_Area</vt:lpstr>
      <vt:lpstr>'22.0'!Print_Area</vt:lpstr>
      <vt:lpstr>'22.01'!Print_Area</vt:lpstr>
      <vt:lpstr>'23.0'!Print_Area</vt:lpstr>
      <vt:lpstr>'24.0'!Print_Area</vt:lpstr>
      <vt:lpstr>'24.1'!Print_Area</vt:lpstr>
      <vt:lpstr>'25.0'!Print_Area</vt:lpstr>
      <vt:lpstr>'26.0'!Print_Area</vt:lpstr>
      <vt:lpstr>'27.0'!Print_Area</vt:lpstr>
      <vt:lpstr>'28.0'!Print_Area</vt:lpstr>
      <vt:lpstr>'29.0'!Print_Area</vt:lpstr>
      <vt:lpstr>'30.0'!Print_Area</vt:lpstr>
      <vt:lpstr>'31.0'!Print_Area</vt:lpstr>
      <vt:lpstr>'32.0'!Print_Area</vt:lpstr>
      <vt:lpstr>'33.0'!Print_Area</vt:lpstr>
      <vt:lpstr>'34.0'!Print_Area</vt:lpstr>
      <vt:lpstr>'34.1'!Print_Area</vt:lpstr>
      <vt:lpstr>'34.2'!Print_Area</vt:lpstr>
      <vt:lpstr>'34.3'!Print_Area</vt:lpstr>
      <vt:lpstr>'35.0'!Print_Area</vt:lpstr>
      <vt:lpstr>'38.0'!Print_Area</vt:lpstr>
      <vt:lpstr>'4.0'!Print_Area</vt:lpstr>
      <vt:lpstr>'40.0'!Print_Area</vt:lpstr>
      <vt:lpstr>'41.0'!Print_Area</vt:lpstr>
      <vt:lpstr>'6.0'!Print_Area</vt:lpstr>
      <vt:lpstr>'Conf Rep'!Print_Area</vt:lpstr>
      <vt:lpstr>'Conf Rep Test Panels'!Print_Area</vt:lpstr>
      <vt:lpstr>'LCC Kerb'!Print_Area</vt:lpstr>
      <vt:lpstr>'LCC SG'!Print_Area</vt:lpstr>
      <vt:lpstr>'LCC Site'!Print_Area</vt:lpstr>
      <vt:lpstr>'LCC TM'!Print_Area</vt:lpstr>
      <vt:lpstr>Sheet1!Print_Area</vt:lpstr>
      <vt:lpstr>'Shotcrete Cert'!Print_Area</vt:lpstr>
      <vt:lpstr>'02.0'!Print_Titles</vt:lpstr>
      <vt:lpstr>'03.0'!Print_Titles</vt:lpstr>
      <vt:lpstr>'03.1'!Print_Titles</vt:lpstr>
      <vt:lpstr>'04.0'!Print_Titles</vt:lpstr>
      <vt:lpstr>'05.0'!Print_Titles</vt:lpstr>
      <vt:lpstr>'06.0'!Print_Titles</vt:lpstr>
      <vt:lpstr>'06.01'!Print_Titles</vt:lpstr>
      <vt:lpstr>'07.0'!Print_Titles</vt:lpstr>
      <vt:lpstr>'08.0'!Print_Titles</vt:lpstr>
      <vt:lpstr>'09.0'!Print_Titles</vt:lpstr>
      <vt:lpstr>'1.0'!Print_Titles</vt:lpstr>
      <vt:lpstr>'11.0'!Print_Titles</vt:lpstr>
      <vt:lpstr>'12.0'!Print_Titles</vt:lpstr>
      <vt:lpstr>'13.0'!Print_Titles</vt:lpstr>
      <vt:lpstr>'14.0'!Print_Titles</vt:lpstr>
      <vt:lpstr>'15.0'!Print_Titles</vt:lpstr>
      <vt:lpstr>'16.0'!Print_Titles</vt:lpstr>
      <vt:lpstr>'16.02'!Print_Titles</vt:lpstr>
      <vt:lpstr>'16.03'!Print_Titles</vt:lpstr>
      <vt:lpstr>'16.04'!Print_Titles</vt:lpstr>
      <vt:lpstr>'16.05'!Print_Titles</vt:lpstr>
      <vt:lpstr>'16.06'!Print_Titles</vt:lpstr>
      <vt:lpstr>'17.0'!Print_Titles</vt:lpstr>
      <vt:lpstr>'18.0'!Print_Titles</vt:lpstr>
      <vt:lpstr>'19.0'!Print_Titles</vt:lpstr>
      <vt:lpstr>'20.0'!Print_Titles</vt:lpstr>
      <vt:lpstr>'21.0'!Print_Titles</vt:lpstr>
      <vt:lpstr>'22.0'!Print_Titles</vt:lpstr>
      <vt:lpstr>'23.0'!Print_Titles</vt:lpstr>
      <vt:lpstr>'24.0'!Print_Titles</vt:lpstr>
      <vt:lpstr>'25.0'!Print_Titles</vt:lpstr>
      <vt:lpstr>'26.0'!Print_Titles</vt:lpstr>
      <vt:lpstr>'27.0'!Print_Titles</vt:lpstr>
      <vt:lpstr>'28.0'!Print_Titles</vt:lpstr>
      <vt:lpstr>'29.0'!Print_Titles</vt:lpstr>
      <vt:lpstr>'30.0'!Print_Titles</vt:lpstr>
      <vt:lpstr>'31.0'!Print_Titles</vt:lpstr>
      <vt:lpstr>'32.0'!Print_Titles</vt:lpstr>
      <vt:lpstr>'33.0'!Print_Titles</vt:lpstr>
      <vt:lpstr>'34.0'!Print_Titles</vt:lpstr>
      <vt:lpstr>'35.0'!Print_Titles</vt:lpstr>
      <vt:lpstr>'6.0'!Print_Titles</vt:lpstr>
      <vt:lpstr>'LCC Kerb'!Print_Titles</vt:lpstr>
      <vt:lpstr>'LCC SG'!Print_Titles</vt:lpstr>
      <vt:lpstr>'LCC Site'!Print_Titles</vt:lpstr>
      <vt:lpstr>'LCC TM'!Print_Titles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Reddy</dc:creator>
  <cp:lastModifiedBy>William Tat</cp:lastModifiedBy>
  <cp:lastPrinted>2025-05-08T02:35:55Z</cp:lastPrinted>
  <dcterms:created xsi:type="dcterms:W3CDTF">2014-05-25T21:27:40Z</dcterms:created>
  <dcterms:modified xsi:type="dcterms:W3CDTF">2025-05-13T00:41:55Z</dcterms:modified>
</cp:coreProperties>
</file>