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ownergroup-my.sharepoint.com/personal/gurudyal_singh_downer_co_nz/Documents/Downloads 10 May/02 SWD04/01 QA/"/>
    </mc:Choice>
  </mc:AlternateContent>
  <xr:revisionPtr revIDLastSave="19" documentId="13_ncr:1_{77E4819A-9240-45D9-B9D2-647EE2C177ED}" xr6:coauthVersionLast="47" xr6:coauthVersionMax="47" xr10:uidLastSave="{3ADF2839-6AB6-47C7-9526-A79CFEB2403E}"/>
  <bookViews>
    <workbookView xWindow="-110" yWindow="-110" windowWidth="19420" windowHeight="10420" xr2:uid="{00000000-000D-0000-FFFF-FFFF00000000}"/>
  </bookViews>
  <sheets>
    <sheet name="ITP Cover Page" sheetId="1" r:id="rId1"/>
    <sheet name="ITP Master Body" sheetId="3" r:id="rId2"/>
  </sheets>
  <externalReferences>
    <externalReference r:id="rId3"/>
  </externalReferences>
  <definedNames>
    <definedName name="_xlnm.Print_Area" localSheetId="0">'ITP Cover Page'!$A$1:$V$38</definedName>
    <definedName name="_xlnm.Print_Area" localSheetId="1">'ITP Master Body'!$A$1:$H$75</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H1" i="3"/>
  <c r="V3" i="1"/>
  <c r="V2" i="1"/>
  <c r="H3" i="3" l="1"/>
</calcChain>
</file>

<file path=xl/sharedStrings.xml><?xml version="1.0" encoding="utf-8"?>
<sst xmlns="http://schemas.openxmlformats.org/spreadsheetml/2006/main" count="568" uniqueCount="339">
  <si>
    <t>SECTION 1 – GENERAL DETAILS</t>
  </si>
  <si>
    <t>Project Name:</t>
  </si>
  <si>
    <t xml:space="preserve">Peacocke Whatukooruru Drive </t>
  </si>
  <si>
    <t>ITP Number:</t>
  </si>
  <si>
    <t>Project Number:</t>
  </si>
  <si>
    <t>ITP Status:</t>
  </si>
  <si>
    <t>Draft For Approval</t>
  </si>
  <si>
    <t>ITP Description:</t>
  </si>
  <si>
    <t>Revision:</t>
  </si>
  <si>
    <t>B</t>
  </si>
  <si>
    <t>Contract Number:</t>
  </si>
  <si>
    <t>Drawing Sets:</t>
  </si>
  <si>
    <t>Customer:</t>
  </si>
  <si>
    <t>Hamilton City Council</t>
  </si>
  <si>
    <t>Specification:</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</si>
  <si>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</si>
  <si>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</si>
  <si>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</si>
  <si>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</si>
  <si>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</si>
  <si>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</si>
  <si>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</si>
  <si>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</si>
  <si>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</si>
  <si>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</si>
  <si>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</si>
  <si>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</si>
  <si>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</si>
  <si>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</si>
  <si>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</si>
  <si>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</si>
  <si>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</si>
  <si>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</si>
  <si>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</si>
  <si>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</si>
  <si>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</si>
  <si>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</si>
  <si>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</si>
  <si>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</si>
  <si>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</si>
  <si>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</si>
  <si>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</si>
  <si>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</si>
  <si>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</si>
  <si>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</si>
  <si>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</si>
  <si>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</si>
  <si>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</si>
  <si>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</si>
  <si>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</si>
  <si>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</si>
  <si>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</si>
  <si>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</si>
  <si>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</si>
  <si>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</si>
  <si>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</si>
  <si>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</si>
  <si>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</si>
  <si>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</si>
  <si>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</si>
  <si>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</si>
  <si>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</si>
  <si>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</si>
  <si>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</si>
  <si>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</si>
  <si>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</si>
  <si>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</si>
  <si>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</si>
  <si>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</si>
  <si>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</si>
  <si>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</si>
  <si>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</si>
  <si>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</si>
  <si>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</si>
  <si>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</si>
  <si>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</si>
  <si>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</si>
  <si>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</si>
  <si>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</si>
  <si>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</si>
  <si>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</si>
  <si>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</si>
  <si>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</si>
  <si>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</si>
  <si>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</si>
  <si>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</si>
  <si>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</si>
  <si>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</si>
  <si>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</si>
  <si>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</si>
  <si>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</si>
  <si>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</si>
  <si>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</si>
  <si>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</si>
  <si>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</si>
  <si>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</si>
  <si>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</si>
  <si>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</si>
  <si>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</si>
  <si>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</si>
  <si>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</si>
  <si>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</si>
  <si>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</si>
  <si>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</si>
  <si>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</si>
  <si>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</si>
  <si>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</si>
  <si>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</si>
  <si>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</si>
  <si>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</si>
  <si>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</si>
  <si>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</si>
  <si>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</si>
  <si>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</si>
  <si>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</si>
  <si>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</si>
  <si>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</si>
  <si>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</si>
  <si>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</si>
  <si>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</si>
  <si>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</si>
  <si>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</si>
  <si>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</si>
  <si>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</si>
  <si>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</si>
  <si>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</si>
  <si>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4.01.03</t>
  </si>
  <si>
    <t>5.01.01</t>
  </si>
  <si>
    <t>5.02.01</t>
  </si>
  <si>
    <t>6.01.02</t>
  </si>
  <si>
    <t>General</t>
  </si>
  <si>
    <t>SECTION 6 – POST CONSTRUCTION (FINAL INSPECTION AND HANDOVER)</t>
  </si>
  <si>
    <t>4.01.04</t>
  </si>
  <si>
    <t>4.01.05</t>
  </si>
  <si>
    <t>Methodology and ITP to be submitted to the Engineer and approved prior to works beginning</t>
  </si>
  <si>
    <t>5.01.02</t>
  </si>
  <si>
    <t>5.01.03</t>
  </si>
  <si>
    <t>SECTION 4 – MATERIAL, PERSONNEL &amp; THIRD PARTY APPROVAL</t>
  </si>
  <si>
    <t>SECTION 5 – CONSTRUCTION ACTIVITY</t>
  </si>
  <si>
    <t>6.01.01</t>
  </si>
  <si>
    <t>DN1205</t>
  </si>
  <si>
    <t>Fish Relocation</t>
  </si>
  <si>
    <t>Erosion and Sediment Control</t>
  </si>
  <si>
    <t>Test Results</t>
  </si>
  <si>
    <t>Standard Compaction
Minimum 30% fines content.
Plasticity Index 16-30, Liquid Limit 30%-60%.</t>
  </si>
  <si>
    <t>3 initial tests 
per source of fill</t>
  </si>
  <si>
    <t>In-Streams works to be carried out between Jan to April.
Fish relocation to be carried out by Ecology NZ as per FMP requirements.</t>
  </si>
  <si>
    <t>Dewatering</t>
  </si>
  <si>
    <t>4.01.06</t>
  </si>
  <si>
    <t>Grouted Boulders</t>
  </si>
  <si>
    <t>ESCP
 WRC TR0902</t>
  </si>
  <si>
    <t>Riprap Material</t>
  </si>
  <si>
    <t>Tree Clearance</t>
  </si>
  <si>
    <t>Delivery Dockets</t>
  </si>
  <si>
    <t>[SWD04] Inspection and Test Plan</t>
  </si>
  <si>
    <t>Fish Management Plan</t>
  </si>
  <si>
    <t>ESCP</t>
  </si>
  <si>
    <t>Bat Management Plan, Lizard Management Plan</t>
  </si>
  <si>
    <t>Upstream and Downstream Bunds</t>
  </si>
  <si>
    <t>Boulders to have specific gravity &gt;2.1, be clean and crack-free.
The grout shall meet NZS 3109 and be kept wet 12 hours post pour.
Grout should be recessed 1/3 the diameter of the boulders' side facing the channel.
48 hrs before grouting, placement must be inspeted by Engineer.
20MPa concrete.</t>
  </si>
  <si>
    <t>Before Delivery to Site</t>
  </si>
  <si>
    <t>Within 24hrs of tree felling</t>
  </si>
  <si>
    <t>Per Truck</t>
  </si>
  <si>
    <t>Material Certs
Concrete Docket</t>
  </si>
  <si>
    <t>Project Specification</t>
  </si>
  <si>
    <t>EcologyNZ to inspect trees for fauna prior to removal.</t>
  </si>
  <si>
    <t xml:space="preserve">Prior </t>
  </si>
  <si>
    <t>Super Silt Fencing and Silt Fencing in place as per ESCP
Silt Buster to provide sediment control for weir.</t>
  </si>
  <si>
    <t>After Completion</t>
  </si>
  <si>
    <t>Prior to in-stream works</t>
  </si>
  <si>
    <t>Ecologist Memo</t>
  </si>
  <si>
    <t>Weir Clay Fill Material Testing</t>
  </si>
  <si>
    <t>Pre-Construction</t>
  </si>
  <si>
    <t>5.02.03</t>
  </si>
  <si>
    <t>5.02.04</t>
  </si>
  <si>
    <t>Preparation for Filling</t>
  </si>
  <si>
    <t>GWS 2.9.2</t>
  </si>
  <si>
    <t>Prior to placement and compaction of fill</t>
  </si>
  <si>
    <t>5.02.05</t>
  </si>
  <si>
    <t xml:space="preserve">GWS 2.9.4 </t>
  </si>
  <si>
    <t>1 set / 500m3
(1 set to include 5 x shear vanes and 1 x air voids within a 3m radius)</t>
  </si>
  <si>
    <t>Pipes, Fittings and Pre-cast Structures</t>
  </si>
  <si>
    <t>Confirm pipes diameter, class &amp; jointing type as shown on the drawings, and that the pipes/manholes/catchpits are correct and in good condition and compliant.</t>
  </si>
  <si>
    <t>Earthworks</t>
  </si>
  <si>
    <t>Bedding/Side &amp; Haunch/Overlay/Backfill 
Material Compliance</t>
  </si>
  <si>
    <t>IANZ Lab Test Report</t>
  </si>
  <si>
    <t>1 Test per 1000m3</t>
  </si>
  <si>
    <t>4.02.01</t>
  </si>
  <si>
    <t>4.02.02</t>
  </si>
  <si>
    <t>4.02.03</t>
  </si>
  <si>
    <t>Construction - Earthworks</t>
  </si>
  <si>
    <t>Protective waratahs and coloured flagging shall be installed around all settlement pins for protection. Settlement pins shall be installed within 24 hours of reaching design subgrade level.</t>
  </si>
  <si>
    <t xml:space="preserve">GWS 6.3 </t>
  </si>
  <si>
    <t>Checksheet</t>
  </si>
  <si>
    <t>within 24 hours of reaching design subgrade level.</t>
  </si>
  <si>
    <t>Survey measurements are to be undertaken regularly by the Contractor as specified on the drawings, to within an accuracy of 2mm. Results must be provided to the Engineer within 24 hours of each reading.</t>
  </si>
  <si>
    <t xml:space="preserve">Both paper and electronic formats </t>
  </si>
  <si>
    <t>within 24 hours of each reading.</t>
  </si>
  <si>
    <t>SV/SE</t>
  </si>
  <si>
    <t>5.02.06</t>
  </si>
  <si>
    <t>Designer</t>
  </si>
  <si>
    <t>5.02.02</t>
  </si>
  <si>
    <t>GWS Table 1</t>
  </si>
  <si>
    <t>Project Specification 4.7.6</t>
  </si>
  <si>
    <t>Project Specification 4.7.1</t>
  </si>
  <si>
    <t>4.01.07</t>
  </si>
  <si>
    <t>Prior to use.</t>
  </si>
  <si>
    <t>Temporary dam constructed via 1m sand bags, stacked up to max 2m height. 600mm rigid pipe at stream level to connect to 600mm flexible flume.</t>
  </si>
  <si>
    <t>Delivery Dockets
Lab Reports</t>
  </si>
  <si>
    <t>Maximum 10% fines
Blue/brown run of pit material (not too weathered)
Wrapped in a geotextile (strength class determined by the clast size of aggregate)
Maximum clast size 200mm. All larger blasts to be broken up.</t>
  </si>
  <si>
    <t>Settlement Pin Installation
(Only if pre-loading is required)</t>
  </si>
  <si>
    <t>Settlement Survey
(Only if pre-loading is required)</t>
  </si>
  <si>
    <t>As-Builts Critical Elements</t>
  </si>
  <si>
    <t>Red-line Markup</t>
  </si>
  <si>
    <t>Weir Fill Shear Strength Testing</t>
  </si>
  <si>
    <t>Weir Fill Air Voids Testing</t>
  </si>
  <si>
    <t>5.02.07</t>
  </si>
  <si>
    <t>Weir clay fill shall be tested for Air Voids to:
Maximum average 10% over 10 tests, maximum single value 12%. Survey shot at each test location, point ID to be agreed upon by contractor/sub-contractor to match test number, each test lift not to exceed 500mm thick. NDM direct transmission with probe depth of 300mm.</t>
  </si>
  <si>
    <t>Weir clay fill shall be tested for Vane Shear Strength to:
Minimum average 120kPa over 10 tests, minimum single value 110kPa. Survey shot at each test location, point ID to be agreed upon by contractor/sub-contractor to match test number, each test lift not to exceed 500mm thick. NDM direct transmission with probe depth of 300mm.</t>
  </si>
  <si>
    <t>Bulk Fill below Clay Fill</t>
  </si>
  <si>
    <t>Undercut/topsoil clearance.
Any placed fill.
Any drainage undercuts/structures.</t>
  </si>
  <si>
    <t>Foundation Compliance</t>
  </si>
  <si>
    <t>Project Specification 4.3</t>
  </si>
  <si>
    <t>0-5m: 2 Tests
5m-10m: 3 Tests
10m-40m: 4 Tests
40m-100m: 5 Tests
100m: 1 test per 20m</t>
  </si>
  <si>
    <t>Undercut Backfill Compliance</t>
  </si>
  <si>
    <t>NDM Direct Transmission with a probe depth of 300mm
Minimum Compaction 95%(Average98%) of MDD</t>
  </si>
  <si>
    <t>Non cohesive material - Minimum Density Index (DI) of 70 or 95% of MDD
AS/NZS 2566.2/2002</t>
  </si>
  <si>
    <t>Based on Undercut Section</t>
  </si>
  <si>
    <t>Bedding Compaction Testing</t>
  </si>
  <si>
    <t>HS2 Bedding under pavement
H2 Bedding outside pavement
NDM Back Scatter
Minimum Compaction 95%(Average98%) of MDD</t>
  </si>
  <si>
    <t>Haunch Zone Compaction Testing
Haunch Zone shall extend from top of bedding to 0.3 times the outside dia of pipe</t>
  </si>
  <si>
    <t>NDM Direct Transmission with a probe depth of 300mm
Minimum Compaction 92% of MDD</t>
  </si>
  <si>
    <t>HS2 backfil Non cohesive material - Minimum Density Index (DI) of 60 or 
92% of MDD
AS/NZS 3725:2007</t>
  </si>
  <si>
    <t>Side Zone Compaction Testing
Side Zone shall extend from top of Haunch Zone to 0.5 times the outside dia of pipe</t>
  </si>
  <si>
    <t>Overlay Compaction Testing
Overlay zone shall extend from top of Side Zone to 600mm above the top of the pipe. 2 lifts of 300mm should be placed.</t>
  </si>
  <si>
    <t>Backfill Inspection</t>
  </si>
  <si>
    <t>Inspection of pipes prior to backfilling to ensure correct installation and that the joints are sealed. No damages caused to the pipeline.</t>
  </si>
  <si>
    <t>Photographs</t>
  </si>
  <si>
    <t>Continous</t>
  </si>
  <si>
    <t>Survey</t>
  </si>
  <si>
    <t>Invert Levels
The permissible deviation from the designated level of the invert at each manhole or structure shall be ± 50mm, provided that the fall between successive manholes or structures shall be at least 90% of that specified.
Horizontal Alignment
The permissible deviation of the horizontal alignment between manholes or structures shall be ± 100mm.
Gradient
For straight gradients, the permissible deviation from the specified gradient shall be ± 50mm from a straight line drawn between the inverts of successive manholes, provided that no point in the pipeline is lower than any downstream point.</t>
  </si>
  <si>
    <t>Vertical tolerance +/- 50mm
Horizontal Between Structures +/- 100mm</t>
  </si>
  <si>
    <t>Survey Data</t>
  </si>
  <si>
    <t>Backfill Compaction Testing</t>
  </si>
  <si>
    <t xml:space="preserve">NDM Direct Transmission with a probe depth of 300mm
Testing to be completed on 300mm lifts of backfill - 95% of MDD at OMC (98% Average) </t>
  </si>
  <si>
    <t>PS 4.3
NZS 4402 Test 4.1.2</t>
  </si>
  <si>
    <t>5.02.08</t>
  </si>
  <si>
    <t>1 Test/Manhole</t>
  </si>
  <si>
    <t>1 Test/Manhole if Undercut required</t>
  </si>
  <si>
    <t>Inspection of manhole prior to backfilling to ensure correct installation and that the joints are sealed. No damages caused to the manhole</t>
  </si>
  <si>
    <t xml:space="preserve">NDM Direct Transmission with a probe depth of 300mm
Testing to be completed on 300mm lifts of backfill - 95% of MDD at OMC. </t>
  </si>
  <si>
    <t>4 Density test per layer at Quarter Points around the Structure</t>
  </si>
  <si>
    <t>Haunching</t>
  </si>
  <si>
    <t>All the MH's needs to be haunched as per the specifications</t>
  </si>
  <si>
    <t>RITS</t>
  </si>
  <si>
    <t>5.03.01</t>
  </si>
  <si>
    <t>5.03.02</t>
  </si>
  <si>
    <t>5.03.03</t>
  </si>
  <si>
    <t>5.03.04</t>
  </si>
  <si>
    <t>5.03.05</t>
  </si>
  <si>
    <t>5.03.06</t>
  </si>
  <si>
    <t>5.03.07</t>
  </si>
  <si>
    <t>131</t>
  </si>
  <si>
    <t>SWD04 Eastern Gully Works</t>
  </si>
  <si>
    <t>Stormwater Attenuation (146000-002A-2221 to 2224)</t>
  </si>
  <si>
    <t>Project Specification, EMMP, FMP, ESCP.</t>
  </si>
  <si>
    <t>Draft for Approval</t>
  </si>
  <si>
    <t>Emil Karlsson</t>
  </si>
  <si>
    <t>Various comments to be added, SW ITP lines to be added, description of requirements for bulkfill added.</t>
  </si>
  <si>
    <t>Delivery Dockets
Proof Roll Testing</t>
  </si>
  <si>
    <t>Enviro As-Built</t>
  </si>
  <si>
    <t>ESCP / DMP</t>
  </si>
  <si>
    <t>per 500mm lift</t>
  </si>
  <si>
    <t>Proof Roll Record</t>
  </si>
  <si>
    <t>Dockets</t>
  </si>
  <si>
    <t>Per Delivery</t>
  </si>
  <si>
    <t>RFI</t>
  </si>
  <si>
    <t>Record of Approval</t>
  </si>
  <si>
    <t>Quick Mix Concrete (Haunching)</t>
  </si>
  <si>
    <t>Minimum 20MPa concrete mix</t>
  </si>
  <si>
    <t>Pit sand, PAP 5 or an equivalent material approved by Engineer.</t>
  </si>
  <si>
    <t>As per design</t>
  </si>
  <si>
    <t>Geosynthetic Clay Liner</t>
  </si>
  <si>
    <t>4.01.08</t>
  </si>
  <si>
    <t>Grout</t>
  </si>
  <si>
    <t>20MPa Grout mix design to be deemed suitable by designer.</t>
  </si>
  <si>
    <t>4.01.09</t>
  </si>
  <si>
    <t>NZTA F/07 Strength Class C geotextile installed at the base of undercut.</t>
  </si>
  <si>
    <t>4.01.10</t>
  </si>
  <si>
    <t>Mixed as per manufacturer's requirements</t>
  </si>
  <si>
    <t>Per Application</t>
  </si>
  <si>
    <t>Geotextile (Base of Undercut)</t>
  </si>
  <si>
    <t>Geotextile (Top of Rockfill)</t>
  </si>
  <si>
    <t>Preparation of the firm to stiff / medium dense subgrade beneath the proposed fill areas should comprise stripping of all vegetation, topsoil, any pre-existing fill materials or weak alluvium followed by benching of the exposed subgrade where natural slopes beneath the fill exceed gradients of nominally 1:5 (vertical to horizontal). CMW to inspect subgrade prior to placement of rockfill.
Benching in accordance with CMW sketch detail.</t>
  </si>
  <si>
    <t>Rockfill Installation</t>
  </si>
  <si>
    <t>Proof rolls at 500mm lifts, to be observed by CMW.
Rockfill to be fully wrapped in geotextile filter fabric, strength class c. 
Wrapping to be inspected by CMW.
Upon completion of rock fill instalation, inspection by CMW. 
Sharp edges of rock (protrusions) to be minimised.</t>
  </si>
  <si>
    <t>NZTA F/07 Strength Class E geotextile installed on top of finished rockfill surface.
Only required if GCL is installed.</t>
  </si>
  <si>
    <t>GCL</t>
  </si>
  <si>
    <t>Subgrade Inspection</t>
  </si>
  <si>
    <t xml:space="preserve">Class C Geotextile to cover the entire base of excavation and be fully wrapped around the rockfill material. Minimum 500mm overlap required. </t>
  </si>
  <si>
    <t>every overlap</t>
  </si>
  <si>
    <t>Topsoil</t>
  </si>
  <si>
    <t>GCL to cover entire surface of rockfill material.
Installed as per manufacturer's requirements.
CMW to inspect once installed.</t>
  </si>
  <si>
    <t>upon installation</t>
  </si>
  <si>
    <t>NA</t>
  </si>
  <si>
    <t>5.03.08</t>
  </si>
  <si>
    <t>5.03.09</t>
  </si>
  <si>
    <t>Elcoseal GCL to be deemed suitable by designer.
X800 grade to be used unless otherwise advised by designer.</t>
  </si>
  <si>
    <t>As required</t>
  </si>
  <si>
    <t>Per Deliver</t>
  </si>
  <si>
    <t>Density - Greater than 2.40t/m3
Crushing Resistance - Not less than 150kN
Weathering Classification - AA, BA, AB or BB
Abrasion Resistance - Not more than 26%
Calcite intrusions - Rock shall be free of calcite intrusions
Grading - Rock for riprap shall be the nominal D50 size shown on the drawings and shall be well graded.
If riprap product is unavailable, alternative material to be approved by designer.</t>
  </si>
  <si>
    <t>Clegg Testing to be carried out on stormwater manhole foundation.
Clegg Test to correlate to minimum CBR of 15.</t>
  </si>
  <si>
    <t>Comments added</t>
  </si>
  <si>
    <t>Clegg Testing to be carried out on pipe foundation.
Clegg Test to correlate to minimum CBR of 15.
Foundation for Manholes/structures to only be measured with Clegg CIV of where there is a rockfill foundation. 
Other MH's and impact basin structures are to meet the foundation requirement.
Granular Material: Scala 3 blows/100mm
Cohesive Material: Vane Shear Strength 70kPa</t>
  </si>
  <si>
    <t>Construction - Manhole &amp; Wingwalls</t>
  </si>
  <si>
    <t>Stormwater/Fish Passage</t>
  </si>
  <si>
    <t>Construction - Stormwater/Fish Passage Pipe</t>
  </si>
  <si>
    <t>5.03.10</t>
  </si>
  <si>
    <t>5.03.11</t>
  </si>
  <si>
    <t>5.03.12</t>
  </si>
  <si>
    <t>Riprap Mix</t>
  </si>
  <si>
    <t>Riprap Mix Materials to be stockpiled separately and mixed in a pre-determined ratio to make a suitable riprap product</t>
  </si>
  <si>
    <t>Prior to Use</t>
  </si>
  <si>
    <t>Riprap layer within 1200mm fish passage to be 400mm high.
Pipe laser to be used to ensure compliance.</t>
  </si>
  <si>
    <t>Drawings</t>
  </si>
  <si>
    <t>During Placement</t>
  </si>
  <si>
    <t>Riprap Embedment (Fish Passage)</t>
  </si>
  <si>
    <t>CCTV</t>
  </si>
  <si>
    <t>Project Specification 4.4</t>
  </si>
  <si>
    <t>Soft Copy</t>
  </si>
  <si>
    <t>Post Installation</t>
  </si>
  <si>
    <t>Desiger</t>
  </si>
  <si>
    <t>Water from downstream bund to be pumped to Lamella Clarifier and discharged under into the stream further down..
Treated discharge into stream to be between pH 5.5-8.5. TSS limit 150mg/l. Turbidity limit 50NTU or 100mm clarity. Non-compliant discharge notified to WRC within 24 hours.</t>
  </si>
  <si>
    <t>CCTV inspection of 750mm stormwater and wastewaterline.
CCTV soft copy to be provided to designer.</t>
  </si>
  <si>
    <t>5.02.09</t>
  </si>
  <si>
    <t>5.02.10</t>
  </si>
  <si>
    <t>Topsoil to cover entire surface of GCL.
Minimum 300mm of coverage.</t>
  </si>
  <si>
    <t>Class E Geotextile to cover the entire surface of rockfill material between rockfill – GCL interface.
CMW to inspect prior once installed.</t>
  </si>
  <si>
    <t>Two minor comments to adjust.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</si>
</sst>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b/>
      <sz val="9"/>
      <name val="Arial"/>
      <family val="2"/>
    </font>
    <font>
      <sz val="8"/>
      <name val="Calibri"/>
      <family val="2"/>
      <scheme val="minor"/>
    </font>
    <font>
      <sz val="8"/>
      <name val="Arial Unicode MS"/>
      <family val="2"/>
    </font>
    <font>
      <sz val="9"/>
      <name val="Arial Unicode MS"/>
      <family val="2"/>
    </font>
    <font>
      <sz val="9"/>
      <name val="Arial Unicode MS"/>
    </font>
    <font>
      <sz val="9"/>
      <color rgb="FFFFC000"/>
      <name val="Arial"/>
      <family val="2"/>
    </font>
    <font>
      <sz val="9"/>
      <color theme="1"/>
      <name val="Arial Unicode MS"/>
    </font>
  </fonts>
  <fills count="1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0" tint="-0.34998626667073579"/>
        <bgColor indexed="64"/>
      </patternFill>
    </fill>
  </fills>
  <borders count="7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style="thin">
        <color indexed="64"/>
      </bottom>
      <diagonal/>
    </border>
    <border>
      <left/>
      <right style="medium">
        <color indexed="64"/>
      </right>
      <top style="thin">
        <color rgb="FF000000"/>
      </top>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thin">
        <color indexed="64"/>
      </left>
      <right style="medium">
        <color indexed="64"/>
      </right>
      <top style="thin">
        <color rgb="FF000000"/>
      </top>
      <bottom style="thin">
        <color indexed="64"/>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9" fillId="0" borderId="0"/>
  </cellStyleXfs>
  <cellXfs count="283">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3" xfId="0" applyNumberFormat="1" applyFont="1" applyBorder="1" applyAlignment="1">
      <alignment horizontal="center" vertical="center"/>
    </xf>
    <xf numFmtId="0" fontId="12" fillId="0" borderId="54" xfId="0" applyFont="1" applyBorder="1" applyAlignment="1">
      <alignment vertical="center" wrapText="1"/>
    </xf>
    <xf numFmtId="0" fontId="12" fillId="0" borderId="54" xfId="0" applyFont="1" applyBorder="1" applyAlignment="1">
      <alignment horizontal="center" vertical="center" wrapText="1"/>
    </xf>
    <xf numFmtId="0" fontId="12" fillId="0" borderId="55" xfId="0" applyFont="1" applyBorder="1" applyAlignment="1">
      <alignment horizontal="left" vertical="center" wrapText="1"/>
    </xf>
    <xf numFmtId="0" fontId="13" fillId="0" borderId="56" xfId="0" applyFont="1" applyBorder="1" applyAlignment="1">
      <alignment horizontal="center" vertical="center" wrapText="1"/>
    </xf>
    <xf numFmtId="2" fontId="12" fillId="0" borderId="58" xfId="0" applyNumberFormat="1" applyFont="1" applyBorder="1" applyAlignment="1">
      <alignment horizontal="center" vertical="center"/>
    </xf>
    <xf numFmtId="0" fontId="14" fillId="0" borderId="56" xfId="0" applyFont="1" applyBorder="1" applyAlignment="1">
      <alignment horizontal="center" vertical="center"/>
    </xf>
    <xf numFmtId="0" fontId="15" fillId="0" borderId="57" xfId="0" applyFont="1" applyBorder="1" applyAlignment="1">
      <alignment horizontal="center" vertical="center" wrapText="1"/>
    </xf>
    <xf numFmtId="2" fontId="12" fillId="13" borderId="43" xfId="0" applyNumberFormat="1" applyFont="1" applyFill="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vertical="center" wrapText="1"/>
    </xf>
    <xf numFmtId="0" fontId="12" fillId="13" borderId="19" xfId="0" applyFont="1" applyFill="1" applyBorder="1" applyAlignment="1">
      <alignment horizontal="center" vertical="center" wrapText="1"/>
    </xf>
    <xf numFmtId="0" fontId="12" fillId="13" borderId="19" xfId="0" applyFont="1" applyFill="1" applyBorder="1" applyAlignment="1">
      <alignment horizontal="left" vertical="center" wrapText="1"/>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2" fillId="13" borderId="13" xfId="0" applyFont="1" applyFill="1" applyBorder="1" applyAlignment="1">
      <alignment vertical="center" wrapText="1"/>
    </xf>
    <xf numFmtId="0" fontId="12" fillId="0" borderId="11"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13" borderId="19" xfId="0" applyFont="1" applyFill="1" applyBorder="1" applyAlignment="1">
      <alignment horizontal="left" vertical="center"/>
    </xf>
    <xf numFmtId="0" fontId="7" fillId="0" borderId="57" xfId="0" applyFont="1" applyBorder="1" applyAlignment="1">
      <alignment horizontal="center" vertical="center" wrapText="1"/>
    </xf>
    <xf numFmtId="0" fontId="13" fillId="0" borderId="10" xfId="0" applyFont="1" applyBorder="1" applyAlignment="1">
      <alignment horizontal="center" vertical="center" wrapText="1"/>
    </xf>
    <xf numFmtId="0" fontId="17" fillId="0" borderId="21" xfId="0" applyFont="1" applyBorder="1" applyAlignment="1">
      <alignment horizontal="center" vertical="center" wrapText="1"/>
    </xf>
    <xf numFmtId="0" fontId="12" fillId="13" borderId="60" xfId="0" applyFont="1" applyFill="1" applyBorder="1" applyAlignment="1">
      <alignment horizontal="center" vertical="center"/>
    </xf>
    <xf numFmtId="0" fontId="12" fillId="13" borderId="61" xfId="0" applyFont="1" applyFill="1" applyBorder="1" applyAlignment="1">
      <alignment horizontal="center" vertical="center"/>
    </xf>
    <xf numFmtId="0" fontId="12" fillId="13" borderId="9" xfId="0" applyFont="1" applyFill="1" applyBorder="1" applyAlignment="1">
      <alignment horizontal="center" vertical="center" wrapText="1"/>
    </xf>
    <xf numFmtId="0" fontId="7" fillId="0" borderId="57" xfId="0" applyFont="1" applyBorder="1" applyAlignment="1">
      <alignment horizontal="center" vertical="center"/>
    </xf>
    <xf numFmtId="2" fontId="12" fillId="0" borderId="10" xfId="0" applyNumberFormat="1" applyFont="1" applyBorder="1" applyAlignment="1">
      <alignment horizontal="center" vertical="center"/>
    </xf>
    <xf numFmtId="0" fontId="12" fillId="0" borderId="65" xfId="0" applyFont="1" applyBorder="1" applyAlignment="1">
      <alignment horizontal="center" vertical="center" wrapText="1"/>
    </xf>
    <xf numFmtId="0" fontId="12" fillId="0" borderId="55" xfId="0" applyFont="1" applyBorder="1" applyAlignment="1">
      <alignment horizontal="center" vertical="center" wrapText="1"/>
    </xf>
    <xf numFmtId="0" fontId="12" fillId="0" borderId="54" xfId="0" applyFont="1" applyBorder="1" applyAlignment="1">
      <alignment horizontal="center" vertical="center"/>
    </xf>
    <xf numFmtId="0" fontId="12" fillId="0" borderId="29" xfId="0" applyFont="1" applyBorder="1" applyAlignment="1">
      <alignment horizontal="center" vertical="center" wrapText="1"/>
    </xf>
    <xf numFmtId="2" fontId="12" fillId="0" borderId="56" xfId="0" applyNumberFormat="1" applyFont="1" applyBorder="1" applyAlignment="1">
      <alignment horizontal="center" vertical="center"/>
    </xf>
    <xf numFmtId="0" fontId="20" fillId="0" borderId="62" xfId="1" applyFont="1" applyBorder="1" applyAlignment="1">
      <alignment horizontal="center" vertical="center" wrapText="1"/>
    </xf>
    <xf numFmtId="0" fontId="21" fillId="0" borderId="11" xfId="0" applyFont="1" applyBorder="1" applyAlignment="1">
      <alignment horizontal="center" vertical="center" wrapText="1"/>
    </xf>
    <xf numFmtId="49" fontId="20" fillId="0" borderId="11" xfId="1" applyNumberFormat="1" applyFont="1" applyBorder="1" applyAlignment="1">
      <alignment horizontal="center" vertical="center" wrapText="1"/>
    </xf>
    <xf numFmtId="49" fontId="20" fillId="0" borderId="12" xfId="1" applyNumberFormat="1" applyFont="1" applyBorder="1" applyAlignment="1">
      <alignment horizontal="center" vertical="center" wrapText="1"/>
    </xf>
    <xf numFmtId="0" fontId="12" fillId="0" borderId="0" xfId="0" applyFont="1" applyAlignment="1">
      <alignment horizontal="center" vertical="center" wrapText="1"/>
    </xf>
    <xf numFmtId="0" fontId="14" fillId="0" borderId="68" xfId="0" applyFont="1" applyBorder="1" applyAlignment="1">
      <alignment horizontal="center" vertical="center"/>
    </xf>
    <xf numFmtId="0" fontId="7" fillId="0" borderId="69" xfId="0" applyFont="1" applyBorder="1" applyAlignment="1">
      <alignment horizontal="center" vertical="center" wrapText="1"/>
    </xf>
    <xf numFmtId="0" fontId="12" fillId="0" borderId="70" xfId="0" applyFont="1" applyBorder="1" applyAlignment="1">
      <alignment horizontal="center" vertical="center" wrapText="1"/>
    </xf>
    <xf numFmtId="0" fontId="12" fillId="2" borderId="66" xfId="0" applyFont="1" applyFill="1" applyBorder="1" applyAlignment="1">
      <alignment horizontal="center" vertical="center" wrapText="1"/>
    </xf>
    <xf numFmtId="0" fontId="13" fillId="0" borderId="68" xfId="0" applyFont="1" applyBorder="1" applyAlignment="1">
      <alignment horizontal="center" vertical="center"/>
    </xf>
    <xf numFmtId="0" fontId="22" fillId="0" borderId="56" xfId="0" applyFont="1" applyBorder="1" applyAlignment="1">
      <alignment horizontal="center" vertical="center" wrapText="1"/>
    </xf>
    <xf numFmtId="0" fontId="17" fillId="0" borderId="67" xfId="0" applyFont="1" applyBorder="1" applyAlignment="1">
      <alignment horizontal="center" vertical="center" wrapText="1"/>
    </xf>
    <xf numFmtId="0" fontId="12" fillId="0" borderId="64" xfId="0" applyFont="1" applyBorder="1" applyAlignment="1">
      <alignment horizontal="center" vertical="center" wrapText="1"/>
    </xf>
    <xf numFmtId="0" fontId="23" fillId="0" borderId="62"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1" xfId="1" applyFont="1" applyBorder="1" applyAlignment="1">
      <alignment horizontal="center" vertical="center" wrapText="1"/>
    </xf>
    <xf numFmtId="49" fontId="23" fillId="0" borderId="12" xfId="1" applyNumberFormat="1" applyFont="1" applyBorder="1" applyAlignment="1">
      <alignment horizontal="center" vertical="center" wrapText="1"/>
    </xf>
    <xf numFmtId="0" fontId="23" fillId="0" borderId="65" xfId="0" applyFont="1" applyBorder="1" applyAlignment="1">
      <alignment horizontal="center" vertical="center" wrapText="1"/>
    </xf>
    <xf numFmtId="0" fontId="23" fillId="0" borderId="62" xfId="1" applyFont="1" applyBorder="1" applyAlignment="1">
      <alignment horizontal="center" vertical="center" wrapText="1"/>
    </xf>
    <xf numFmtId="49" fontId="20" fillId="0" borderId="62" xfId="1" applyNumberFormat="1" applyFont="1" applyBorder="1" applyAlignment="1">
      <alignment horizontal="center" vertical="center" wrapText="1"/>
    </xf>
    <xf numFmtId="0" fontId="7" fillId="13" borderId="13" xfId="0" applyFont="1" applyFill="1" applyBorder="1" applyAlignment="1">
      <alignment horizontal="left" vertical="center"/>
    </xf>
    <xf numFmtId="0" fontId="12" fillId="13" borderId="30" xfId="0" applyFont="1" applyFill="1" applyBorder="1" applyAlignment="1">
      <alignment horizontal="center" vertical="center" wrapText="1"/>
    </xf>
    <xf numFmtId="0" fontId="16" fillId="13" borderId="13" xfId="0" applyFont="1" applyFill="1" applyBorder="1" applyAlignment="1">
      <alignment horizontal="center" vertical="center" wrapText="1"/>
    </xf>
    <xf numFmtId="0" fontId="16" fillId="13" borderId="15" xfId="0" applyFont="1" applyFill="1" applyBorder="1" applyAlignment="1">
      <alignment horizontal="center" vertical="center" wrapText="1"/>
    </xf>
    <xf numFmtId="49" fontId="16" fillId="0" borderId="11" xfId="1" applyNumberFormat="1" applyFont="1" applyBorder="1" applyAlignment="1">
      <alignment horizontal="center" vertical="center" wrapText="1"/>
    </xf>
    <xf numFmtId="0" fontId="23" fillId="0" borderId="33" xfId="1" applyFont="1" applyBorder="1" applyAlignment="1">
      <alignment horizontal="center" vertical="center" wrapText="1"/>
    </xf>
    <xf numFmtId="0" fontId="7" fillId="13" borderId="42" xfId="0" applyFont="1" applyFill="1" applyBorder="1" applyAlignment="1">
      <alignment horizontal="center" vertical="center"/>
    </xf>
    <xf numFmtId="0" fontId="17" fillId="0" borderId="11" xfId="0" applyFont="1" applyBorder="1" applyAlignment="1">
      <alignment horizontal="center" vertical="center" wrapText="1"/>
    </xf>
    <xf numFmtId="2" fontId="12" fillId="16" borderId="10" xfId="0" applyNumberFormat="1" applyFont="1" applyFill="1" applyBorder="1" applyAlignment="1">
      <alignment horizontal="center" vertical="center"/>
    </xf>
    <xf numFmtId="0" fontId="12" fillId="16" borderId="11" xfId="0" applyFont="1" applyFill="1" applyBorder="1" applyAlignment="1">
      <alignment horizontal="center" vertical="center" wrapText="1"/>
    </xf>
    <xf numFmtId="0" fontId="12" fillId="16" borderId="55" xfId="0" applyFont="1" applyFill="1" applyBorder="1" applyAlignment="1">
      <alignment horizontal="center" vertical="center" wrapText="1"/>
    </xf>
    <xf numFmtId="0" fontId="14" fillId="16" borderId="68" xfId="0" applyFont="1" applyFill="1" applyBorder="1" applyAlignment="1">
      <alignment horizontal="center" vertical="center"/>
    </xf>
    <xf numFmtId="0" fontId="17" fillId="16" borderId="67" xfId="0" applyFont="1" applyFill="1" applyBorder="1" applyAlignment="1">
      <alignment horizontal="center" vertical="center" wrapText="1"/>
    </xf>
    <xf numFmtId="0" fontId="13" fillId="16" borderId="56" xfId="0" applyFont="1" applyFill="1" applyBorder="1" applyAlignment="1">
      <alignment horizontal="center" vertical="center" wrapText="1"/>
    </xf>
    <xf numFmtId="0" fontId="7" fillId="16" borderId="5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0" borderId="63" xfId="0" applyFont="1" applyBorder="1" applyAlignment="1">
      <alignment horizontal="center" vertical="center" wrapText="1"/>
    </xf>
    <xf numFmtId="0" fontId="12" fillId="0" borderId="21" xfId="0" applyFont="1" applyBorder="1" applyAlignment="1">
      <alignment horizontal="center" vertical="center" wrapText="1"/>
    </xf>
    <xf numFmtId="2" fontId="12" fillId="17" borderId="10" xfId="0" applyNumberFormat="1" applyFont="1" applyFill="1" applyBorder="1" applyAlignment="1">
      <alignment horizontal="center" vertical="center"/>
    </xf>
    <xf numFmtId="0" fontId="20" fillId="17" borderId="62" xfId="1" applyFont="1" applyFill="1" applyBorder="1" applyAlignment="1">
      <alignment horizontal="center" vertical="center" wrapText="1"/>
    </xf>
    <xf numFmtId="49" fontId="20" fillId="17" borderId="12" xfId="1" applyNumberFormat="1" applyFont="1" applyFill="1" applyBorder="1" applyAlignment="1">
      <alignment horizontal="center" vertical="center" wrapText="1"/>
    </xf>
    <xf numFmtId="0" fontId="23" fillId="17" borderId="11" xfId="0" applyFont="1" applyFill="1" applyBorder="1" applyAlignment="1">
      <alignment horizontal="center" vertical="center" wrapText="1"/>
    </xf>
    <xf numFmtId="49" fontId="20" fillId="17" borderId="11" xfId="1" applyNumberFormat="1" applyFont="1" applyFill="1" applyBorder="1" applyAlignment="1">
      <alignment horizontal="center" vertical="center" wrapText="1"/>
    </xf>
    <xf numFmtId="0" fontId="17" fillId="17" borderId="11" xfId="0" applyFont="1" applyFill="1" applyBorder="1" applyAlignment="1">
      <alignment horizontal="center" vertical="center" wrapText="1"/>
    </xf>
    <xf numFmtId="0" fontId="17" fillId="17" borderId="6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12" fillId="17" borderId="55" xfId="0" applyFont="1" applyFill="1" applyBorder="1" applyAlignment="1">
      <alignment horizontal="center" vertical="center" wrapText="1"/>
    </xf>
    <xf numFmtId="0" fontId="22" fillId="17" borderId="56" xfId="0" applyFont="1" applyFill="1" applyBorder="1" applyAlignment="1">
      <alignment horizontal="center" vertical="center" wrapText="1"/>
    </xf>
    <xf numFmtId="0" fontId="7" fillId="17" borderId="57" xfId="0" applyFont="1" applyFill="1" applyBorder="1" applyAlignment="1">
      <alignment horizontal="center" vertical="center" wrapText="1"/>
    </xf>
    <xf numFmtId="0" fontId="12" fillId="17" borderId="70" xfId="0" applyFont="1" applyFill="1" applyBorder="1" applyAlignment="1">
      <alignment horizontal="center" vertical="center" wrapText="1"/>
    </xf>
    <xf numFmtId="0" fontId="22" fillId="17" borderId="68" xfId="0" applyFont="1" applyFill="1" applyBorder="1" applyAlignment="1">
      <alignment horizontal="center" vertical="center" wrapText="1"/>
    </xf>
    <xf numFmtId="0" fontId="12" fillId="0" borderId="33" xfId="0" applyFont="1" applyBorder="1" applyAlignment="1">
      <alignment horizontal="center" vertical="center" wrapText="1"/>
    </xf>
    <xf numFmtId="0" fontId="12"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14" fillId="0" borderId="71" xfId="0" applyFont="1" applyBorder="1" applyAlignment="1">
      <alignment horizontal="center" vertical="center"/>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2" xfId="0" applyFont="1" applyBorder="1" applyAlignment="1">
      <alignment horizontal="left" vertical="center"/>
    </xf>
    <xf numFmtId="0" fontId="6" fillId="0" borderId="63"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2">
    <cellStyle name="Normal" xfId="0" builtinId="0"/>
    <cellStyle name="Normal_ITP_160070-101" xfId="1" xr:uid="{A3E02E7D-A7BD-499A-AEBE-52352E9C2F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158750</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904603</xdr:colOff>
      <xdr:row>2</xdr:row>
      <xdr:rowOff>158750</xdr:rowOff>
    </xdr:to>
    <xdr:pic>
      <xdr:nvPicPr>
        <xdr:cNvPr id="2" name="Picture 1">
          <a:extLst>
            <a:ext uri="{FF2B5EF4-FFF2-40B4-BE49-F238E27FC236}">
              <a16:creationId xmlns:a16="http://schemas.microsoft.com/office/drawing/2014/main" id="{F67E2872-3833-4CD6-BEAB-6AB0A8FC3684}"/>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6278" cy="60642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microsoft.com/office/2019/04/relationships/externalLinkLongPath" Target="/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abSelected="1" topLeftCell="A13" zoomScale="85" zoomScaleNormal="85" workbookViewId="0">
      <selection activeCell="I26" sqref="I26:N27"/>
    </sheetView>
  </sheetViews>
  <sheetFormatPr defaultColWidth="9.1796875" defaultRowHeight="14.5"/>
  <cols>
    <col min="1" max="22" width="8.7265625" customWidth="1"/>
  </cols>
  <sheetData>
    <row r="1" spans="1:22" ht="20.149999999999999" customHeight="1">
      <c r="A1" s="1"/>
      <c r="B1" s="1"/>
      <c r="C1" s="1"/>
      <c r="D1" s="1"/>
      <c r="E1" s="1"/>
      <c r="F1" s="1"/>
      <c r="G1" s="1"/>
      <c r="H1" s="1"/>
      <c r="I1" s="1"/>
      <c r="J1" s="1"/>
      <c r="K1" s="1"/>
      <c r="L1" s="1"/>
      <c r="M1" s="1"/>
      <c r="N1" s="1"/>
      <c r="O1" s="1"/>
      <c r="P1" s="1"/>
      <c r="Q1" s="1"/>
      <c r="R1" s="1"/>
      <c r="S1" s="2"/>
      <c r="T1" s="2"/>
      <c r="U1" s="2"/>
      <c r="V1" s="3" t="s">
        <v>154</v>
      </c>
    </row>
    <row r="2" spans="1:22" s="7" customFormat="1" ht="15" customHeight="1">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DN1205 - 131 - Rev E</v>
      </c>
    </row>
    <row r="4" spans="1:22" ht="5.15" customHeight="1">
      <c r="A4" s="9"/>
      <c r="B4" s="9"/>
      <c r="C4" s="9"/>
      <c r="D4" s="9"/>
      <c r="E4" s="9"/>
      <c r="F4" s="9"/>
      <c r="G4" s="9"/>
      <c r="H4" s="9"/>
      <c r="I4" s="9"/>
      <c r="J4" s="9"/>
      <c r="K4" s="9"/>
      <c r="L4" s="9"/>
      <c r="M4" s="9"/>
      <c r="N4" s="9"/>
      <c r="O4" s="9"/>
      <c r="P4" s="9"/>
      <c r="Q4" s="9"/>
      <c r="R4" s="9"/>
      <c r="S4" s="10"/>
      <c r="T4" s="10"/>
      <c r="U4" s="10"/>
      <c r="V4" s="10"/>
    </row>
    <row r="5" spans="1:22" ht="10" customHeight="1" thickBot="1">
      <c r="A5" s="1"/>
      <c r="B5" s="1"/>
      <c r="C5" s="1"/>
      <c r="D5" s="1"/>
      <c r="E5" s="1"/>
      <c r="F5" s="1"/>
      <c r="G5" s="1"/>
      <c r="H5" s="1"/>
      <c r="I5" s="1"/>
      <c r="J5" s="1"/>
      <c r="K5" s="1"/>
      <c r="L5" s="1"/>
      <c r="M5" s="1"/>
      <c r="N5" s="1"/>
      <c r="O5" s="1"/>
      <c r="P5" s="1"/>
      <c r="Q5" s="1"/>
      <c r="R5" s="1"/>
      <c r="S5" s="2"/>
      <c r="T5" s="2"/>
      <c r="U5" s="2"/>
      <c r="V5" s="2"/>
    </row>
    <row r="6" spans="1:22" s="11" customFormat="1" ht="30" customHeight="1" thickBot="1">
      <c r="A6" s="168" t="s">
        <v>0</v>
      </c>
      <c r="B6" s="169"/>
      <c r="C6" s="169"/>
      <c r="D6" s="169"/>
      <c r="E6" s="169"/>
      <c r="F6" s="169"/>
      <c r="G6" s="169"/>
      <c r="H6" s="169"/>
      <c r="I6" s="169"/>
      <c r="J6" s="169"/>
      <c r="K6" s="169"/>
      <c r="L6" s="169"/>
      <c r="M6" s="169"/>
      <c r="N6" s="169"/>
      <c r="O6" s="169"/>
      <c r="P6" s="169"/>
      <c r="Q6" s="169"/>
      <c r="R6" s="169"/>
      <c r="S6" s="169"/>
      <c r="T6" s="169"/>
      <c r="U6" s="169"/>
      <c r="V6" s="170"/>
    </row>
    <row r="7" spans="1:22" s="11" customFormat="1" ht="10" customHeight="1" thickBot="1">
      <c r="A7" s="2"/>
      <c r="B7" s="2"/>
      <c r="C7" s="2"/>
      <c r="D7" s="2"/>
      <c r="E7" s="2"/>
      <c r="F7" s="2"/>
      <c r="G7" s="2"/>
      <c r="H7" s="2"/>
      <c r="I7" s="2"/>
      <c r="J7" s="2"/>
      <c r="K7" s="2"/>
      <c r="L7" s="2"/>
      <c r="M7" s="2"/>
      <c r="N7" s="2"/>
      <c r="O7" s="2"/>
      <c r="P7" s="2"/>
      <c r="Q7" s="2"/>
      <c r="R7" s="2"/>
      <c r="S7" s="2"/>
      <c r="T7" s="2"/>
      <c r="U7" s="2"/>
      <c r="V7" s="2"/>
    </row>
    <row r="8" spans="1:22" s="11" customFormat="1" ht="25" customHeight="1">
      <c r="A8" s="165" t="s">
        <v>1</v>
      </c>
      <c r="B8" s="166"/>
      <c r="C8" s="166"/>
      <c r="D8" s="171"/>
      <c r="E8" s="172" t="s">
        <v>2</v>
      </c>
      <c r="F8" s="172"/>
      <c r="G8" s="172"/>
      <c r="H8" s="172"/>
      <c r="I8" s="172"/>
      <c r="J8" s="172"/>
      <c r="K8" s="173"/>
      <c r="L8" s="166" t="s">
        <v>3</v>
      </c>
      <c r="M8" s="166"/>
      <c r="N8" s="166"/>
      <c r="O8" s="171"/>
      <c r="P8" s="174" t="s">
        <v>262</v>
      </c>
      <c r="Q8" s="174"/>
      <c r="R8" s="174"/>
      <c r="S8" s="174"/>
      <c r="T8" s="174"/>
      <c r="U8" s="174"/>
      <c r="V8" s="175"/>
    </row>
    <row r="9" spans="1:22" s="11" customFormat="1" ht="25" customHeight="1">
      <c r="A9" s="176" t="s">
        <v>4</v>
      </c>
      <c r="B9" s="177"/>
      <c r="C9" s="177"/>
      <c r="D9" s="178"/>
      <c r="E9" s="179" t="s">
        <v>140</v>
      </c>
      <c r="F9" s="179"/>
      <c r="G9" s="179"/>
      <c r="H9" s="179"/>
      <c r="I9" s="179"/>
      <c r="J9" s="179"/>
      <c r="K9" s="180"/>
      <c r="L9" s="177" t="s">
        <v>5</v>
      </c>
      <c r="M9" s="177"/>
      <c r="N9" s="177"/>
      <c r="O9" s="178"/>
      <c r="P9" s="179" t="s">
        <v>6</v>
      </c>
      <c r="Q9" s="179"/>
      <c r="R9" s="179"/>
      <c r="S9" s="179"/>
      <c r="T9" s="179"/>
      <c r="U9" s="179"/>
      <c r="V9" s="181"/>
    </row>
    <row r="10" spans="1:22" s="11" customFormat="1" ht="25" customHeight="1" thickBot="1">
      <c r="A10" s="159" t="s">
        <v>7</v>
      </c>
      <c r="B10" s="160"/>
      <c r="C10" s="160"/>
      <c r="D10" s="161"/>
      <c r="E10" s="162" t="s">
        <v>263</v>
      </c>
      <c r="F10" s="162"/>
      <c r="G10" s="162"/>
      <c r="H10" s="162"/>
      <c r="I10" s="162"/>
      <c r="J10" s="162"/>
      <c r="K10" s="162"/>
      <c r="L10" s="160" t="s">
        <v>8</v>
      </c>
      <c r="M10" s="160"/>
      <c r="N10" s="160">
        <v>1000</v>
      </c>
      <c r="O10" s="161"/>
      <c r="P10" s="163" t="s">
        <v>41</v>
      </c>
      <c r="Q10" s="163"/>
      <c r="R10" s="163"/>
      <c r="S10" s="163"/>
      <c r="T10" s="163"/>
      <c r="U10" s="163"/>
      <c r="V10" s="164"/>
    </row>
    <row r="11" spans="1:22" s="11" customFormat="1" ht="10" customHeight="1" thickBot="1">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5" customHeight="1">
      <c r="A12" s="165" t="s">
        <v>10</v>
      </c>
      <c r="B12" s="166"/>
      <c r="C12" s="166"/>
      <c r="D12" s="166"/>
      <c r="E12" s="167" t="s">
        <v>2</v>
      </c>
      <c r="F12" s="167"/>
      <c r="G12" s="167"/>
      <c r="H12" s="167"/>
      <c r="I12" s="167"/>
      <c r="J12" s="167"/>
      <c r="K12" s="167"/>
      <c r="L12" s="166" t="s">
        <v>11</v>
      </c>
      <c r="M12" s="166"/>
      <c r="N12" s="166"/>
      <c r="O12" s="166"/>
      <c r="P12" s="174" t="s">
        <v>264</v>
      </c>
      <c r="Q12" s="174"/>
      <c r="R12" s="174"/>
      <c r="S12" s="174"/>
      <c r="T12" s="174"/>
      <c r="U12" s="174"/>
      <c r="V12" s="175"/>
    </row>
    <row r="13" spans="1:22" s="11" customFormat="1" ht="25" customHeight="1">
      <c r="A13" s="176" t="s">
        <v>12</v>
      </c>
      <c r="B13" s="177"/>
      <c r="C13" s="177"/>
      <c r="D13" s="177"/>
      <c r="E13" s="198" t="s">
        <v>13</v>
      </c>
      <c r="F13" s="198"/>
      <c r="G13" s="198"/>
      <c r="H13" s="198"/>
      <c r="I13" s="198"/>
      <c r="J13" s="198"/>
      <c r="K13" s="198"/>
      <c r="L13" s="177" t="s">
        <v>14</v>
      </c>
      <c r="M13" s="177"/>
      <c r="N13" s="177"/>
      <c r="O13" s="177"/>
      <c r="P13" s="199" t="s">
        <v>265</v>
      </c>
      <c r="Q13" s="198"/>
      <c r="R13" s="200"/>
      <c r="S13" s="200"/>
      <c r="T13" s="200"/>
      <c r="U13" s="200"/>
      <c r="V13" s="201"/>
    </row>
    <row r="14" spans="1:22" s="11" customFormat="1" ht="25" customHeight="1" thickBot="1">
      <c r="A14" s="159" t="s">
        <v>15</v>
      </c>
      <c r="B14" s="160"/>
      <c r="C14" s="160"/>
      <c r="D14" s="160"/>
      <c r="E14" s="202" t="s">
        <v>16</v>
      </c>
      <c r="F14" s="202"/>
      <c r="G14" s="202"/>
      <c r="H14" s="202"/>
      <c r="I14" s="202"/>
      <c r="J14" s="202"/>
      <c r="K14" s="202"/>
      <c r="L14" s="160"/>
      <c r="M14" s="160"/>
      <c r="N14" s="160"/>
      <c r="O14" s="160"/>
      <c r="P14" s="202"/>
      <c r="Q14" s="202"/>
      <c r="R14" s="202"/>
      <c r="S14" s="202"/>
      <c r="T14" s="202"/>
      <c r="U14" s="202"/>
      <c r="V14" s="203"/>
    </row>
    <row r="15" spans="1:22" s="11" customFormat="1" ht="10" customHeight="1" thickBot="1">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 customHeight="1" thickBot="1">
      <c r="A16" s="182" t="s">
        <v>17</v>
      </c>
      <c r="B16" s="183"/>
      <c r="C16" s="183"/>
      <c r="D16" s="183"/>
      <c r="E16" s="183"/>
      <c r="F16" s="183"/>
      <c r="G16" s="183"/>
      <c r="H16" s="183"/>
      <c r="I16" s="183"/>
      <c r="J16" s="183"/>
      <c r="K16" s="183"/>
      <c r="L16" s="183"/>
      <c r="M16" s="183"/>
      <c r="N16" s="184"/>
      <c r="O16" s="185" t="s">
        <v>18</v>
      </c>
      <c r="P16" s="186"/>
      <c r="Q16" s="186"/>
      <c r="R16" s="186"/>
      <c r="S16" s="186"/>
      <c r="T16" s="186"/>
      <c r="U16" s="186"/>
      <c r="V16" s="187"/>
    </row>
    <row r="17" spans="1:22" s="11" customFormat="1" ht="25" customHeight="1">
      <c r="A17" s="14" t="s">
        <v>19</v>
      </c>
      <c r="B17" s="188" t="s">
        <v>20</v>
      </c>
      <c r="C17" s="189"/>
      <c r="D17" s="188" t="s">
        <v>21</v>
      </c>
      <c r="E17" s="189"/>
      <c r="F17" s="188" t="s">
        <v>22</v>
      </c>
      <c r="G17" s="190"/>
      <c r="H17" s="189"/>
      <c r="I17" s="188" t="s">
        <v>23</v>
      </c>
      <c r="J17" s="190"/>
      <c r="K17" s="190"/>
      <c r="L17" s="190"/>
      <c r="M17" s="190"/>
      <c r="N17" s="191"/>
      <c r="O17" s="192" t="s">
        <v>24</v>
      </c>
      <c r="P17" s="193"/>
      <c r="Q17" s="193"/>
      <c r="R17" s="194"/>
      <c r="S17" s="195" t="s">
        <v>25</v>
      </c>
      <c r="T17" s="196"/>
      <c r="U17" s="196"/>
      <c r="V17" s="197"/>
    </row>
    <row r="18" spans="1:22" s="11" customFormat="1" ht="24" customHeight="1">
      <c r="A18" s="210" t="s">
        <v>26</v>
      </c>
      <c r="B18" s="212" t="s">
        <v>266</v>
      </c>
      <c r="C18" s="213"/>
      <c r="D18" s="216">
        <v>45331</v>
      </c>
      <c r="E18" s="217"/>
      <c r="F18" s="220" t="s">
        <v>267</v>
      </c>
      <c r="G18" s="221"/>
      <c r="H18" s="217"/>
      <c r="I18" s="223" t="s">
        <v>268</v>
      </c>
      <c r="J18" s="224"/>
      <c r="K18" s="224"/>
      <c r="L18" s="224"/>
      <c r="M18" s="224"/>
      <c r="N18" s="225"/>
      <c r="O18" s="15" t="s">
        <v>26</v>
      </c>
      <c r="P18" s="206" t="s">
        <v>27</v>
      </c>
      <c r="Q18" s="206"/>
      <c r="R18" s="207"/>
      <c r="S18" s="16" t="s">
        <v>28</v>
      </c>
      <c r="T18" s="204" t="s">
        <v>29</v>
      </c>
      <c r="U18" s="204"/>
      <c r="V18" s="205"/>
    </row>
    <row r="19" spans="1:22" s="11" customFormat="1" ht="24" customHeight="1">
      <c r="A19" s="211"/>
      <c r="B19" s="214"/>
      <c r="C19" s="215"/>
      <c r="D19" s="218"/>
      <c r="E19" s="219"/>
      <c r="F19" s="218"/>
      <c r="G19" s="222"/>
      <c r="H19" s="219"/>
      <c r="I19" s="226"/>
      <c r="J19" s="227"/>
      <c r="K19" s="227"/>
      <c r="L19" s="227"/>
      <c r="M19" s="227"/>
      <c r="N19" s="228"/>
      <c r="O19" s="15" t="s">
        <v>9</v>
      </c>
      <c r="P19" s="206" t="s">
        <v>30</v>
      </c>
      <c r="Q19" s="206"/>
      <c r="R19" s="207"/>
      <c r="S19" s="17" t="s">
        <v>31</v>
      </c>
      <c r="T19" s="208" t="s">
        <v>32</v>
      </c>
      <c r="U19" s="208"/>
      <c r="V19" s="209"/>
    </row>
    <row r="20" spans="1:22" s="11" customFormat="1" ht="24" customHeight="1">
      <c r="A20" s="210" t="s">
        <v>9</v>
      </c>
      <c r="B20" s="212" t="s">
        <v>266</v>
      </c>
      <c r="C20" s="213"/>
      <c r="D20" s="216">
        <v>45338</v>
      </c>
      <c r="E20" s="217"/>
      <c r="F20" s="220" t="s">
        <v>304</v>
      </c>
      <c r="G20" s="221"/>
      <c r="H20" s="217"/>
      <c r="I20" s="223" t="s">
        <v>304</v>
      </c>
      <c r="J20" s="224"/>
      <c r="K20" s="224"/>
      <c r="L20" s="224"/>
      <c r="M20" s="224"/>
      <c r="N20" s="225"/>
      <c r="O20" s="15" t="s">
        <v>33</v>
      </c>
      <c r="P20" s="206" t="s">
        <v>34</v>
      </c>
      <c r="Q20" s="206"/>
      <c r="R20" s="207"/>
      <c r="S20" s="15" t="s">
        <v>35</v>
      </c>
      <c r="T20" s="206" t="s">
        <v>36</v>
      </c>
      <c r="U20" s="206"/>
      <c r="V20" s="207"/>
    </row>
    <row r="21" spans="1:22" s="11" customFormat="1" ht="24" customHeight="1">
      <c r="A21" s="211"/>
      <c r="B21" s="214"/>
      <c r="C21" s="215"/>
      <c r="D21" s="218"/>
      <c r="E21" s="219"/>
      <c r="F21" s="218"/>
      <c r="G21" s="222"/>
      <c r="H21" s="219"/>
      <c r="I21" s="226"/>
      <c r="J21" s="227"/>
      <c r="K21" s="227"/>
      <c r="L21" s="227"/>
      <c r="M21" s="227"/>
      <c r="N21" s="228"/>
      <c r="O21" s="15" t="s">
        <v>37</v>
      </c>
      <c r="P21" s="206" t="s">
        <v>38</v>
      </c>
      <c r="Q21" s="206"/>
      <c r="R21" s="207"/>
      <c r="S21" s="15" t="s">
        <v>39</v>
      </c>
      <c r="T21" s="206" t="s">
        <v>40</v>
      </c>
      <c r="U21" s="206"/>
      <c r="V21" s="207"/>
    </row>
    <row r="22" spans="1:22" s="11" customFormat="1" ht="24" customHeight="1">
      <c r="A22" s="210" t="s">
        <v>33</v>
      </c>
      <c r="B22" s="212" t="s">
        <v>266</v>
      </c>
      <c r="C22" s="213"/>
      <c r="D22" s="216">
        <v>45399</v>
      </c>
      <c r="E22" s="217"/>
      <c r="F22" s="220" t="s">
        <v>267</v>
      </c>
      <c r="G22" s="221"/>
      <c r="H22" s="217"/>
      <c r="I22" s="220" t="s">
        <v>312</v>
      </c>
      <c r="J22" s="221"/>
      <c r="K22" s="221"/>
      <c r="L22" s="221"/>
      <c r="M22" s="221"/>
      <c r="N22" s="229"/>
      <c r="O22" s="15" t="s">
        <v>41</v>
      </c>
      <c r="P22" s="206" t="s">
        <v>42</v>
      </c>
      <c r="Q22" s="206"/>
      <c r="R22" s="207"/>
      <c r="S22" s="15" t="s">
        <v>43</v>
      </c>
      <c r="T22" s="206" t="s">
        <v>44</v>
      </c>
      <c r="U22" s="206"/>
      <c r="V22" s="207"/>
    </row>
    <row r="23" spans="1:22" s="11" customFormat="1" ht="24" customHeight="1">
      <c r="A23" s="211"/>
      <c r="B23" s="214"/>
      <c r="C23" s="215"/>
      <c r="D23" s="218"/>
      <c r="E23" s="219"/>
      <c r="F23" s="218"/>
      <c r="G23" s="222"/>
      <c r="H23" s="219"/>
      <c r="I23" s="218"/>
      <c r="J23" s="222"/>
      <c r="K23" s="222"/>
      <c r="L23" s="222"/>
      <c r="M23" s="222"/>
      <c r="N23" s="230"/>
      <c r="O23" s="18" t="s">
        <v>45</v>
      </c>
      <c r="P23" s="231" t="s">
        <v>46</v>
      </c>
      <c r="Q23" s="231"/>
      <c r="R23" s="232"/>
      <c r="S23" s="15" t="s">
        <v>47</v>
      </c>
      <c r="T23" s="206" t="s">
        <v>48</v>
      </c>
      <c r="U23" s="206"/>
      <c r="V23" s="207"/>
    </row>
    <row r="24" spans="1:22" s="11" customFormat="1" ht="24" customHeight="1">
      <c r="A24" s="210" t="s">
        <v>37</v>
      </c>
      <c r="B24" s="212" t="s">
        <v>266</v>
      </c>
      <c r="C24" s="213"/>
      <c r="D24" s="216">
        <v>45426</v>
      </c>
      <c r="E24" s="217"/>
      <c r="F24" s="220" t="s">
        <v>267</v>
      </c>
      <c r="G24" s="221"/>
      <c r="H24" s="217"/>
      <c r="I24" s="220" t="s">
        <v>338</v>
      </c>
      <c r="J24" s="221"/>
      <c r="K24" s="221"/>
      <c r="L24" s="221"/>
      <c r="M24" s="221"/>
      <c r="N24" s="229"/>
      <c r="O24" s="19" t="s">
        <v>49</v>
      </c>
      <c r="P24" s="233" t="s">
        <v>50</v>
      </c>
      <c r="Q24" s="233"/>
      <c r="R24" s="234"/>
      <c r="S24" s="15" t="s">
        <v>51</v>
      </c>
      <c r="T24" s="206" t="s">
        <v>52</v>
      </c>
      <c r="U24" s="206"/>
      <c r="V24" s="207"/>
    </row>
    <row r="25" spans="1:22" s="11" customFormat="1" ht="24" customHeight="1">
      <c r="A25" s="211"/>
      <c r="B25" s="214"/>
      <c r="C25" s="215"/>
      <c r="D25" s="218"/>
      <c r="E25" s="219"/>
      <c r="F25" s="218"/>
      <c r="G25" s="222"/>
      <c r="H25" s="219"/>
      <c r="I25" s="218"/>
      <c r="J25" s="222"/>
      <c r="K25" s="222"/>
      <c r="L25" s="222"/>
      <c r="M25" s="222"/>
      <c r="N25" s="230"/>
      <c r="O25" s="15" t="s">
        <v>53</v>
      </c>
      <c r="P25" s="206" t="s">
        <v>54</v>
      </c>
      <c r="Q25" s="206"/>
      <c r="R25" s="207"/>
      <c r="S25" s="15" t="s">
        <v>55</v>
      </c>
      <c r="T25" s="206" t="s">
        <v>56</v>
      </c>
      <c r="U25" s="206"/>
      <c r="V25" s="207"/>
    </row>
    <row r="26" spans="1:22" s="11" customFormat="1" ht="24" customHeight="1">
      <c r="A26" s="210" t="s">
        <v>41</v>
      </c>
      <c r="B26" s="212" t="s">
        <v>266</v>
      </c>
      <c r="C26" s="213"/>
      <c r="D26" s="216">
        <v>45427</v>
      </c>
      <c r="E26" s="217"/>
      <c r="F26" s="220" t="s">
        <v>267</v>
      </c>
      <c r="G26" s="221"/>
      <c r="H26" s="217"/>
      <c r="I26" s="220"/>
      <c r="J26" s="221"/>
      <c r="K26" s="221"/>
      <c r="L26" s="221"/>
      <c r="M26" s="221"/>
      <c r="N26" s="229"/>
      <c r="O26" s="15" t="s">
        <v>57</v>
      </c>
      <c r="P26" s="206" t="s">
        <v>58</v>
      </c>
      <c r="Q26" s="206"/>
      <c r="R26" s="207"/>
      <c r="S26" s="15" t="s">
        <v>59</v>
      </c>
      <c r="T26" s="206" t="s">
        <v>60</v>
      </c>
      <c r="U26" s="206"/>
      <c r="V26" s="207"/>
    </row>
    <row r="27" spans="1:22" s="11" customFormat="1" ht="24" customHeight="1">
      <c r="A27" s="211"/>
      <c r="B27" s="214"/>
      <c r="C27" s="215"/>
      <c r="D27" s="218"/>
      <c r="E27" s="219"/>
      <c r="F27" s="218"/>
      <c r="G27" s="222"/>
      <c r="H27" s="219"/>
      <c r="I27" s="218"/>
      <c r="J27" s="222"/>
      <c r="K27" s="222"/>
      <c r="L27" s="222"/>
      <c r="M27" s="222"/>
      <c r="N27" s="230"/>
      <c r="O27" s="15" t="s">
        <v>61</v>
      </c>
      <c r="P27" s="206" t="s">
        <v>62</v>
      </c>
      <c r="Q27" s="206"/>
      <c r="R27" s="207"/>
      <c r="S27" s="15" t="s">
        <v>63</v>
      </c>
      <c r="T27" s="206" t="s">
        <v>64</v>
      </c>
      <c r="U27" s="206"/>
      <c r="V27" s="207"/>
    </row>
    <row r="28" spans="1:22" s="11" customFormat="1" ht="24" customHeight="1">
      <c r="A28" s="210"/>
      <c r="B28" s="212"/>
      <c r="C28" s="213"/>
      <c r="D28" s="220"/>
      <c r="E28" s="217"/>
      <c r="F28" s="220"/>
      <c r="G28" s="221"/>
      <c r="H28" s="217"/>
      <c r="I28" s="220"/>
      <c r="J28" s="221"/>
      <c r="K28" s="221"/>
      <c r="L28" s="221"/>
      <c r="M28" s="221"/>
      <c r="N28" s="229"/>
      <c r="O28" s="15" t="s">
        <v>65</v>
      </c>
      <c r="P28" s="206" t="s">
        <v>66</v>
      </c>
      <c r="Q28" s="206"/>
      <c r="R28" s="207"/>
      <c r="S28" s="15" t="s">
        <v>67</v>
      </c>
      <c r="T28" s="206" t="s">
        <v>68</v>
      </c>
      <c r="U28" s="206"/>
      <c r="V28" s="207"/>
    </row>
    <row r="29" spans="1:22" s="11" customFormat="1" ht="24" customHeight="1">
      <c r="A29" s="211"/>
      <c r="B29" s="214"/>
      <c r="C29" s="215"/>
      <c r="D29" s="218"/>
      <c r="E29" s="219"/>
      <c r="F29" s="218"/>
      <c r="G29" s="222"/>
      <c r="H29" s="219"/>
      <c r="I29" s="218"/>
      <c r="J29" s="222"/>
      <c r="K29" s="222"/>
      <c r="L29" s="222"/>
      <c r="M29" s="222"/>
      <c r="N29" s="230"/>
      <c r="O29" s="15" t="s">
        <v>69</v>
      </c>
      <c r="P29" s="206" t="s">
        <v>70</v>
      </c>
      <c r="Q29" s="206"/>
      <c r="R29" s="207"/>
      <c r="S29" s="15" t="s">
        <v>71</v>
      </c>
      <c r="T29" s="206" t="s">
        <v>72</v>
      </c>
      <c r="U29" s="206"/>
      <c r="V29" s="207"/>
    </row>
    <row r="30" spans="1:22" s="11" customFormat="1" ht="24" customHeight="1">
      <c r="A30" s="210"/>
      <c r="B30" s="212"/>
      <c r="C30" s="213"/>
      <c r="D30" s="220"/>
      <c r="E30" s="217"/>
      <c r="F30" s="220"/>
      <c r="G30" s="221"/>
      <c r="H30" s="217"/>
      <c r="I30" s="220"/>
      <c r="J30" s="221"/>
      <c r="K30" s="221"/>
      <c r="L30" s="221"/>
      <c r="M30" s="221"/>
      <c r="N30" s="229"/>
      <c r="O30" s="15" t="s">
        <v>73</v>
      </c>
      <c r="P30" s="206" t="s">
        <v>74</v>
      </c>
      <c r="Q30" s="206"/>
      <c r="R30" s="207"/>
      <c r="S30" s="20" t="s">
        <v>75</v>
      </c>
      <c r="T30" s="242" t="s">
        <v>76</v>
      </c>
      <c r="U30" s="242"/>
      <c r="V30" s="243"/>
    </row>
    <row r="31" spans="1:22" s="11" customFormat="1" ht="24" customHeight="1" thickBot="1">
      <c r="A31" s="235"/>
      <c r="B31" s="236"/>
      <c r="C31" s="237"/>
      <c r="D31" s="238"/>
      <c r="E31" s="239"/>
      <c r="F31" s="238"/>
      <c r="G31" s="240"/>
      <c r="H31" s="239"/>
      <c r="I31" s="238"/>
      <c r="J31" s="240"/>
      <c r="K31" s="240"/>
      <c r="L31" s="240"/>
      <c r="M31" s="240"/>
      <c r="N31" s="241"/>
      <c r="O31" s="21" t="s">
        <v>77</v>
      </c>
      <c r="P31" s="244" t="s">
        <v>78</v>
      </c>
      <c r="Q31" s="244"/>
      <c r="R31" s="245"/>
      <c r="S31" s="22" t="s">
        <v>79</v>
      </c>
      <c r="T31" s="246" t="s">
        <v>80</v>
      </c>
      <c r="U31" s="246"/>
      <c r="V31" s="247"/>
    </row>
    <row r="32" spans="1:22" s="11" customFormat="1" ht="10" customHeight="1" thickBot="1">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c r="A33" s="248" t="s">
        <v>81</v>
      </c>
      <c r="B33" s="249"/>
      <c r="C33" s="249"/>
      <c r="D33" s="249"/>
      <c r="E33" s="249"/>
      <c r="F33" s="249"/>
      <c r="G33" s="249"/>
      <c r="H33" s="249"/>
      <c r="I33" s="249"/>
      <c r="J33" s="249"/>
      <c r="K33" s="250"/>
      <c r="L33" s="248" t="s">
        <v>82</v>
      </c>
      <c r="M33" s="249"/>
      <c r="N33" s="249"/>
      <c r="O33" s="249"/>
      <c r="P33" s="249"/>
      <c r="Q33" s="249"/>
      <c r="R33" s="249"/>
      <c r="S33" s="249"/>
      <c r="T33" s="249"/>
      <c r="U33" s="249"/>
      <c r="V33" s="250"/>
    </row>
    <row r="34" spans="1:22" s="11" customFormat="1" ht="10" customHeight="1" thickBot="1">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 customHeight="1">
      <c r="A35" s="251" t="s">
        <v>83</v>
      </c>
      <c r="B35" s="252"/>
      <c r="C35" s="253"/>
      <c r="D35" s="254" t="s">
        <v>84</v>
      </c>
      <c r="E35" s="252"/>
      <c r="F35" s="253"/>
      <c r="G35" s="254" t="s">
        <v>85</v>
      </c>
      <c r="H35" s="252"/>
      <c r="I35" s="253"/>
      <c r="J35" s="254" t="s">
        <v>21</v>
      </c>
      <c r="K35" s="255"/>
      <c r="L35" s="251" t="s">
        <v>83</v>
      </c>
      <c r="M35" s="252"/>
      <c r="N35" s="253"/>
      <c r="O35" s="254" t="s">
        <v>84</v>
      </c>
      <c r="P35" s="252"/>
      <c r="Q35" s="253"/>
      <c r="R35" s="254" t="s">
        <v>85</v>
      </c>
      <c r="S35" s="252"/>
      <c r="T35" s="253"/>
      <c r="U35" s="254" t="s">
        <v>21</v>
      </c>
      <c r="V35" s="255"/>
    </row>
    <row r="36" spans="1:22" s="11" customFormat="1" ht="14.25" customHeight="1">
      <c r="A36" s="256" t="s">
        <v>86</v>
      </c>
      <c r="B36" s="257"/>
      <c r="C36" s="258"/>
      <c r="D36" s="259"/>
      <c r="E36" s="260"/>
      <c r="F36" s="261"/>
      <c r="G36" s="259"/>
      <c r="H36" s="260"/>
      <c r="I36" s="261"/>
      <c r="J36" s="259"/>
      <c r="K36" s="262"/>
      <c r="L36" s="256" t="s">
        <v>86</v>
      </c>
      <c r="M36" s="257"/>
      <c r="N36" s="258"/>
      <c r="O36" s="259"/>
      <c r="P36" s="260"/>
      <c r="Q36" s="261"/>
      <c r="R36" s="259"/>
      <c r="S36" s="260"/>
      <c r="T36" s="261"/>
      <c r="U36" s="259"/>
      <c r="V36" s="262"/>
    </row>
    <row r="37" spans="1:22" ht="15" customHeight="1">
      <c r="A37" s="256" t="s">
        <v>87</v>
      </c>
      <c r="B37" s="257"/>
      <c r="C37" s="258"/>
      <c r="D37" s="259"/>
      <c r="E37" s="260"/>
      <c r="F37" s="261"/>
      <c r="G37" s="259"/>
      <c r="H37" s="260"/>
      <c r="I37" s="261"/>
      <c r="J37" s="259"/>
      <c r="K37" s="262"/>
      <c r="L37" s="256" t="s">
        <v>87</v>
      </c>
      <c r="M37" s="257"/>
      <c r="N37" s="258"/>
      <c r="O37" s="259"/>
      <c r="P37" s="260"/>
      <c r="Q37" s="261"/>
      <c r="R37" s="259"/>
      <c r="S37" s="260"/>
      <c r="T37" s="261"/>
      <c r="U37" s="259"/>
      <c r="V37" s="262"/>
    </row>
    <row r="38" spans="1:22" ht="15" thickBot="1">
      <c r="A38" s="263" t="s">
        <v>88</v>
      </c>
      <c r="B38" s="264"/>
      <c r="C38" s="265"/>
      <c r="D38" s="266"/>
      <c r="E38" s="267"/>
      <c r="F38" s="268"/>
      <c r="G38" s="266"/>
      <c r="H38" s="267"/>
      <c r="I38" s="268"/>
      <c r="J38" s="269"/>
      <c r="K38" s="270"/>
      <c r="L38" s="263" t="s">
        <v>88</v>
      </c>
      <c r="M38" s="264"/>
      <c r="N38" s="265"/>
      <c r="O38" s="266"/>
      <c r="P38" s="267"/>
      <c r="Q38" s="268"/>
      <c r="R38" s="266"/>
      <c r="S38" s="267"/>
      <c r="T38" s="268"/>
      <c r="U38" s="266"/>
      <c r="V38" s="270"/>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P12:V12"/>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C7D14-DCD7-4A44-AAD4-B530BA69AAC9}">
  <sheetPr>
    <tabColor rgb="FF92D050"/>
    <pageSetUpPr fitToPage="1"/>
  </sheetPr>
  <dimension ref="A1:O76"/>
  <sheetViews>
    <sheetView zoomScaleNormal="100" workbookViewId="0">
      <pane ySplit="7" topLeftCell="A40" activePane="bottomLeft" state="frozen"/>
      <selection pane="bottomLeft" activeCell="E5" sqref="E5"/>
    </sheetView>
  </sheetViews>
  <sheetFormatPr defaultColWidth="9.1796875" defaultRowHeight="14"/>
  <cols>
    <col min="1" max="1" width="10" style="23" customWidth="1"/>
    <col min="2" max="2" width="37.54296875" style="23" bestFit="1" customWidth="1"/>
    <col min="3" max="3" width="60.08984375" style="23" customWidth="1"/>
    <col min="4" max="4" width="32.36328125" style="23" customWidth="1"/>
    <col min="5" max="5" width="13.26953125" style="24" customWidth="1"/>
    <col min="6" max="6" width="18.1796875" style="25" customWidth="1"/>
    <col min="7" max="7" width="9.1796875" style="23"/>
    <col min="8" max="8" width="10.7265625" style="23" customWidth="1"/>
    <col min="9" max="9" width="9.1796875" style="23"/>
    <col min="10" max="10" width="8.26953125" style="23" bestFit="1" customWidth="1"/>
    <col min="11" max="16384" width="9.1796875" style="23"/>
  </cols>
  <sheetData>
    <row r="1" spans="1:15" ht="20.149999999999999" customHeight="1">
      <c r="H1" s="26" t="str">
        <f>'ITP Cover Page'!V1</f>
        <v>[SWD04] Inspection and Test Plan</v>
      </c>
      <c r="K1" s="26"/>
    </row>
    <row r="2" spans="1:15" ht="15" customHeight="1">
      <c r="H2" s="6" t="str">
        <f>'[1]ITP Cover Page'!V2</f>
        <v xml:space="preserve">Project: Peacocke Whatukooruru Drive </v>
      </c>
      <c r="K2" s="6"/>
    </row>
    <row r="3" spans="1:15" ht="15" customHeight="1">
      <c r="G3" s="27"/>
      <c r="H3" s="28" t="str">
        <f>'ITP Cover Page'!V3</f>
        <v>Number and Revision: DN1205 - 131 - Rev E</v>
      </c>
      <c r="K3" s="6"/>
    </row>
    <row r="4" spans="1:15" ht="5.15" customHeight="1">
      <c r="A4" s="29"/>
      <c r="B4" s="29"/>
      <c r="C4" s="29"/>
      <c r="D4" s="29"/>
      <c r="E4" s="30"/>
      <c r="F4" s="31"/>
      <c r="G4" s="29"/>
      <c r="H4" s="29"/>
    </row>
    <row r="5" spans="1:15" ht="10" customHeight="1" thickBot="1"/>
    <row r="6" spans="1:15">
      <c r="A6" s="273" t="s">
        <v>89</v>
      </c>
      <c r="B6" s="275" t="s">
        <v>90</v>
      </c>
      <c r="C6" s="277" t="s">
        <v>91</v>
      </c>
      <c r="D6" s="279" t="s">
        <v>92</v>
      </c>
      <c r="E6" s="281" t="s">
        <v>93</v>
      </c>
      <c r="F6" s="281" t="s">
        <v>94</v>
      </c>
      <c r="G6" s="271" t="s">
        <v>18</v>
      </c>
      <c r="H6" s="272"/>
    </row>
    <row r="7" spans="1:15" ht="14.5" thickBot="1">
      <c r="A7" s="274"/>
      <c r="B7" s="276"/>
      <c r="C7" s="278"/>
      <c r="D7" s="280"/>
      <c r="E7" s="282"/>
      <c r="F7" s="282"/>
      <c r="G7" s="32" t="s">
        <v>95</v>
      </c>
      <c r="H7" s="33" t="s">
        <v>96</v>
      </c>
    </row>
    <row r="8" spans="1:15" ht="30" customHeight="1" thickBot="1">
      <c r="A8" s="34" t="s">
        <v>97</v>
      </c>
      <c r="B8" s="35"/>
      <c r="C8" s="35"/>
      <c r="D8" s="36"/>
      <c r="E8" s="36"/>
      <c r="F8" s="37"/>
      <c r="G8" s="36"/>
      <c r="H8" s="38"/>
    </row>
    <row r="9" spans="1:15" ht="20.149999999999999" customHeight="1">
      <c r="A9" s="39">
        <v>3.01</v>
      </c>
      <c r="B9" s="40" t="s">
        <v>98</v>
      </c>
      <c r="C9" s="41"/>
      <c r="D9" s="42"/>
      <c r="E9" s="42"/>
      <c r="F9" s="43"/>
      <c r="G9" s="44"/>
      <c r="H9" s="45"/>
    </row>
    <row r="10" spans="1:15" ht="60" customHeight="1">
      <c r="A10" s="46" t="s">
        <v>99</v>
      </c>
      <c r="B10" s="101" t="s">
        <v>100</v>
      </c>
      <c r="C10" s="47" t="s">
        <v>134</v>
      </c>
      <c r="D10" s="48" t="s">
        <v>101</v>
      </c>
      <c r="E10" s="48" t="s">
        <v>100</v>
      </c>
      <c r="F10" s="49" t="s">
        <v>102</v>
      </c>
      <c r="G10" s="52" t="s">
        <v>45</v>
      </c>
      <c r="H10" s="53" t="s">
        <v>28</v>
      </c>
    </row>
    <row r="11" spans="1:15" ht="60" customHeight="1">
      <c r="A11" s="46" t="s">
        <v>103</v>
      </c>
      <c r="B11" s="101" t="s">
        <v>104</v>
      </c>
      <c r="C11" s="47" t="s">
        <v>105</v>
      </c>
      <c r="D11" s="48" t="s">
        <v>101</v>
      </c>
      <c r="E11" s="48" t="s">
        <v>106</v>
      </c>
      <c r="F11" s="49" t="s">
        <v>107</v>
      </c>
      <c r="G11" s="50" t="s">
        <v>49</v>
      </c>
      <c r="H11" s="97" t="s">
        <v>71</v>
      </c>
    </row>
    <row r="12" spans="1:15" ht="60" customHeight="1">
      <c r="A12" s="46" t="s">
        <v>108</v>
      </c>
      <c r="B12" s="101" t="s">
        <v>109</v>
      </c>
      <c r="C12" s="47" t="s">
        <v>110</v>
      </c>
      <c r="D12" s="48" t="s">
        <v>101</v>
      </c>
      <c r="E12" s="48" t="s">
        <v>111</v>
      </c>
      <c r="F12" s="49" t="s">
        <v>112</v>
      </c>
      <c r="G12" s="50" t="s">
        <v>49</v>
      </c>
      <c r="H12" s="97" t="s">
        <v>59</v>
      </c>
    </row>
    <row r="13" spans="1:15" ht="60" customHeight="1">
      <c r="A13" s="46" t="s">
        <v>113</v>
      </c>
      <c r="B13" s="101" t="s">
        <v>114</v>
      </c>
      <c r="C13" s="47" t="s">
        <v>115</v>
      </c>
      <c r="D13" s="48" t="s">
        <v>101</v>
      </c>
      <c r="E13" s="48" t="s">
        <v>114</v>
      </c>
      <c r="F13" s="49" t="s">
        <v>112</v>
      </c>
      <c r="G13" s="50" t="s">
        <v>49</v>
      </c>
      <c r="H13" s="97" t="s">
        <v>59</v>
      </c>
    </row>
    <row r="14" spans="1:15" ht="60" customHeight="1">
      <c r="A14" s="46" t="s">
        <v>116</v>
      </c>
      <c r="B14" s="101" t="s">
        <v>117</v>
      </c>
      <c r="C14" s="47" t="s">
        <v>118</v>
      </c>
      <c r="D14" s="48" t="s">
        <v>101</v>
      </c>
      <c r="E14" s="48" t="s">
        <v>117</v>
      </c>
      <c r="F14" s="49" t="s">
        <v>112</v>
      </c>
      <c r="G14" s="50" t="s">
        <v>49</v>
      </c>
      <c r="H14" s="97" t="s">
        <v>55</v>
      </c>
    </row>
    <row r="15" spans="1:15" ht="60" customHeight="1">
      <c r="A15" s="46" t="s">
        <v>119</v>
      </c>
      <c r="B15" s="101" t="s">
        <v>120</v>
      </c>
      <c r="C15" s="47" t="s">
        <v>121</v>
      </c>
      <c r="D15" s="48" t="s">
        <v>101</v>
      </c>
      <c r="E15" s="48" t="s">
        <v>122</v>
      </c>
      <c r="F15" s="49" t="s">
        <v>123</v>
      </c>
      <c r="G15" s="50" t="s">
        <v>49</v>
      </c>
      <c r="H15" s="97" t="s">
        <v>55</v>
      </c>
      <c r="J15"/>
      <c r="K15"/>
      <c r="L15"/>
      <c r="M15"/>
      <c r="N15"/>
      <c r="O15"/>
    </row>
    <row r="16" spans="1:15" ht="20.149999999999999" customHeight="1" thickBot="1">
      <c r="A16" s="54"/>
      <c r="B16" s="55"/>
      <c r="C16" s="56"/>
      <c r="D16" s="57"/>
      <c r="E16" s="57"/>
      <c r="F16" s="58"/>
      <c r="G16" s="59"/>
      <c r="H16" s="60"/>
      <c r="J16"/>
      <c r="K16"/>
      <c r="L16"/>
      <c r="M16"/>
      <c r="N16"/>
      <c r="O16"/>
    </row>
    <row r="17" spans="1:15" ht="30" customHeight="1" thickBot="1">
      <c r="A17" s="61" t="s">
        <v>137</v>
      </c>
      <c r="B17" s="62"/>
      <c r="C17" s="63"/>
      <c r="D17" s="64"/>
      <c r="E17" s="64"/>
      <c r="F17" s="65"/>
      <c r="G17" s="66"/>
      <c r="H17" s="67"/>
      <c r="J17"/>
      <c r="K17"/>
      <c r="L17"/>
      <c r="M17"/>
      <c r="N17"/>
      <c r="O17"/>
    </row>
    <row r="18" spans="1:15" ht="20.149999999999999" customHeight="1">
      <c r="A18" s="39">
        <v>4.01</v>
      </c>
      <c r="B18" s="40" t="s">
        <v>183</v>
      </c>
      <c r="C18" s="41"/>
      <c r="D18" s="42"/>
      <c r="E18" s="42"/>
      <c r="F18" s="43"/>
      <c r="G18" s="44"/>
      <c r="H18" s="45"/>
      <c r="J18"/>
      <c r="K18"/>
      <c r="L18"/>
      <c r="M18"/>
      <c r="N18"/>
      <c r="O18"/>
    </row>
    <row r="19" spans="1:15" ht="60" customHeight="1">
      <c r="A19" s="51" t="s">
        <v>124</v>
      </c>
      <c r="B19" s="69" t="s">
        <v>141</v>
      </c>
      <c r="C19" s="69" t="s">
        <v>146</v>
      </c>
      <c r="D19" s="69" t="s">
        <v>155</v>
      </c>
      <c r="E19" s="139" t="s">
        <v>170</v>
      </c>
      <c r="F19" s="100" t="s">
        <v>169</v>
      </c>
      <c r="G19" s="92" t="s">
        <v>49</v>
      </c>
      <c r="H19" s="91" t="s">
        <v>59</v>
      </c>
      <c r="J19"/>
      <c r="K19"/>
      <c r="L19"/>
      <c r="M19"/>
      <c r="N19"/>
      <c r="O19"/>
    </row>
    <row r="20" spans="1:15" ht="60" customHeight="1">
      <c r="A20" s="51" t="s">
        <v>125</v>
      </c>
      <c r="B20" s="102" t="s">
        <v>152</v>
      </c>
      <c r="C20" s="69" t="s">
        <v>165</v>
      </c>
      <c r="D20" s="99" t="s">
        <v>157</v>
      </c>
      <c r="E20" s="139" t="s">
        <v>170</v>
      </c>
      <c r="F20" s="100" t="s">
        <v>161</v>
      </c>
      <c r="G20" s="92" t="s">
        <v>49</v>
      </c>
      <c r="H20" s="91" t="s">
        <v>59</v>
      </c>
      <c r="J20"/>
      <c r="K20"/>
      <c r="L20"/>
      <c r="M20"/>
      <c r="N20"/>
      <c r="O20"/>
    </row>
    <row r="21" spans="1:15" ht="37" customHeight="1">
      <c r="A21" s="103" t="s">
        <v>126</v>
      </c>
      <c r="B21" s="116" t="s">
        <v>171</v>
      </c>
      <c r="C21" s="69" t="s">
        <v>144</v>
      </c>
      <c r="D21" s="99" t="s">
        <v>202</v>
      </c>
      <c r="E21" s="139" t="s">
        <v>143</v>
      </c>
      <c r="F21" s="100" t="s">
        <v>145</v>
      </c>
      <c r="G21" s="52" t="s">
        <v>45</v>
      </c>
      <c r="H21" s="91" t="s">
        <v>28</v>
      </c>
      <c r="J21"/>
      <c r="K21"/>
      <c r="L21"/>
      <c r="M21"/>
      <c r="N21"/>
      <c r="O21"/>
    </row>
    <row r="22" spans="1:15" ht="83.5" customHeight="1">
      <c r="A22" s="51" t="s">
        <v>132</v>
      </c>
      <c r="B22" s="69" t="s">
        <v>149</v>
      </c>
      <c r="C22" s="48" t="s">
        <v>159</v>
      </c>
      <c r="D22" s="112" t="s">
        <v>203</v>
      </c>
      <c r="E22" s="139" t="s">
        <v>163</v>
      </c>
      <c r="F22" s="100" t="s">
        <v>160</v>
      </c>
      <c r="G22" s="52" t="s">
        <v>45</v>
      </c>
      <c r="H22" s="91" t="s">
        <v>28</v>
      </c>
      <c r="J22"/>
      <c r="K22"/>
      <c r="L22"/>
      <c r="M22"/>
      <c r="N22"/>
      <c r="O22"/>
    </row>
    <row r="23" spans="1:15" ht="92">
      <c r="A23" s="51" t="s">
        <v>133</v>
      </c>
      <c r="B23" s="69" t="s">
        <v>151</v>
      </c>
      <c r="C23" s="69" t="s">
        <v>310</v>
      </c>
      <c r="D23" s="112" t="s">
        <v>204</v>
      </c>
      <c r="E23" s="139" t="s">
        <v>208</v>
      </c>
      <c r="F23" s="100" t="s">
        <v>162</v>
      </c>
      <c r="G23" s="52" t="s">
        <v>45</v>
      </c>
      <c r="H23" s="91" t="s">
        <v>28</v>
      </c>
      <c r="J23"/>
      <c r="K23"/>
      <c r="L23"/>
      <c r="M23"/>
      <c r="N23"/>
      <c r="O23"/>
    </row>
    <row r="24" spans="1:15" ht="60" customHeight="1">
      <c r="A24" s="103" t="s">
        <v>148</v>
      </c>
      <c r="B24" s="99" t="s">
        <v>219</v>
      </c>
      <c r="C24" s="99" t="s">
        <v>209</v>
      </c>
      <c r="D24" s="99" t="s">
        <v>331</v>
      </c>
      <c r="E24" s="139" t="s">
        <v>269</v>
      </c>
      <c r="F24" s="111" t="s">
        <v>162</v>
      </c>
      <c r="G24" s="109" t="s">
        <v>45</v>
      </c>
      <c r="H24" s="110" t="s">
        <v>28</v>
      </c>
      <c r="J24"/>
      <c r="K24"/>
      <c r="L24"/>
      <c r="M24"/>
      <c r="N24"/>
      <c r="O24"/>
    </row>
    <row r="25" spans="1:15" ht="37.5" customHeight="1">
      <c r="A25" s="103" t="s">
        <v>205</v>
      </c>
      <c r="B25" s="69" t="s">
        <v>284</v>
      </c>
      <c r="C25" s="69" t="s">
        <v>285</v>
      </c>
      <c r="D25" s="99" t="s">
        <v>200</v>
      </c>
      <c r="E25" s="139" t="s">
        <v>277</v>
      </c>
      <c r="F25" s="141" t="s">
        <v>206</v>
      </c>
      <c r="G25" s="109" t="s">
        <v>45</v>
      </c>
      <c r="H25" s="110" t="s">
        <v>28</v>
      </c>
      <c r="J25"/>
      <c r="K25"/>
      <c r="L25"/>
      <c r="M25"/>
      <c r="N25"/>
      <c r="O25"/>
    </row>
    <row r="26" spans="1:15" s="11" customFormat="1" ht="31" customHeight="1">
      <c r="A26" s="103" t="s">
        <v>283</v>
      </c>
      <c r="B26" s="104" t="s">
        <v>291</v>
      </c>
      <c r="C26" s="105" t="s">
        <v>287</v>
      </c>
      <c r="D26" s="99" t="s">
        <v>200</v>
      </c>
      <c r="E26" s="104" t="s">
        <v>274</v>
      </c>
      <c r="F26" s="106" t="s">
        <v>275</v>
      </c>
      <c r="G26" s="113" t="s">
        <v>33</v>
      </c>
      <c r="H26" s="115" t="s">
        <v>55</v>
      </c>
    </row>
    <row r="27" spans="1:15" s="11" customFormat="1" ht="34.5">
      <c r="A27" s="103" t="s">
        <v>286</v>
      </c>
      <c r="B27" s="104" t="s">
        <v>292</v>
      </c>
      <c r="C27" s="105" t="s">
        <v>296</v>
      </c>
      <c r="D27" s="99" t="s">
        <v>200</v>
      </c>
      <c r="E27" s="104" t="s">
        <v>274</v>
      </c>
      <c r="F27" s="106" t="s">
        <v>275</v>
      </c>
      <c r="G27" s="109" t="s">
        <v>45</v>
      </c>
      <c r="H27" s="110" t="s">
        <v>28</v>
      </c>
    </row>
    <row r="28" spans="1:15" ht="37.5" customHeight="1">
      <c r="A28" s="103" t="s">
        <v>288</v>
      </c>
      <c r="B28" s="69" t="s">
        <v>282</v>
      </c>
      <c r="C28" s="99" t="s">
        <v>307</v>
      </c>
      <c r="D28" s="99" t="s">
        <v>200</v>
      </c>
      <c r="E28" s="69" t="s">
        <v>276</v>
      </c>
      <c r="F28" s="140" t="s">
        <v>206</v>
      </c>
      <c r="G28" s="109" t="s">
        <v>45</v>
      </c>
      <c r="H28" s="110" t="s">
        <v>28</v>
      </c>
      <c r="J28"/>
      <c r="K28"/>
      <c r="L28"/>
      <c r="M28"/>
      <c r="N28"/>
      <c r="O28"/>
    </row>
    <row r="29" spans="1:15" ht="14.5">
      <c r="A29" s="39">
        <v>4.0199999999999996</v>
      </c>
      <c r="B29" s="40" t="s">
        <v>315</v>
      </c>
      <c r="C29" s="41"/>
      <c r="D29" s="42"/>
      <c r="E29" s="42"/>
      <c r="F29" s="43"/>
      <c r="G29" s="44"/>
      <c r="H29" s="45"/>
      <c r="J29"/>
      <c r="K29"/>
      <c r="L29"/>
      <c r="M29"/>
      <c r="N29"/>
      <c r="O29"/>
    </row>
    <row r="30" spans="1:15" ht="60" customHeight="1">
      <c r="A30" s="98" t="s">
        <v>187</v>
      </c>
      <c r="B30" s="104" t="s">
        <v>181</v>
      </c>
      <c r="C30" s="105" t="s">
        <v>182</v>
      </c>
      <c r="D30" s="69" t="s">
        <v>281</v>
      </c>
      <c r="E30" s="106" t="s">
        <v>153</v>
      </c>
      <c r="F30" s="106" t="s">
        <v>309</v>
      </c>
      <c r="G30" s="113" t="s">
        <v>69</v>
      </c>
      <c r="H30" s="115" t="s">
        <v>59</v>
      </c>
    </row>
    <row r="31" spans="1:15" s="11" customFormat="1" ht="42" customHeight="1">
      <c r="A31" s="98" t="s">
        <v>188</v>
      </c>
      <c r="B31" s="104" t="s">
        <v>184</v>
      </c>
      <c r="C31" s="107" t="s">
        <v>280</v>
      </c>
      <c r="D31" s="69" t="s">
        <v>164</v>
      </c>
      <c r="E31" s="106" t="s">
        <v>185</v>
      </c>
      <c r="F31" s="106" t="s">
        <v>186</v>
      </c>
      <c r="G31" s="113" t="s">
        <v>49</v>
      </c>
      <c r="H31" s="115" t="s">
        <v>59</v>
      </c>
    </row>
    <row r="32" spans="1:15" ht="39" customHeight="1">
      <c r="A32" s="98" t="s">
        <v>189</v>
      </c>
      <c r="B32" s="69" t="s">
        <v>278</v>
      </c>
      <c r="C32" s="69" t="s">
        <v>289</v>
      </c>
      <c r="D32" s="69" t="s">
        <v>279</v>
      </c>
      <c r="E32" s="69" t="s">
        <v>237</v>
      </c>
      <c r="F32" s="108" t="s">
        <v>290</v>
      </c>
      <c r="G32" s="113" t="s">
        <v>33</v>
      </c>
      <c r="H32" s="115" t="s">
        <v>55</v>
      </c>
      <c r="J32"/>
      <c r="K32"/>
      <c r="L32"/>
      <c r="M32"/>
      <c r="N32"/>
      <c r="O32"/>
    </row>
    <row r="33" spans="1:8" ht="20.149999999999999" customHeight="1" thickBot="1">
      <c r="A33" s="39"/>
      <c r="B33" s="40"/>
      <c r="C33" s="41"/>
      <c r="D33" s="42"/>
      <c r="E33" s="42"/>
      <c r="F33" s="43"/>
      <c r="G33" s="44"/>
      <c r="H33" s="45"/>
    </row>
    <row r="34" spans="1:8" ht="30" customHeight="1" thickBot="1">
      <c r="A34" s="70" t="s">
        <v>138</v>
      </c>
      <c r="B34" s="71"/>
      <c r="C34" s="71"/>
      <c r="D34" s="72"/>
      <c r="E34" s="72"/>
      <c r="F34" s="73"/>
      <c r="G34" s="74"/>
      <c r="H34" s="75"/>
    </row>
    <row r="35" spans="1:8" ht="20.149999999999999" customHeight="1">
      <c r="A35" s="39">
        <v>5.01</v>
      </c>
      <c r="B35" s="40" t="s">
        <v>172</v>
      </c>
      <c r="C35" s="68"/>
      <c r="D35" s="42"/>
      <c r="E35" s="42"/>
      <c r="F35" s="43"/>
      <c r="G35" s="86"/>
      <c r="H35" s="96"/>
    </row>
    <row r="36" spans="1:8" ht="53" customHeight="1">
      <c r="A36" s="98" t="s">
        <v>127</v>
      </c>
      <c r="B36" s="69" t="s">
        <v>142</v>
      </c>
      <c r="C36" s="69" t="s">
        <v>167</v>
      </c>
      <c r="D36" s="69" t="s">
        <v>150</v>
      </c>
      <c r="E36" s="139" t="s">
        <v>270</v>
      </c>
      <c r="F36" s="156" t="s">
        <v>166</v>
      </c>
      <c r="G36" s="92" t="s">
        <v>49</v>
      </c>
      <c r="H36" s="93" t="s">
        <v>59</v>
      </c>
    </row>
    <row r="37" spans="1:8" ht="60" customHeight="1">
      <c r="A37" s="98" t="s">
        <v>135</v>
      </c>
      <c r="B37" s="69" t="s">
        <v>158</v>
      </c>
      <c r="C37" s="69" t="s">
        <v>207</v>
      </c>
      <c r="D37" s="69" t="s">
        <v>156</v>
      </c>
      <c r="E37" s="139" t="s">
        <v>270</v>
      </c>
      <c r="F37" s="156" t="s">
        <v>166</v>
      </c>
      <c r="G37" s="92" t="s">
        <v>49</v>
      </c>
      <c r="H37" s="93" t="s">
        <v>59</v>
      </c>
    </row>
    <row r="38" spans="1:8" ht="60" customHeight="1">
      <c r="A38" s="98" t="s">
        <v>136</v>
      </c>
      <c r="B38" s="69" t="s">
        <v>147</v>
      </c>
      <c r="C38" s="139" t="s">
        <v>332</v>
      </c>
      <c r="D38" s="69" t="s">
        <v>271</v>
      </c>
      <c r="E38" s="139" t="s">
        <v>270</v>
      </c>
      <c r="F38" s="156" t="s">
        <v>308</v>
      </c>
      <c r="G38" s="92" t="s">
        <v>57</v>
      </c>
      <c r="H38" s="93" t="s">
        <v>59</v>
      </c>
    </row>
    <row r="39" spans="1:8">
      <c r="A39" s="39">
        <v>5.0199999999999996</v>
      </c>
      <c r="B39" s="124" t="s">
        <v>190</v>
      </c>
      <c r="C39" s="41"/>
      <c r="D39" s="42"/>
      <c r="E39" s="42"/>
      <c r="F39" s="43"/>
      <c r="G39" s="95"/>
      <c r="H39" s="94"/>
    </row>
    <row r="40" spans="1:8" ht="84.5" customHeight="1">
      <c r="A40" s="98" t="s">
        <v>128</v>
      </c>
      <c r="B40" s="69" t="s">
        <v>175</v>
      </c>
      <c r="C40" s="69" t="s">
        <v>293</v>
      </c>
      <c r="D40" s="69" t="s">
        <v>176</v>
      </c>
      <c r="E40" s="69" t="s">
        <v>298</v>
      </c>
      <c r="F40" s="100" t="s">
        <v>177</v>
      </c>
      <c r="G40" s="114" t="s">
        <v>45</v>
      </c>
      <c r="H40" s="91" t="s">
        <v>59</v>
      </c>
    </row>
    <row r="41" spans="1:8" s="11" customFormat="1" ht="45.75" hidden="1" customHeight="1">
      <c r="A41" s="132" t="s">
        <v>201</v>
      </c>
      <c r="B41" s="133" t="s">
        <v>210</v>
      </c>
      <c r="C41" s="133" t="s">
        <v>191</v>
      </c>
      <c r="D41" s="133" t="s">
        <v>192</v>
      </c>
      <c r="E41" s="133" t="s">
        <v>193</v>
      </c>
      <c r="F41" s="134" t="s">
        <v>194</v>
      </c>
      <c r="G41" s="135" t="s">
        <v>45</v>
      </c>
      <c r="H41" s="136" t="s">
        <v>28</v>
      </c>
    </row>
    <row r="42" spans="1:8" s="11" customFormat="1" ht="54" hidden="1" customHeight="1">
      <c r="A42" s="132" t="s">
        <v>173</v>
      </c>
      <c r="B42" s="133" t="s">
        <v>211</v>
      </c>
      <c r="C42" s="133" t="s">
        <v>195</v>
      </c>
      <c r="D42" s="133" t="s">
        <v>192</v>
      </c>
      <c r="E42" s="133" t="s">
        <v>196</v>
      </c>
      <c r="F42" s="133" t="s">
        <v>197</v>
      </c>
      <c r="G42" s="137" t="s">
        <v>49</v>
      </c>
      <c r="H42" s="138" t="s">
        <v>198</v>
      </c>
    </row>
    <row r="43" spans="1:8" ht="57.5" hidden="1">
      <c r="A43" s="142" t="s">
        <v>174</v>
      </c>
      <c r="B43" s="149" t="s">
        <v>214</v>
      </c>
      <c r="C43" s="149" t="s">
        <v>218</v>
      </c>
      <c r="D43" s="149" t="s">
        <v>179</v>
      </c>
      <c r="E43" s="149" t="s">
        <v>143</v>
      </c>
      <c r="F43" s="150" t="s">
        <v>180</v>
      </c>
      <c r="G43" s="151" t="s">
        <v>65</v>
      </c>
      <c r="H43" s="152" t="s">
        <v>59</v>
      </c>
    </row>
    <row r="44" spans="1:8" ht="57.5" hidden="1">
      <c r="A44" s="142" t="s">
        <v>178</v>
      </c>
      <c r="B44" s="149" t="s">
        <v>215</v>
      </c>
      <c r="C44" s="149" t="s">
        <v>217</v>
      </c>
      <c r="D44" s="149" t="s">
        <v>179</v>
      </c>
      <c r="E44" s="149" t="s">
        <v>143</v>
      </c>
      <c r="F44" s="153" t="s">
        <v>180</v>
      </c>
      <c r="G44" s="154" t="s">
        <v>65</v>
      </c>
      <c r="H44" s="152" t="s">
        <v>59</v>
      </c>
    </row>
    <row r="45" spans="1:8" ht="57.5">
      <c r="A45" s="98" t="s">
        <v>199</v>
      </c>
      <c r="B45" s="69" t="s">
        <v>294</v>
      </c>
      <c r="C45" s="69" t="s">
        <v>295</v>
      </c>
      <c r="D45" s="99" t="s">
        <v>200</v>
      </c>
      <c r="E45" s="69" t="s">
        <v>273</v>
      </c>
      <c r="F45" s="111" t="s">
        <v>272</v>
      </c>
      <c r="G45" s="109" t="s">
        <v>45</v>
      </c>
      <c r="H45" s="115" t="s">
        <v>28</v>
      </c>
    </row>
    <row r="46" spans="1:8" ht="45" customHeight="1">
      <c r="A46" s="98" t="s">
        <v>216</v>
      </c>
      <c r="B46" s="104" t="s">
        <v>291</v>
      </c>
      <c r="C46" s="69" t="s">
        <v>299</v>
      </c>
      <c r="D46" s="99" t="s">
        <v>200</v>
      </c>
      <c r="E46" s="122" t="s">
        <v>237</v>
      </c>
      <c r="F46" s="155" t="s">
        <v>300</v>
      </c>
      <c r="G46" s="109" t="s">
        <v>45</v>
      </c>
      <c r="H46" s="115" t="s">
        <v>28</v>
      </c>
    </row>
    <row r="47" spans="1:8" ht="43.5" customHeight="1">
      <c r="A47" s="98" t="s">
        <v>246</v>
      </c>
      <c r="B47" s="104" t="s">
        <v>292</v>
      </c>
      <c r="C47" s="69" t="s">
        <v>337</v>
      </c>
      <c r="D47" s="99" t="s">
        <v>200</v>
      </c>
      <c r="E47" s="122" t="s">
        <v>237</v>
      </c>
      <c r="F47" s="156" t="s">
        <v>303</v>
      </c>
      <c r="G47" s="109" t="s">
        <v>45</v>
      </c>
      <c r="H47" s="115" t="s">
        <v>28</v>
      </c>
    </row>
    <row r="48" spans="1:8" ht="43.5" customHeight="1">
      <c r="A48" s="98" t="s">
        <v>334</v>
      </c>
      <c r="B48" s="104" t="s">
        <v>297</v>
      </c>
      <c r="C48" s="69" t="s">
        <v>302</v>
      </c>
      <c r="D48" s="99" t="s">
        <v>200</v>
      </c>
      <c r="E48" s="122" t="s">
        <v>237</v>
      </c>
      <c r="F48" s="156" t="s">
        <v>303</v>
      </c>
      <c r="G48" s="109" t="s">
        <v>45</v>
      </c>
      <c r="H48" s="115" t="s">
        <v>28</v>
      </c>
    </row>
    <row r="49" spans="1:8" ht="43.5" customHeight="1">
      <c r="A49" s="98" t="s">
        <v>335</v>
      </c>
      <c r="B49" s="104" t="s">
        <v>301</v>
      </c>
      <c r="C49" s="69" t="s">
        <v>336</v>
      </c>
      <c r="D49" s="99" t="s">
        <v>200</v>
      </c>
      <c r="E49" s="122" t="s">
        <v>237</v>
      </c>
      <c r="F49" s="156" t="s">
        <v>303</v>
      </c>
      <c r="G49" s="109" t="s">
        <v>45</v>
      </c>
      <c r="H49" s="115" t="s">
        <v>28</v>
      </c>
    </row>
    <row r="50" spans="1:8">
      <c r="A50" s="39">
        <v>5.03</v>
      </c>
      <c r="B50" s="124" t="s">
        <v>316</v>
      </c>
      <c r="C50" s="41"/>
      <c r="D50" s="42"/>
      <c r="E50" s="42"/>
      <c r="F50" s="43"/>
      <c r="G50" s="95"/>
      <c r="H50" s="94"/>
    </row>
    <row r="51" spans="1:8" s="11" customFormat="1" ht="80.5">
      <c r="A51" s="98" t="s">
        <v>255</v>
      </c>
      <c r="B51" s="104" t="s">
        <v>221</v>
      </c>
      <c r="C51" s="117" t="s">
        <v>313</v>
      </c>
      <c r="D51" s="117" t="s">
        <v>222</v>
      </c>
      <c r="E51" s="123" t="s">
        <v>143</v>
      </c>
      <c r="F51" s="118" t="s">
        <v>223</v>
      </c>
      <c r="G51" s="131" t="s">
        <v>49</v>
      </c>
      <c r="H51" s="115" t="s">
        <v>59</v>
      </c>
    </row>
    <row r="52" spans="1:8" s="11" customFormat="1" ht="46" hidden="1" customHeight="1">
      <c r="A52" s="142" t="s">
        <v>201</v>
      </c>
      <c r="B52" s="143" t="s">
        <v>224</v>
      </c>
      <c r="C52" s="144" t="s">
        <v>225</v>
      </c>
      <c r="D52" s="145" t="s">
        <v>226</v>
      </c>
      <c r="E52" s="146" t="s">
        <v>185</v>
      </c>
      <c r="F52" s="146" t="s">
        <v>227</v>
      </c>
      <c r="G52" s="147" t="s">
        <v>49</v>
      </c>
      <c r="H52" s="148" t="s">
        <v>63</v>
      </c>
    </row>
    <row r="53" spans="1:8" s="11" customFormat="1" ht="92" customHeight="1">
      <c r="A53" s="98" t="s">
        <v>257</v>
      </c>
      <c r="B53" s="119" t="s">
        <v>228</v>
      </c>
      <c r="C53" s="107" t="s">
        <v>229</v>
      </c>
      <c r="D53" s="118" t="s">
        <v>226</v>
      </c>
      <c r="E53" s="106" t="s">
        <v>185</v>
      </c>
      <c r="F53" s="118" t="s">
        <v>223</v>
      </c>
      <c r="G53" s="131" t="s">
        <v>49</v>
      </c>
      <c r="H53" s="115" t="s">
        <v>63</v>
      </c>
    </row>
    <row r="54" spans="1:8" s="11" customFormat="1" ht="57.5">
      <c r="A54" s="98" t="s">
        <v>258</v>
      </c>
      <c r="B54" s="119" t="s">
        <v>230</v>
      </c>
      <c r="C54" s="120" t="s">
        <v>231</v>
      </c>
      <c r="D54" s="118" t="s">
        <v>232</v>
      </c>
      <c r="E54" s="106" t="s">
        <v>185</v>
      </c>
      <c r="F54" s="118" t="s">
        <v>223</v>
      </c>
      <c r="G54" s="131" t="s">
        <v>49</v>
      </c>
      <c r="H54" s="115" t="s">
        <v>63</v>
      </c>
    </row>
    <row r="55" spans="1:8" s="11" customFormat="1" ht="57.5">
      <c r="A55" s="98" t="s">
        <v>259</v>
      </c>
      <c r="B55" s="119" t="s">
        <v>233</v>
      </c>
      <c r="C55" s="120" t="s">
        <v>231</v>
      </c>
      <c r="D55" s="118" t="s">
        <v>232</v>
      </c>
      <c r="E55" s="106" t="s">
        <v>185</v>
      </c>
      <c r="F55" s="118" t="s">
        <v>223</v>
      </c>
      <c r="G55" s="131" t="s">
        <v>49</v>
      </c>
      <c r="H55" s="115" t="s">
        <v>63</v>
      </c>
    </row>
    <row r="56" spans="1:8" s="11" customFormat="1" ht="57.5">
      <c r="A56" s="98" t="s">
        <v>260</v>
      </c>
      <c r="B56" s="119" t="s">
        <v>234</v>
      </c>
      <c r="C56" s="120" t="s">
        <v>231</v>
      </c>
      <c r="D56" s="118" t="s">
        <v>232</v>
      </c>
      <c r="E56" s="106" t="s">
        <v>185</v>
      </c>
      <c r="F56" s="118" t="s">
        <v>223</v>
      </c>
      <c r="G56" s="131" t="s">
        <v>49</v>
      </c>
      <c r="H56" s="115" t="s">
        <v>63</v>
      </c>
    </row>
    <row r="57" spans="1:8" s="11" customFormat="1" ht="23">
      <c r="A57" s="98" t="s">
        <v>261</v>
      </c>
      <c r="B57" s="119" t="s">
        <v>235</v>
      </c>
      <c r="C57" s="121" t="s">
        <v>236</v>
      </c>
      <c r="D57" s="117" t="s">
        <v>222</v>
      </c>
      <c r="E57" s="122" t="s">
        <v>237</v>
      </c>
      <c r="F57" s="118" t="s">
        <v>238</v>
      </c>
      <c r="G57" s="131" t="s">
        <v>69</v>
      </c>
      <c r="H57" s="115" t="s">
        <v>59</v>
      </c>
    </row>
    <row r="58" spans="1:8" s="11" customFormat="1" ht="161">
      <c r="A58" s="98" t="s">
        <v>305</v>
      </c>
      <c r="B58" s="119" t="s">
        <v>239</v>
      </c>
      <c r="C58" s="121" t="s">
        <v>240</v>
      </c>
      <c r="D58" s="118" t="s">
        <v>241</v>
      </c>
      <c r="E58" s="122" t="s">
        <v>242</v>
      </c>
      <c r="F58" s="118" t="s">
        <v>238</v>
      </c>
      <c r="G58" s="131" t="s">
        <v>33</v>
      </c>
      <c r="H58" s="115" t="s">
        <v>71</v>
      </c>
    </row>
    <row r="59" spans="1:8" s="11" customFormat="1" ht="57.5">
      <c r="A59" s="98" t="s">
        <v>306</v>
      </c>
      <c r="B59" s="119" t="s">
        <v>243</v>
      </c>
      <c r="C59" s="118" t="s">
        <v>244</v>
      </c>
      <c r="D59" s="117" t="s">
        <v>245</v>
      </c>
      <c r="E59" s="106" t="s">
        <v>185</v>
      </c>
      <c r="F59" s="118" t="s">
        <v>223</v>
      </c>
      <c r="G59" s="131" t="s">
        <v>49</v>
      </c>
      <c r="H59" s="115" t="s">
        <v>63</v>
      </c>
    </row>
    <row r="60" spans="1:8" s="11" customFormat="1" ht="23">
      <c r="A60" s="98" t="s">
        <v>317</v>
      </c>
      <c r="B60" s="119" t="s">
        <v>320</v>
      </c>
      <c r="C60" s="118" t="s">
        <v>321</v>
      </c>
      <c r="D60" s="117" t="s">
        <v>200</v>
      </c>
      <c r="E60" s="106" t="s">
        <v>237</v>
      </c>
      <c r="F60" s="157" t="s">
        <v>322</v>
      </c>
      <c r="G60" s="158" t="s">
        <v>45</v>
      </c>
      <c r="H60" s="115" t="s">
        <v>28</v>
      </c>
    </row>
    <row r="61" spans="1:8" s="11" customFormat="1" ht="23">
      <c r="A61" s="98" t="s">
        <v>318</v>
      </c>
      <c r="B61" s="119" t="s">
        <v>326</v>
      </c>
      <c r="C61" s="118" t="s">
        <v>323</v>
      </c>
      <c r="D61" s="117" t="s">
        <v>324</v>
      </c>
      <c r="E61" s="106" t="s">
        <v>237</v>
      </c>
      <c r="F61" s="157" t="s">
        <v>325</v>
      </c>
      <c r="G61" s="131" t="s">
        <v>49</v>
      </c>
      <c r="H61" s="115" t="s">
        <v>71</v>
      </c>
    </row>
    <row r="62" spans="1:8" s="11" customFormat="1" ht="29" customHeight="1">
      <c r="A62" s="98" t="s">
        <v>319</v>
      </c>
      <c r="B62" s="119" t="s">
        <v>327</v>
      </c>
      <c r="C62" s="118" t="s">
        <v>333</v>
      </c>
      <c r="D62" s="117" t="s">
        <v>328</v>
      </c>
      <c r="E62" s="106" t="s">
        <v>329</v>
      </c>
      <c r="F62" s="157" t="s">
        <v>330</v>
      </c>
      <c r="G62" s="131" t="s">
        <v>49</v>
      </c>
      <c r="H62" s="115" t="s">
        <v>75</v>
      </c>
    </row>
    <row r="63" spans="1:8" s="11" customFormat="1">
      <c r="A63" s="130">
        <v>5.04</v>
      </c>
      <c r="B63" s="124" t="s">
        <v>314</v>
      </c>
      <c r="C63" s="125"/>
      <c r="D63" s="125"/>
      <c r="E63" s="42"/>
      <c r="F63" s="42"/>
      <c r="G63" s="126"/>
      <c r="H63" s="127"/>
    </row>
    <row r="64" spans="1:8" s="11" customFormat="1" ht="23">
      <c r="A64" s="98" t="s">
        <v>255</v>
      </c>
      <c r="B64" s="104" t="s">
        <v>221</v>
      </c>
      <c r="C64" s="118" t="s">
        <v>311</v>
      </c>
      <c r="D64" s="118" t="s">
        <v>222</v>
      </c>
      <c r="E64" s="123" t="s">
        <v>143</v>
      </c>
      <c r="F64" s="69" t="s">
        <v>247</v>
      </c>
      <c r="G64" s="131" t="s">
        <v>49</v>
      </c>
      <c r="H64" s="115" t="s">
        <v>63</v>
      </c>
    </row>
    <row r="65" spans="1:8" s="11" customFormat="1" ht="87" customHeight="1">
      <c r="A65" s="98" t="s">
        <v>256</v>
      </c>
      <c r="B65" s="104" t="s">
        <v>224</v>
      </c>
      <c r="C65" s="107" t="s">
        <v>225</v>
      </c>
      <c r="D65" s="118" t="s">
        <v>226</v>
      </c>
      <c r="E65" s="107" t="s">
        <v>185</v>
      </c>
      <c r="F65" s="128" t="s">
        <v>248</v>
      </c>
      <c r="G65" s="131" t="s">
        <v>49</v>
      </c>
      <c r="H65" s="115" t="s">
        <v>63</v>
      </c>
    </row>
    <row r="66" spans="1:8" s="11" customFormat="1" ht="87.5" customHeight="1">
      <c r="A66" s="98" t="s">
        <v>257</v>
      </c>
      <c r="B66" s="119" t="s">
        <v>228</v>
      </c>
      <c r="C66" s="107" t="s">
        <v>229</v>
      </c>
      <c r="D66" s="118" t="s">
        <v>226</v>
      </c>
      <c r="E66" s="107" t="s">
        <v>185</v>
      </c>
      <c r="F66" s="69" t="s">
        <v>247</v>
      </c>
      <c r="G66" s="131" t="s">
        <v>49</v>
      </c>
      <c r="H66" s="115" t="s">
        <v>63</v>
      </c>
    </row>
    <row r="67" spans="1:8" s="11" customFormat="1" ht="49.5" customHeight="1">
      <c r="A67" s="98" t="s">
        <v>258</v>
      </c>
      <c r="B67" s="119" t="s">
        <v>235</v>
      </c>
      <c r="C67" s="69" t="s">
        <v>249</v>
      </c>
      <c r="D67" s="117" t="s">
        <v>222</v>
      </c>
      <c r="E67" s="129" t="s">
        <v>237</v>
      </c>
      <c r="F67" s="69" t="s">
        <v>238</v>
      </c>
      <c r="G67" s="131" t="s">
        <v>69</v>
      </c>
      <c r="H67" s="115" t="s">
        <v>59</v>
      </c>
    </row>
    <row r="68" spans="1:8" s="11" customFormat="1" ht="161">
      <c r="A68" s="98" t="s">
        <v>259</v>
      </c>
      <c r="B68" s="119" t="s">
        <v>239</v>
      </c>
      <c r="C68" s="99" t="s">
        <v>240</v>
      </c>
      <c r="D68" s="118" t="s">
        <v>241</v>
      </c>
      <c r="E68" s="129" t="s">
        <v>242</v>
      </c>
      <c r="F68" s="69" t="s">
        <v>238</v>
      </c>
      <c r="G68" s="131" t="s">
        <v>33</v>
      </c>
      <c r="H68" s="115" t="s">
        <v>71</v>
      </c>
    </row>
    <row r="69" spans="1:8" s="11" customFormat="1" ht="34.5">
      <c r="A69" s="98" t="s">
        <v>260</v>
      </c>
      <c r="B69" s="119" t="s">
        <v>243</v>
      </c>
      <c r="C69" s="69" t="s">
        <v>250</v>
      </c>
      <c r="D69" s="117" t="s">
        <v>222</v>
      </c>
      <c r="E69" s="107" t="s">
        <v>185</v>
      </c>
      <c r="F69" s="69" t="s">
        <v>251</v>
      </c>
      <c r="G69" s="131" t="s">
        <v>49</v>
      </c>
      <c r="H69" s="115" t="s">
        <v>63</v>
      </c>
    </row>
    <row r="70" spans="1:8" s="11" customFormat="1" ht="14.5" thickBot="1">
      <c r="A70" s="98" t="s">
        <v>261</v>
      </c>
      <c r="B70" s="119" t="s">
        <v>252</v>
      </c>
      <c r="C70" s="69" t="s">
        <v>253</v>
      </c>
      <c r="D70" s="117" t="s">
        <v>254</v>
      </c>
      <c r="E70" s="107" t="s">
        <v>237</v>
      </c>
      <c r="F70" s="69" t="s">
        <v>238</v>
      </c>
      <c r="G70" s="131" t="s">
        <v>69</v>
      </c>
      <c r="H70" s="115" t="s">
        <v>55</v>
      </c>
    </row>
    <row r="71" spans="1:8" ht="30" customHeight="1" thickBot="1">
      <c r="A71" s="76" t="s">
        <v>131</v>
      </c>
      <c r="B71" s="77"/>
      <c r="C71" s="77"/>
      <c r="D71" s="78"/>
      <c r="E71" s="78"/>
      <c r="F71" s="79"/>
      <c r="G71" s="80"/>
      <c r="H71" s="81"/>
    </row>
    <row r="72" spans="1:8" ht="20.149999999999999" customHeight="1">
      <c r="A72" s="82">
        <v>6.01</v>
      </c>
      <c r="B72" s="83" t="s">
        <v>130</v>
      </c>
      <c r="C72" s="84"/>
      <c r="D72" s="85"/>
      <c r="E72" s="86"/>
      <c r="F72" s="87"/>
      <c r="G72" s="88"/>
      <c r="H72" s="89"/>
    </row>
    <row r="73" spans="1:8" ht="60" customHeight="1">
      <c r="A73" s="51" t="s">
        <v>139</v>
      </c>
      <c r="B73" s="101" t="s">
        <v>212</v>
      </c>
      <c r="C73" s="48" t="s">
        <v>220</v>
      </c>
      <c r="D73" s="48" t="s">
        <v>101</v>
      </c>
      <c r="E73" s="48" t="s">
        <v>106</v>
      </c>
      <c r="F73" s="100" t="s">
        <v>168</v>
      </c>
      <c r="G73" s="50" t="s">
        <v>49</v>
      </c>
      <c r="H73" s="91" t="s">
        <v>71</v>
      </c>
    </row>
    <row r="74" spans="1:8" ht="60" customHeight="1">
      <c r="A74" s="51" t="s">
        <v>129</v>
      </c>
      <c r="B74" s="101" t="s">
        <v>213</v>
      </c>
      <c r="C74" s="47"/>
      <c r="D74" s="48" t="s">
        <v>101</v>
      </c>
      <c r="E74" s="101" t="s">
        <v>213</v>
      </c>
      <c r="F74" s="100" t="s">
        <v>168</v>
      </c>
      <c r="G74" s="50" t="s">
        <v>49</v>
      </c>
      <c r="H74" s="91" t="s">
        <v>59</v>
      </c>
    </row>
    <row r="75" spans="1:8" ht="20.149999999999999" customHeight="1" thickBot="1">
      <c r="A75" s="54"/>
      <c r="B75" s="55"/>
      <c r="C75" s="55"/>
      <c r="D75" s="59"/>
      <c r="E75" s="59"/>
      <c r="F75" s="90"/>
      <c r="G75" s="59"/>
      <c r="H75" s="60"/>
    </row>
    <row r="76" spans="1:8" ht="20.149999999999999" customHeight="1">
      <c r="D76" s="24"/>
      <c r="G76" s="24"/>
      <c r="H76" s="24"/>
    </row>
  </sheetData>
  <dataConsolidate>
    <dataRefs count="1">
      <dataRef ref="A827:XFD827" sheet="ITP Master Body" r:id="rId1"/>
    </dataRefs>
  </dataConsolidate>
  <mergeCells count="7">
    <mergeCell ref="G6:H6"/>
    <mergeCell ref="A6:A7"/>
    <mergeCell ref="B6:B7"/>
    <mergeCell ref="C6:C7"/>
    <mergeCell ref="D6:D7"/>
    <mergeCell ref="E6:E7"/>
    <mergeCell ref="F6:F7"/>
  </mergeCells>
  <phoneticPr fontId="18" type="noConversion"/>
  <printOptions horizontalCentered="1"/>
  <pageMargins left="0.7" right="0.7" top="0.75" bottom="0.75" header="0.3" footer="0.3"/>
  <pageSetup paperSize="8" fitToHeight="0" orientation="landscape" r:id="rId3"/>
  <headerFooter>
    <oddFooter>&amp;L&amp;8Downer Projects ITP - EX (DG-QA-TP018)
Downer Internal Use Only
© Downer 2020. All Rights Reserved &amp;C&amp;8Warning: Printed documents are UNCONTROLLED&amp;R&amp;8Page &amp;P of &amp;N
Version: 3.0
Commercial in Confidence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Sam Lafu</cp:lastModifiedBy>
  <cp:lastPrinted>2023-02-03T01:46:56Z</cp:lastPrinted>
  <dcterms:created xsi:type="dcterms:W3CDTF">2022-12-01T22:45:41Z</dcterms:created>
  <dcterms:modified xsi:type="dcterms:W3CDTF">2024-05-14T21:13:55Z</dcterms:modified>
</cp:coreProperties>
</file>