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17333F7C-98F1-46D9-B642-283B30CC88E3}" xr6:coauthVersionLast="47" xr6:coauthVersionMax="47" xr10:uidLastSave="{00000000-0000-0000-0000-000000000000}"/>
  <bookViews>
    <workbookView xWindow="1230" yWindow="435" windowWidth="29070" windowHeight="1962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 l="1"/>
  <c r="K3" i="1"/>
  <c r="L3" i="1"/>
  <c r="M3" i="1"/>
  <c r="J4" i="1"/>
  <c r="K4" i="1"/>
  <c r="L4" i="1"/>
  <c r="M4" i="1"/>
  <c r="J5" i="1"/>
  <c r="K5" i="1"/>
  <c r="L5" i="1"/>
  <c r="M5" i="1"/>
  <c r="J6" i="1"/>
  <c r="K6" i="1"/>
  <c r="L6" i="1"/>
  <c r="M6" i="1"/>
  <c r="J7" i="1"/>
  <c r="K7" i="1"/>
  <c r="L7" i="1"/>
  <c r="M7" i="1"/>
  <c r="J8" i="1"/>
  <c r="K8" i="1"/>
  <c r="L8" i="1"/>
  <c r="M8" i="1"/>
  <c r="J9" i="1"/>
  <c r="K9" i="1"/>
  <c r="L9" i="1"/>
  <c r="M9" i="1"/>
  <c r="J10" i="1"/>
  <c r="K10" i="1"/>
  <c r="L10" i="1"/>
  <c r="M10" i="1"/>
  <c r="J11" i="1"/>
  <c r="K11" i="1"/>
  <c r="L11" i="1"/>
  <c r="M11" i="1"/>
  <c r="J12" i="1"/>
  <c r="K12" i="1"/>
  <c r="L12" i="1"/>
  <c r="M12" i="1"/>
  <c r="J13" i="1"/>
  <c r="K13" i="1"/>
  <c r="L13" i="1"/>
  <c r="M13" i="1"/>
  <c r="J14" i="1"/>
  <c r="K14" i="1"/>
  <c r="L14" i="1"/>
  <c r="M14" i="1"/>
  <c r="J15" i="1"/>
  <c r="K15" i="1"/>
  <c r="L15" i="1"/>
  <c r="M15" i="1"/>
  <c r="J16" i="1"/>
  <c r="K16" i="1"/>
  <c r="L16" i="1"/>
  <c r="M16" i="1"/>
  <c r="J17" i="1"/>
  <c r="K17" i="1"/>
  <c r="L17" i="1"/>
  <c r="M17" i="1"/>
  <c r="J18" i="1"/>
  <c r="K18" i="1"/>
  <c r="L18" i="1"/>
  <c r="M18" i="1"/>
  <c r="P2" i="1" a="1"/>
  <c r="P2" i="1" s="1"/>
  <c r="M2" i="1"/>
  <c r="L2" i="1"/>
  <c r="K2" i="1"/>
  <c r="J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<sst xmlns="http://schemas.openxmlformats.org/spreadsheetml/2006/main" count="64" uniqueCount="54">
  <si>
    <t>Issued For Construction Drawings</t>
  </si>
  <si>
    <t xml:space="preserve">_x000D_
IFC Drawings Issued by Client/Engineer_x000D_
</t>
  </si>
  <si>
    <t>Issued For Construction Drawings Available</t>
  </si>
  <si>
    <t>Contractor Rep - H</t>
  </si>
  <si>
    <t>IFC Drawings_x000D_
CTS General Civil Construction Spec_x000D_
CTS Excavation Works Spec</t>
  </si>
  <si>
    <t>Foundations and embedded items shall be setout following the tolerances, heights and positions shown in each foundations respective drawing.</t>
  </si>
  <si>
    <t>Contractor Rep - P</t>
  </si>
  <si>
    <t xml:space="preserve">_x000D_
CTS General Civil Construction Spec_x000D_
CTS Excavation Works Spec_x000D_
CTS Contaminated Environmental Ground Soil Managenet Plan RW-231_x000D_
</t>
  </si>
  <si>
    <t>Waste management plan prepared and followed._x000D_
Supporting documents available on request</t>
  </si>
  <si>
    <t>Contractor Rep - P_x000D_
CTS Civil Inspector - R</t>
  </si>
  <si>
    <t>Trim Subgrade</t>
  </si>
  <si>
    <t xml:space="preserve">_x000D_
Underground Services Drawings_x000D_
CTS Excavation Permit_x000D_
CTS Excavation Works Spec_x000D_
CTS General Civil Construction Specification_x000D_
</t>
  </si>
  <si>
    <t>Subgrade to be trimmed within -250mm of the Finished Site Concrete level and to the levels stated on the drawings</t>
  </si>
  <si>
    <t>Contractor Rep - P_x000D_
CTS Civil Inspector - H</t>
  </si>
  <si>
    <t>Backfill/Subgrade Compaction</t>
  </si>
  <si>
    <t>IFC Drawings_x000D_
CTS General Civil Construction Specification_x000D_
Clegg Compaction Inspection Record</t>
  </si>
  <si>
    <t>Foundation subbase shall consist of 200mm of Gap65 Blue-Brown Rock hardfill material._x000D_
Subbase compaction shall be tested using a clegg hammer, all readings to exceed a CIV of 24 with 90% of tests to exceed 30.</t>
  </si>
  <si>
    <t>Site Concrete</t>
  </si>
  <si>
    <t xml:space="preserve">_x000D_
IFC Drawings_x000D_
CTS General Civil Construction Specification_x000D_
Inspection Records_x000D_
Delivery Dockets_x000D_
</t>
  </si>
  <si>
    <t xml:space="preserve">_x000D_
Site concrete to be placed at the thicknesses shown on the drawings and finished to a height of +/- 10mm_x000D_
</t>
  </si>
  <si>
    <t>Reinforcing</t>
  </si>
  <si>
    <t xml:space="preserve">_x000D_
IFC Drawings_x000D_
CTS General Civil Construction Specification_x000D_
NZS3109_x000D_
Manufacturers Documentation_x000D_
Inspection Records_x000D_
</t>
  </si>
  <si>
    <t xml:space="preserve">_x000D_
All reinforcing bars shall be Micro-Alloy Class E to AS/NZS 4671 as shown in IFC's._x000D_
All reinforcing bar hooks, laps and bends shall be in accordance with NZS3109 unless otherwise noted._x000D_
All reinforcing shall be tied and laid out to comply with the IFC drawings_x000D_
</t>
  </si>
  <si>
    <t>Cast in Items - Nuts, Bolts and Studs</t>
  </si>
  <si>
    <t xml:space="preserve">_x000D_
IFC Drawings_x000D_
CTS General Civil Construction Specification_x000D_
CTS Epoxy Grouting of Anchor Bolts_x000D_
Manufacturers Documentation_x000D_
Inspection Records_x000D_
</t>
  </si>
  <si>
    <t>Epoxy Grout Shall be Ramset C8 placed in accordance with manufacturers recommendations to the levels and positions setout in the drawings_x000D_
Drilled holes for Anchors shall be inspected by Civil Inspector</t>
  </si>
  <si>
    <t>Formwork</t>
  </si>
  <si>
    <t>_x000D_
IFC Drawings_x000D_
CTS General Civil Construction Specification_x000D_
NZS3109_x000D_
Inspection Records</t>
  </si>
  <si>
    <t xml:space="preserve">_x000D_
Fillets to corners above ground as noted on IFC drawings. _x000D_
Tolerances for Insitu formwork shall be +/-20mm dimensionally, and +/-12mm level_x000D_
Minimum cover shall be 50mm unless cast against the ground which shall be 75mm unless noted otherwise._x000D_
</t>
  </si>
  <si>
    <t>Contractor Rep - P_x000D_
CTS Civil Inspector - W</t>
  </si>
  <si>
    <t>Grouting</t>
  </si>
  <si>
    <t xml:space="preserve">_x000D_
IFC Drawings_x000D_
CTS General Civil Construction Specification_x000D_
Manufacturers Specification_x000D_
Inspection Records_x000D_
</t>
  </si>
  <si>
    <t>Grouting shall be Sika 212 or Sika 214 placed in accordance with manufacturers recommendations and  the IFC drawings</t>
  </si>
  <si>
    <t>Concrete</t>
  </si>
  <si>
    <t xml:space="preserve">_x000D_
IFC Drawings_x000D_
CTS General Civil Construction Specification_x000D_
NZS3112/NZS3109_x000D_
Inspection Records_x000D_
Delivery Dockets_x000D_
</t>
  </si>
  <si>
    <t>Complete final Civil Inspection and close off ITP</t>
  </si>
  <si>
    <t xml:space="preserve">_x000D_
IFC Drawings_x000D_
CTS General Civil Construction Specification_x000D_
Manufacturers Specification_x000D_
</t>
  </si>
  <si>
    <t>Non-Conformance Reporting</t>
  </si>
  <si>
    <t xml:space="preserve">_x000D_
UCC Internal NCR and or Lucidity event NCR_x000D_
QC Requirements for Civil Works_x000D_
</t>
  </si>
  <si>
    <t>All Non-Conformance reports and Investigations are attached and closed out</t>
  </si>
  <si>
    <t>Reference Info, Specifications</t>
  </si>
  <si>
    <t>Punch Listing</t>
  </si>
  <si>
    <t>CTS QC Requirments for Civil Work</t>
  </si>
  <si>
    <t>All punch list items are closed out in the relevant timeframe to the required standard</t>
  </si>
  <si>
    <t>Compilation of ITP</t>
  </si>
  <si>
    <t xml:space="preserve">_x000D_
ITP Completed and Signed off_x000D_
</t>
  </si>
  <si>
    <t>Contractor Rep - H_x000D_
CTS Civil Inspector - H</t>
  </si>
  <si>
    <t>Survey CHAR(AMP) Setout</t>
  </si>
  <si>
    <t>Waste Management CHAR(AMP) Disposal</t>
  </si>
  <si>
    <t xml:space="preserve">Concrete shall be 30MPa 28 day compressive strength_x000D_
Slump Tests - one for every pour_x000D_
Crush Tests taken per pour as per NZS3109 CHAR(AMP) CTS General Civil Specification_x000D_
</t>
  </si>
  <si>
    <t>ITP/QC has been completed; all steps CHAR(AMP) hold points signed byrelevant party._x000D_
All work completed as per work pack, and any field instructions issued during construction compiled</t>
  </si>
  <si>
    <t xml:space="preserve">_x000D_
As Built CHAR(AMP) Final Design Documentation_x000D_
</t>
  </si>
  <si>
    <t>Confirmation From Engineer on as built records CHAR(AMP) redline mark ups</t>
  </si>
  <si>
    <t xml:space="preserve">Provided a completed construction defect report that that details any remedial measures taken, CHAR(AMP) snag lists closed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</si>
</sst>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P69"/>
  <sheetViews>
    <sheetView tabSelected="1" workbookViewId="0">
      <selection activeCell="B2" sqref="B2"/>
    </sheetView>
  </sheetViews>
  <sheetFormatPr defaultRowHeight="15" customHeight="1" x14ac:dyDescent="0.25"/>
  <cols>
    <col min="1" max="1" width="6.85546875" customWidth="1"/>
    <col min="2" max="2" width="7.5703125" customWidth="1"/>
    <col min="3" max="3" width="10.42578125" customWidth="1"/>
    <col min="4" max="4" width="6.85546875" customWidth="1"/>
    <col min="5" max="5" width="7.28515625" customWidth="1"/>
    <col min="6" max="6" width="3.42578125" bestFit="1" customWidth="1"/>
    <col min="7" max="7" width="4.7109375" bestFit="1" customWidth="1"/>
    <col min="10" max="10" width="34.140625" bestFit="1" customWidth="1"/>
    <col min="11" max="11" width="20.85546875" customWidth="1"/>
    <col min="12" max="12" width="21.7109375" customWidth="1"/>
    <col min="13" max="13" width="18.85546875" customWidth="1"/>
    <col min="14" max="14" width="17.28515625" customWidth="1"/>
    <col min="15" max="15" width="25.85546875" customWidth="1"/>
    <col min="16" max="16" width="64.85546875" customWidth="1"/>
    <col min="17" max="17" width="21.42578125" customWidth="1"/>
    <col min="18" max="18" width="28.42578125" customWidth="1"/>
  </cols>
  <sheetData>
    <row r="1" spans="1:16" ht="15" customHeight="1" x14ac:dyDescent="0.25">
      <c r="A1" s="2"/>
      <c r="B1" s="2"/>
      <c r="C1" s="2"/>
      <c r="D1" s="2"/>
      <c r="E1" s="2"/>
      <c r="F1" s="2"/>
      <c r="G1" s="2"/>
      <c r="H1" s="2"/>
      <c r="J1" s="3"/>
      <c r="K1" s="3"/>
      <c r="L1" s="3"/>
      <c r="M1" s="3"/>
      <c r="N1" s="4"/>
      <c r="O1" s="4"/>
      <c r="P1" s="4"/>
    </row>
    <row r="2" spans="1:16" ht="15" customHeight="1" x14ac:dyDescent="0.25">
      <c r="A2">
        <v>1</v>
      </c>
      <c r="B2" t="s">
        <v>0</v>
      </c>
      <c r="C2" s="1" t="s">
        <v>1</v>
      </c>
      <c r="D2" s="1" t="s">
        <v>2</v>
      </c>
      <c r="E2" s="1" t="s">
        <v>3</v>
      </c>
      <c r="F2" s="1"/>
      <c r="J2" t="str">
        <f>A2&amp;" - "&amp;B2</f>
        <v>1 - Issued For Construction Drawings</v>
      </c>
      <c r="K2" t="str">
        <f>"SPECIFICATION REFERENCE - "&amp;C2</f>
        <v xml:space="preserve">SPECIFICATION REFERENCE - _x000D_
IFC Drawings Issued by Client/Engineer_x000D_
</v>
      </c>
      <c r="L2" t="str">
        <f>"ACCEPTANCE CRITERIA - "&amp;D2</f>
        <v>ACCEPTANCE CRITERIA - Issued For Construction Drawings Available</v>
      </c>
      <c r="M2" t="str">
        <f>"DATE/SIGN - "&amp;E2</f>
        <v>DATE/SIGN - Contractor Rep - H</v>
      </c>
      <c r="P2" t="str" cm="1">
        <f t="array" ref="P2:P69">_xlfn.FILTERXML("&lt;t&gt;&lt;s&gt;"&amp;_xlfn.TEXTJOIN("&lt;/s&gt;&lt;s&gt;",,J2:N40)&amp;"&lt;/s&gt;&lt;/t&gt;","//s")</f>
        <v>1 - Issued For Construction Drawings</v>
      </c>
    </row>
    <row r="3" spans="1:16" ht="15" customHeight="1" x14ac:dyDescent="0.25">
      <c r="A3">
        <v>2</v>
      </c>
      <c r="B3" t="s">
        <v>47</v>
      </c>
      <c r="C3" s="1" t="s">
        <v>4</v>
      </c>
      <c r="D3" s="1" t="s">
        <v>5</v>
      </c>
      <c r="E3" s="1" t="s">
        <v>6</v>
      </c>
      <c r="F3" s="1"/>
      <c r="J3" t="str">
        <f t="shared" ref="J3:J18" si="0">A3&amp;" - "&amp;B3</f>
        <v>2 - Survey CHAR(AMP) Setout</v>
      </c>
      <c r="K3" t="str">
        <f t="shared" ref="K3:K18" si="1">"SPECIFICATION REFERENCE - "&amp;C3</f>
        <v>SPECIFICATION REFERENCE - IFC Drawings_x000D_
CTS General Civil Construction Spec_x000D_
CTS Excavation Works Spec</v>
      </c>
      <c r="L3" t="str">
        <f t="shared" ref="L3:L18" si="2">"ACCEPTANCE CRITERIA - "&amp;D3</f>
        <v>ACCEPTANCE CRITERIA - Foundations and embedded items shall be setout following the tolerances, heights and positions shown in each foundations respective drawing.</v>
      </c>
      <c r="M3" t="str">
        <f t="shared" ref="M3:M18" si="3">"DATE/SIGN - "&amp;E3</f>
        <v>DATE/SIGN - Contractor Rep - P</v>
      </c>
      <c r="P3" t="str">
        <v>SPECIFICATION REFERENCE - 
IFC Drawings Issued by Client/Engineer</v>
      </c>
    </row>
    <row r="4" spans="1:16" ht="15" customHeight="1" x14ac:dyDescent="0.25">
      <c r="A4">
        <v>3</v>
      </c>
      <c r="B4" s="1" t="s">
        <v>48</v>
      </c>
      <c r="C4" s="1" t="s">
        <v>7</v>
      </c>
      <c r="D4" s="1" t="s">
        <v>8</v>
      </c>
      <c r="E4" s="1" t="s">
        <v>9</v>
      </c>
      <c r="F4" s="1"/>
      <c r="J4" t="str">
        <f t="shared" si="0"/>
        <v>3 - Waste Management CHAR(AMP) Disposal</v>
      </c>
      <c r="K4" t="str">
        <f t="shared" si="1"/>
        <v xml:space="preserve">SPECIFICATION REFERENCE - _x000D_
CTS General Civil Construction Spec_x000D_
CTS Excavation Works Spec_x000D_
CTS Contaminated Environmental Ground Soil Managenet Plan RW-231_x000D_
</v>
      </c>
      <c r="L4" t="str">
        <f t="shared" si="2"/>
        <v>ACCEPTANCE CRITERIA - Waste management plan prepared and followed._x000D_
Supporting documents available on request</v>
      </c>
      <c r="M4" t="str">
        <f t="shared" si="3"/>
        <v>DATE/SIGN - Contractor Rep - P_x000D_
CTS Civil Inspector - R</v>
      </c>
      <c r="P4" t="str">
        <v>ACCEPTANCE CRITERIA - Issued For Construction Drawings Available</v>
      </c>
    </row>
    <row r="5" spans="1:16" ht="15" customHeight="1" x14ac:dyDescent="0.25">
      <c r="A5" s="1">
        <v>4</v>
      </c>
      <c r="B5" t="s">
        <v>10</v>
      </c>
      <c r="C5" s="1" t="s">
        <v>11</v>
      </c>
      <c r="D5" s="1" t="s">
        <v>12</v>
      </c>
      <c r="E5" s="1" t="s">
        <v>13</v>
      </c>
      <c r="F5" s="1"/>
      <c r="J5" t="str">
        <f t="shared" si="0"/>
        <v>4 - Trim Subgrade</v>
      </c>
      <c r="K5" t="str">
        <f t="shared" si="1"/>
        <v xml:space="preserve">SPECIFICATION REFERENCE - _x000D_
Underground Services Drawings_x000D_
CTS Excavation Permit_x000D_
CTS Excavation Works Spec_x000D_
CTS General Civil Construction Specification_x000D_
</v>
      </c>
      <c r="L5" t="str">
        <f t="shared" si="2"/>
        <v>ACCEPTANCE CRITERIA - Subgrade to be trimmed within -250mm of the Finished Site Concrete level and to the levels stated on the drawings</v>
      </c>
      <c r="M5" t="str">
        <f t="shared" si="3"/>
        <v>DATE/SIGN - Contractor Rep - P_x000D_
CTS Civil Inspector - H</v>
      </c>
      <c r="P5" t="str">
        <v>DATE/SIGN - Contractor Rep - H</v>
      </c>
    </row>
    <row r="6" spans="1:16" ht="15" customHeight="1" x14ac:dyDescent="0.25">
      <c r="A6">
        <v>5</v>
      </c>
      <c r="B6" t="s">
        <v>14</v>
      </c>
      <c r="C6" s="1" t="s">
        <v>15</v>
      </c>
      <c r="D6" s="1" t="s">
        <v>16</v>
      </c>
      <c r="E6" s="1" t="s">
        <v>13</v>
      </c>
      <c r="F6" s="1"/>
      <c r="J6" t="str">
        <f t="shared" si="0"/>
        <v>5 - Backfill/Subgrade Compaction</v>
      </c>
      <c r="K6" t="str">
        <f t="shared" si="1"/>
        <v>SPECIFICATION REFERENCE - IFC Drawings_x000D_
CTS General Civil Construction Specification_x000D_
Clegg Compaction Inspection Record</v>
      </c>
      <c r="L6" t="str">
        <f t="shared" si="2"/>
        <v>ACCEPTANCE CRITERIA - Foundation subbase shall consist of 200mm of Gap65 Blue-Brown Rock hardfill material._x000D_
Subbase compaction shall be tested using a clegg hammer, all readings to exceed a CIV of 24 with 90% of tests to exceed 30.</v>
      </c>
      <c r="M6" t="str">
        <f t="shared" si="3"/>
        <v>DATE/SIGN - Contractor Rep - P_x000D_
CTS Civil Inspector - H</v>
      </c>
      <c r="P6" t="str">
        <v>2 - Survey CHAR(AMP) Setout</v>
      </c>
    </row>
    <row r="7" spans="1:16" ht="15" customHeight="1" x14ac:dyDescent="0.25">
      <c r="A7">
        <v>6</v>
      </c>
      <c r="B7" s="1" t="s">
        <v>17</v>
      </c>
      <c r="C7" s="1" t="s">
        <v>18</v>
      </c>
      <c r="D7" s="1" t="s">
        <v>19</v>
      </c>
      <c r="E7" s="1" t="s">
        <v>9</v>
      </c>
      <c r="J7" t="str">
        <f t="shared" si="0"/>
        <v>6 - Site Concrete</v>
      </c>
      <c r="K7" t="str">
        <f t="shared" si="1"/>
        <v xml:space="preserve">SPECIFICATION REFERENCE - _x000D_
IFC Drawings_x000D_
CTS General Civil Construction Specification_x000D_
Inspection Records_x000D_
Delivery Dockets_x000D_
</v>
      </c>
      <c r="L7" t="str">
        <f t="shared" si="2"/>
        <v xml:space="preserve">ACCEPTANCE CRITERIA - _x000D_
Site concrete to be placed at the thicknesses shown on the drawings and finished to a height of +/- 10mm_x000D_
</v>
      </c>
      <c r="M7" t="str">
        <f t="shared" si="3"/>
        <v>DATE/SIGN - Contractor Rep - P_x000D_
CTS Civil Inspector - R</v>
      </c>
      <c r="P7" t="str">
        <v>SPECIFICATION REFERENCE - IFC Drawings
CTS General Civil Construction Spec
CTS Excavation Works Spec</v>
      </c>
    </row>
    <row r="8" spans="1:16" ht="15" customHeight="1" x14ac:dyDescent="0.25">
      <c r="A8">
        <v>7</v>
      </c>
      <c r="B8" t="s">
        <v>20</v>
      </c>
      <c r="C8" s="1" t="s">
        <v>21</v>
      </c>
      <c r="D8" s="1" t="s">
        <v>22</v>
      </c>
      <c r="E8" s="1" t="s">
        <v>13</v>
      </c>
      <c r="F8" s="1"/>
      <c r="J8" t="str">
        <f t="shared" si="0"/>
        <v>7 - Reinforcing</v>
      </c>
      <c r="K8" t="str">
        <f t="shared" si="1"/>
        <v xml:space="preserve">SPECIFICATION REFERENCE - _x000D_
IFC Drawings_x000D_
CTS General Civil Construction Specification_x000D_
NZS3109_x000D_
Manufacturers Documentation_x000D_
Inspection Records_x000D_
</v>
      </c>
      <c r="L8" t="str">
        <f t="shared" si="2"/>
        <v xml:space="preserve">ACCEPTANCE CRITERIA - _x000D_
All reinforcing bars shall be Micro-Alloy Class E to AS/NZS 4671 as shown in IFC's._x000D_
All reinforcing bar hooks, laps and bends shall be in accordance with NZS3109 unless otherwise noted._x000D_
All reinforcing shall be tied and laid out to comply with the IFC drawings_x000D_
</v>
      </c>
      <c r="M8" t="str">
        <f t="shared" si="3"/>
        <v>DATE/SIGN - Contractor Rep - P_x000D_
CTS Civil Inspector - H</v>
      </c>
      <c r="P8" t="str">
        <v>ACCEPTANCE CRITERIA - Foundations and embedded items shall be setout following the tolerances, heights and positions shown in each foundations respective drawing.</v>
      </c>
    </row>
    <row r="9" spans="1:16" ht="15" customHeight="1" x14ac:dyDescent="0.25">
      <c r="A9">
        <v>8</v>
      </c>
      <c r="B9" t="s">
        <v>23</v>
      </c>
      <c r="C9" s="1" t="s">
        <v>24</v>
      </c>
      <c r="D9" s="1" t="s">
        <v>25</v>
      </c>
      <c r="E9" s="1" t="s">
        <v>13</v>
      </c>
      <c r="F9" s="1"/>
      <c r="J9" t="str">
        <f t="shared" si="0"/>
        <v>8 - Cast in Items - Nuts, Bolts and Studs</v>
      </c>
      <c r="K9" t="str">
        <f t="shared" si="1"/>
        <v xml:space="preserve">SPECIFICATION REFERENCE - _x000D_
IFC Drawings_x000D_
CTS General Civil Construction Specification_x000D_
CTS Epoxy Grouting of Anchor Bolts_x000D_
Manufacturers Documentation_x000D_
Inspection Records_x000D_
</v>
      </c>
      <c r="L9" t="str">
        <f t="shared" si="2"/>
        <v>ACCEPTANCE CRITERIA - Epoxy Grout Shall be Ramset C8 placed in accordance with manufacturers recommendations to the levels and positions setout in the drawings_x000D_
Drilled holes for Anchors shall be inspected by Civil Inspector</v>
      </c>
      <c r="M9" t="str">
        <f t="shared" si="3"/>
        <v>DATE/SIGN - Contractor Rep - P_x000D_
CTS Civil Inspector - H</v>
      </c>
      <c r="P9" t="str">
        <v>DATE/SIGN - Contractor Rep - P</v>
      </c>
    </row>
    <row r="10" spans="1:16" ht="15" customHeight="1" x14ac:dyDescent="0.25">
      <c r="A10">
        <v>9</v>
      </c>
      <c r="B10" t="s">
        <v>26</v>
      </c>
      <c r="C10" s="1" t="s">
        <v>27</v>
      </c>
      <c r="D10" s="1" t="s">
        <v>28</v>
      </c>
      <c r="E10" s="1" t="s">
        <v>29</v>
      </c>
      <c r="F10" s="1"/>
      <c r="J10" t="str">
        <f t="shared" si="0"/>
        <v>9 - Formwork</v>
      </c>
      <c r="K10" t="str">
        <f t="shared" si="1"/>
        <v>SPECIFICATION REFERENCE - _x000D_
IFC Drawings_x000D_
CTS General Civil Construction Specification_x000D_
NZS3109_x000D_
Inspection Records</v>
      </c>
      <c r="L10" t="str">
        <f t="shared" si="2"/>
        <v xml:space="preserve">ACCEPTANCE CRITERIA - _x000D_
Fillets to corners above ground as noted on IFC drawings. _x000D_
Tolerances for Insitu formwork shall be +/-20mm dimensionally, and +/-12mm level_x000D_
Minimum cover shall be 50mm unless cast against the ground which shall be 75mm unless noted otherwise._x000D_
</v>
      </c>
      <c r="M10" t="str">
        <f t="shared" si="3"/>
        <v>DATE/SIGN - Contractor Rep - P_x000D_
CTS Civil Inspector - W</v>
      </c>
      <c r="P10" t="str">
        <v>3 - Waste Management CHAR(AMP) Disposal</v>
      </c>
    </row>
    <row r="11" spans="1:16" ht="15" customHeight="1" x14ac:dyDescent="0.25">
      <c r="A11">
        <v>10</v>
      </c>
      <c r="B11" t="s">
        <v>30</v>
      </c>
      <c r="C11" s="1" t="s">
        <v>31</v>
      </c>
      <c r="D11" t="s">
        <v>32</v>
      </c>
      <c r="E11" s="1" t="s">
        <v>29</v>
      </c>
      <c r="F11" s="1"/>
      <c r="J11" t="str">
        <f t="shared" si="0"/>
        <v>10 - Grouting</v>
      </c>
      <c r="K11" t="str">
        <f t="shared" si="1"/>
        <v xml:space="preserve">SPECIFICATION REFERENCE - _x000D_
IFC Drawings_x000D_
CTS General Civil Construction Specification_x000D_
Manufacturers Specification_x000D_
Inspection Records_x000D_
</v>
      </c>
      <c r="L11" t="str">
        <f t="shared" si="2"/>
        <v>ACCEPTANCE CRITERIA - Grouting shall be Sika 212 or Sika 214 placed in accordance with manufacturers recommendations and  the IFC drawings</v>
      </c>
      <c r="M11" t="str">
        <f t="shared" si="3"/>
        <v>DATE/SIGN - Contractor Rep - P_x000D_
CTS Civil Inspector - W</v>
      </c>
      <c r="P11" t="str">
        <v>SPECIFICATION REFERENCE - 
CTS General Civil Construction Spec
CTS Excavation Works Spec
CTS Contaminated Environmental Ground Soil Managenet Plan RW-231</v>
      </c>
    </row>
    <row r="12" spans="1:16" ht="15" customHeight="1" x14ac:dyDescent="0.25">
      <c r="A12">
        <v>11</v>
      </c>
      <c r="B12" t="s">
        <v>33</v>
      </c>
      <c r="C12" s="1" t="s">
        <v>34</v>
      </c>
      <c r="D12" s="1" t="s">
        <v>49</v>
      </c>
      <c r="E12" s="1" t="s">
        <v>13</v>
      </c>
      <c r="J12" t="str">
        <f t="shared" si="0"/>
        <v>11 - Concrete</v>
      </c>
      <c r="K12" t="str">
        <f t="shared" si="1"/>
        <v xml:space="preserve">SPECIFICATION REFERENCE - _x000D_
IFC Drawings_x000D_
CTS General Civil Construction Specification_x000D_
NZS3112/NZS3109_x000D_
Inspection Records_x000D_
Delivery Dockets_x000D_
</v>
      </c>
      <c r="L12" t="str">
        <f t="shared" si="2"/>
        <v xml:space="preserve">ACCEPTANCE CRITERIA - Concrete shall be 30MPa 28 day compressive strength_x000D_
Slump Tests - one for every pour_x000D_
Crush Tests taken per pour as per NZS3109 CHAR(AMP) CTS General Civil Specification_x000D_
</v>
      </c>
      <c r="M12" t="str">
        <f t="shared" si="3"/>
        <v>DATE/SIGN - Contractor Rep - P_x000D_
CTS Civil Inspector - H</v>
      </c>
      <c r="P12" t="str">
        <v>ACCEPTANCE CRITERIA - Waste management plan prepared and followed.
Supporting documents available on request</v>
      </c>
    </row>
    <row r="13" spans="1:16" ht="15" customHeight="1" x14ac:dyDescent="0.25">
      <c r="A13">
        <v>12</v>
      </c>
      <c r="B13" t="s">
        <v>35</v>
      </c>
      <c r="C13" s="1" t="s">
        <v>36</v>
      </c>
      <c r="D13" s="1" t="s">
        <v>50</v>
      </c>
      <c r="E13" s="1" t="s">
        <v>9</v>
      </c>
      <c r="F13" s="1"/>
      <c r="J13" t="str">
        <f t="shared" si="0"/>
        <v>12 - Complete final Civil Inspection and close off ITP</v>
      </c>
      <c r="K13" t="str">
        <f t="shared" si="1"/>
        <v xml:space="preserve">SPECIFICATION REFERENCE - _x000D_
IFC Drawings_x000D_
CTS General Civil Construction Specification_x000D_
Manufacturers Specification_x000D_
</v>
      </c>
      <c r="L13" t="str">
        <f t="shared" si="2"/>
        <v>ACCEPTANCE CRITERIA - ITP/QC has been completed; all steps CHAR(AMP) hold points signed byrelevant party._x000D_
All work completed as per work pack, and any field instructions issued during construction compiled</v>
      </c>
      <c r="M13" t="str">
        <f t="shared" si="3"/>
        <v>DATE/SIGN - Contractor Rep - P_x000D_
CTS Civil Inspector - R</v>
      </c>
      <c r="P13" t="str">
        <v>DATE/SIGN - Contractor Rep - P
CTS Civil Inspector - R</v>
      </c>
    </row>
    <row r="14" spans="1:16" ht="15" customHeight="1" x14ac:dyDescent="0.25">
      <c r="A14">
        <v>13</v>
      </c>
      <c r="B14" t="s">
        <v>37</v>
      </c>
      <c r="C14" s="1" t="s">
        <v>38</v>
      </c>
      <c r="D14" t="s">
        <v>39</v>
      </c>
      <c r="E14" t="s">
        <v>3</v>
      </c>
      <c r="J14" t="str">
        <f t="shared" si="0"/>
        <v>13 - Non-Conformance Reporting</v>
      </c>
      <c r="K14" t="str">
        <f t="shared" si="1"/>
        <v xml:space="preserve">SPECIFICATION REFERENCE - _x000D_
UCC Internal NCR and or Lucidity event NCR_x000D_
QC Requirements for Civil Works_x000D_
</v>
      </c>
      <c r="L14" t="str">
        <f t="shared" si="2"/>
        <v>ACCEPTANCE CRITERIA - All Non-Conformance reports and Investigations are attached and closed out</v>
      </c>
      <c r="M14" t="str">
        <f t="shared" si="3"/>
        <v>DATE/SIGN - Contractor Rep - H</v>
      </c>
      <c r="P14" t="str">
        <v>4 - Trim Subgrade</v>
      </c>
    </row>
    <row r="15" spans="1:16" ht="15" customHeight="1" x14ac:dyDescent="0.25">
      <c r="A15">
        <v>14</v>
      </c>
      <c r="B15" s="1" t="s">
        <v>51</v>
      </c>
      <c r="D15" t="s">
        <v>52</v>
      </c>
      <c r="E15" t="s">
        <v>6</v>
      </c>
      <c r="J15" t="str">
        <f t="shared" si="0"/>
        <v xml:space="preserve">14 - _x000D_
As Built CHAR(AMP) Final Design Documentation_x000D_
</v>
      </c>
      <c r="K15" t="str">
        <f t="shared" si="1"/>
        <v xml:space="preserve">SPECIFICATION REFERENCE - </v>
      </c>
      <c r="L15" t="str">
        <f t="shared" si="2"/>
        <v>ACCEPTANCE CRITERIA - Confirmation From Engineer on as built records CHAR(AMP) redline mark ups</v>
      </c>
      <c r="M15" t="str">
        <f t="shared" si="3"/>
        <v>DATE/SIGN - Contractor Rep - P</v>
      </c>
      <c r="P15" t="str">
        <v>SPECIFICATION REFERENCE - 
Underground Services Drawings
CTS Excavation Permit
CTS Excavation Works Spec
CTS General Civil Construction Specification</v>
      </c>
    </row>
    <row r="16" spans="1:16" ht="15" customHeight="1" x14ac:dyDescent="0.25">
      <c r="A16">
        <v>15</v>
      </c>
      <c r="B16" t="s">
        <v>40</v>
      </c>
      <c r="D16" t="s">
        <v>53</v>
      </c>
      <c r="J16" t="str">
        <f t="shared" si="0"/>
        <v>15 - Reference Info, Specifications</v>
      </c>
      <c r="K16" t="str">
        <f t="shared" si="1"/>
        <v xml:space="preserve">SPECIFICATION REFERENCE - </v>
      </c>
      <c r="L16" t="str">
        <f t="shared" si="2"/>
        <v xml:space="preserve">ACCEPTANCE CRITERIA - Provided a completed construction defect report that that details any remedial measures taken, CHAR(AMP) snag lists closed out </v>
      </c>
      <c r="M16" t="str">
        <f t="shared" si="3"/>
        <v xml:space="preserve">DATE/SIGN - </v>
      </c>
      <c r="P16" t="str">
        <v>ACCEPTANCE CRITERIA - Subgrade to be trimmed within -250mm of the Finished Site Concrete level and to the levels stated on the drawings</v>
      </c>
    </row>
    <row r="17" spans="1:16" ht="15" customHeight="1" x14ac:dyDescent="0.25">
      <c r="A17">
        <v>16</v>
      </c>
      <c r="B17" t="s">
        <v>41</v>
      </c>
      <c r="C17" t="s">
        <v>42</v>
      </c>
      <c r="D17" t="s">
        <v>43</v>
      </c>
      <c r="E17" s="1" t="s">
        <v>9</v>
      </c>
      <c r="J17" t="str">
        <f t="shared" si="0"/>
        <v>16 - Punch Listing</v>
      </c>
      <c r="K17" t="str">
        <f t="shared" si="1"/>
        <v>SPECIFICATION REFERENCE - CTS QC Requirments for Civil Work</v>
      </c>
      <c r="L17" t="str">
        <f t="shared" si="2"/>
        <v>ACCEPTANCE CRITERIA - All punch list items are closed out in the relevant timeframe to the required standard</v>
      </c>
      <c r="M17" t="str">
        <f t="shared" si="3"/>
        <v>DATE/SIGN - Contractor Rep - P_x000D_
CTS Civil Inspector - R</v>
      </c>
      <c r="P17" t="str">
        <v>DATE/SIGN - Contractor Rep - P
CTS Civil Inspector - H</v>
      </c>
    </row>
    <row r="18" spans="1:16" ht="15" customHeight="1" x14ac:dyDescent="0.25">
      <c r="A18">
        <v>17</v>
      </c>
      <c r="B18" t="s">
        <v>44</v>
      </c>
      <c r="D18" s="1" t="s">
        <v>45</v>
      </c>
      <c r="E18" s="1" t="s">
        <v>46</v>
      </c>
      <c r="J18" t="str">
        <f t="shared" si="0"/>
        <v>17 - Compilation of ITP</v>
      </c>
      <c r="K18" t="str">
        <f t="shared" si="1"/>
        <v xml:space="preserve">SPECIFICATION REFERENCE - </v>
      </c>
      <c r="L18" t="str">
        <f t="shared" si="2"/>
        <v xml:space="preserve">ACCEPTANCE CRITERIA - _x000D_
ITP Completed and Signed off_x000D_
</v>
      </c>
      <c r="M18" t="str">
        <f t="shared" si="3"/>
        <v>DATE/SIGN - Contractor Rep - H_x000D_
CTS Civil Inspector - H</v>
      </c>
      <c r="P18" t="str">
        <v>5 - Backfill/Subgrade Compaction</v>
      </c>
    </row>
    <row r="19" spans="1:16" ht="15" customHeight="1" x14ac:dyDescent="0.25">
      <c r="P19" t="str">
        <v>SPECIFICATION REFERENCE - IFC Drawings
CTS General Civil Construction Specification
Clegg Compaction Inspection Record</v>
      </c>
    </row>
    <row r="20" spans="1:16" ht="15" customHeight="1" x14ac:dyDescent="0.25">
      <c r="C20" s="1"/>
      <c r="P20" t="str">
        <v>ACCEPTANCE CRITERIA - Foundation subbase shall consist of 200mm of Gap65 Blue-Brown Rock hardfill material.
Subbase compaction shall be tested using a clegg hammer, all readings to exceed a CIV of 24 with 90% of tests to exceed 30.</v>
      </c>
    </row>
    <row r="21" spans="1:16" ht="15" customHeight="1" x14ac:dyDescent="0.25">
      <c r="C21" s="1"/>
      <c r="F21" s="1"/>
      <c r="P21" t="str">
        <v>DATE/SIGN - Contractor Rep - P
CTS Civil Inspector - H</v>
      </c>
    </row>
    <row r="22" spans="1:16" ht="15" customHeight="1" x14ac:dyDescent="0.25">
      <c r="F22" s="1"/>
      <c r="P22" t="str">
        <v>6 - Site Concrete</v>
      </c>
    </row>
    <row r="23" spans="1:16" ht="15" customHeight="1" x14ac:dyDescent="0.25">
      <c r="P23" t="str">
        <v>SPECIFICATION REFERENCE - 
IFC Drawings
CTS General Civil Construction Specification
Inspection Records
Delivery Dockets</v>
      </c>
    </row>
    <row r="24" spans="1:16" ht="15" customHeight="1" x14ac:dyDescent="0.25">
      <c r="P24" t="str">
        <v>ACCEPTANCE CRITERIA - 
Site concrete to be placed at the thicknesses shown on the drawings and finished to a height of +/- 10mm</v>
      </c>
    </row>
    <row r="25" spans="1:16" ht="15" customHeight="1" x14ac:dyDescent="0.25">
      <c r="P25" t="str">
        <v>DATE/SIGN - Contractor Rep - P
CTS Civil Inspector - R</v>
      </c>
    </row>
    <row r="26" spans="1:16" ht="15" customHeight="1" x14ac:dyDescent="0.25">
      <c r="P26" t="str">
        <v>7 - Reinforcing</v>
      </c>
    </row>
    <row r="27" spans="1:16" ht="15" customHeight="1" x14ac:dyDescent="0.25">
      <c r="P27" t="str">
        <v>SPECIFICATION REFERENCE - 
IFC Drawings
CTS General Civil Construction Specification
NZS3109
Manufacturers Documentation
Inspection Records</v>
      </c>
    </row>
    <row r="28" spans="1:16" ht="15" customHeight="1" x14ac:dyDescent="0.25">
      <c r="P28" t="str">
        <v>ACCEPTANCE CRITERIA - 
All reinforcing bars shall be Micro-Alloy Class E to AS/NZS 4671 as shown in IFC's.
All reinforcing bar hooks, laps and bends shall be in accordance with NZS3109 unless otherwise noted.
All reinforcing shall be tied and laid out to comply with the IFC drawings</v>
      </c>
    </row>
    <row r="29" spans="1:16" ht="15" customHeight="1" x14ac:dyDescent="0.25">
      <c r="P29" t="str">
        <v>DATE/SIGN - Contractor Rep - P
CTS Civil Inspector - H</v>
      </c>
    </row>
    <row r="30" spans="1:16" ht="15" customHeight="1" x14ac:dyDescent="0.25">
      <c r="P30" t="str">
        <v>8 - Cast in Items - Nuts, Bolts and Studs</v>
      </c>
    </row>
    <row r="31" spans="1:16" ht="15" customHeight="1" x14ac:dyDescent="0.25">
      <c r="P31" t="str">
        <v>SPECIFICATION REFERENCE - 
IFC Drawings
CTS General Civil Construction Specification
CTS Epoxy Grouting of Anchor Bolts
Manufacturers Documentation
Inspection Records</v>
      </c>
    </row>
    <row r="32" spans="1:16" ht="15" customHeight="1" x14ac:dyDescent="0.25">
      <c r="P32" t="str">
        <v>ACCEPTANCE CRITERIA - Epoxy Grout Shall be Ramset C8 placed in accordance with manufacturers recommendations to the levels and positions setout in the drawings
Drilled holes for Anchors shall be inspected by Civil Inspector</v>
      </c>
    </row>
    <row r="33" spans="16:16" ht="15" customHeight="1" x14ac:dyDescent="0.25">
      <c r="P33" t="str">
        <v>DATE/SIGN - Contractor Rep - P
CTS Civil Inspector - H</v>
      </c>
    </row>
    <row r="34" spans="16:16" ht="15" customHeight="1" x14ac:dyDescent="0.25">
      <c r="P34" t="str">
        <v>9 - Formwork</v>
      </c>
    </row>
    <row r="35" spans="16:16" ht="15" customHeight="1" x14ac:dyDescent="0.25">
      <c r="P35" t="str">
        <v>SPECIFICATION REFERENCE - 
IFC Drawings
CTS General Civil Construction Specification
NZS3109
Inspection Records</v>
      </c>
    </row>
    <row r="36" spans="16:16" ht="15" customHeight="1" x14ac:dyDescent="0.25">
      <c r="P36" t="str">
        <v>ACCEPTANCE CRITERIA - 
Fillets to corners above ground as noted on IFC drawings. 
Tolerances for Insitu formwork shall be +/-20mm dimensionally, and +/-12mm level
Minimum cover shall be 50mm unless cast against the ground which shall be 75mm unless noted otherwise.</v>
      </c>
    </row>
    <row r="37" spans="16:16" ht="15" customHeight="1" x14ac:dyDescent="0.25">
      <c r="P37" t="str">
        <v>DATE/SIGN - Contractor Rep - P
CTS Civil Inspector - W</v>
      </c>
    </row>
    <row r="38" spans="16:16" ht="15" customHeight="1" x14ac:dyDescent="0.25">
      <c r="P38" t="str">
        <v>10 - Grouting</v>
      </c>
    </row>
    <row r="39" spans="16:16" ht="15" customHeight="1" x14ac:dyDescent="0.25">
      <c r="P39" t="str">
        <v>SPECIFICATION REFERENCE - 
IFC Drawings
CTS General Civil Construction Specification
Manufacturers Specification
Inspection Records</v>
      </c>
    </row>
    <row r="40" spans="16:16" ht="15" customHeight="1" x14ac:dyDescent="0.25">
      <c r="P40" t="str">
        <v>ACCEPTANCE CRITERIA - Grouting shall be Sika 212 or Sika 214 placed in accordance with manufacturers recommendations and  the IFC drawings</v>
      </c>
    </row>
    <row r="41" spans="16:16" ht="15" customHeight="1" x14ac:dyDescent="0.25">
      <c r="P41" t="str">
        <v>DATE/SIGN - Contractor Rep - P
CTS Civil Inspector - W</v>
      </c>
    </row>
    <row r="42" spans="16:16" ht="15" customHeight="1" x14ac:dyDescent="0.25">
      <c r="P42" t="str">
        <v>11 - Concrete</v>
      </c>
    </row>
    <row r="43" spans="16:16" ht="15" customHeight="1" x14ac:dyDescent="0.25">
      <c r="P43" t="str">
        <v>SPECIFICATION REFERENCE - 
IFC Drawings
CTS General Civil Construction Specification
NZS3112/NZS3109
Inspection Records
Delivery Dockets</v>
      </c>
    </row>
    <row r="44" spans="16:16" ht="15" customHeight="1" x14ac:dyDescent="0.25">
      <c r="P44" t="str">
        <v>ACCEPTANCE CRITERIA - Concrete shall be 30MPa 28 day compressive strength
Slump Tests - one for every pour
Crush Tests taken per pour as per NZS3109 CHAR(AMP) CTS General Civil Specification</v>
      </c>
    </row>
    <row r="45" spans="16:16" ht="15" customHeight="1" x14ac:dyDescent="0.25">
      <c r="P45" t="str">
        <v>DATE/SIGN - Contractor Rep - P
CTS Civil Inspector - H</v>
      </c>
    </row>
    <row r="46" spans="16:16" ht="15" customHeight="1" x14ac:dyDescent="0.25">
      <c r="P46" t="str">
        <v>12 - Complete final Civil Inspection and close off ITP</v>
      </c>
    </row>
    <row r="47" spans="16:16" ht="15" customHeight="1" x14ac:dyDescent="0.25">
      <c r="P47" t="str">
        <v>SPECIFICATION REFERENCE - 
IFC Drawings
CTS General Civil Construction Specification
Manufacturers Specification</v>
      </c>
    </row>
    <row r="48" spans="16:16" ht="15" customHeight="1" x14ac:dyDescent="0.25">
      <c r="P48" t="str">
        <v>ACCEPTANCE CRITERIA - ITP/QC has been completed; all steps CHAR(AMP) hold points signed byrelevant party.
All work completed as per work pack, and any field instructions issued during construction compiled</v>
      </c>
    </row>
    <row r="49" spans="16:16" ht="15" customHeight="1" x14ac:dyDescent="0.25">
      <c r="P49" t="str">
        <v>DATE/SIGN - Contractor Rep - P
CTS Civil Inspector - R</v>
      </c>
    </row>
    <row r="50" spans="16:16" ht="15" customHeight="1" x14ac:dyDescent="0.25">
      <c r="P50" t="str">
        <v>13 - Non-Conformance Reporting</v>
      </c>
    </row>
    <row r="51" spans="16:16" ht="15" customHeight="1" x14ac:dyDescent="0.25">
      <c r="P51" t="str">
        <v>SPECIFICATION REFERENCE - 
UCC Internal NCR and or Lucidity event NCR
QC Requirements for Civil Works</v>
      </c>
    </row>
    <row r="52" spans="16:16" ht="15" customHeight="1" x14ac:dyDescent="0.25">
      <c r="P52" t="str">
        <v>ACCEPTANCE CRITERIA - All Non-Conformance reports and Investigations are attached and closed out</v>
      </c>
    </row>
    <row r="53" spans="16:16" ht="15" customHeight="1" x14ac:dyDescent="0.25">
      <c r="P53" t="str">
        <v>DATE/SIGN - Contractor Rep - H</v>
      </c>
    </row>
    <row r="54" spans="16:16" ht="15" customHeight="1" x14ac:dyDescent="0.25">
      <c r="P54" t="str">
        <v>14 - 
As Built CHAR(AMP) Final Design Documentation</v>
      </c>
    </row>
    <row r="55" spans="16:16" ht="15" customHeight="1" x14ac:dyDescent="0.25">
      <c r="P55" t="str">
        <v>SPECIFICATION REFERENCE -</v>
      </c>
    </row>
    <row r="56" spans="16:16" ht="15" customHeight="1" x14ac:dyDescent="0.25">
      <c r="P56" t="str">
        <v>ACCEPTANCE CRITERIA - Confirmation From Engineer on as built records CHAR(AMP) redline mark ups</v>
      </c>
    </row>
    <row r="57" spans="16:16" ht="15" customHeight="1" x14ac:dyDescent="0.25">
      <c r="P57" t="str">
        <v>DATE/SIGN - Contractor Rep - P</v>
      </c>
    </row>
    <row r="58" spans="16:16" ht="15" customHeight="1" x14ac:dyDescent="0.25">
      <c r="P58" t="str">
        <v>15 - Reference Info, Specifications</v>
      </c>
    </row>
    <row r="59" spans="16:16" ht="15" customHeight="1" x14ac:dyDescent="0.25">
      <c r="P59" t="str">
        <v>SPECIFICATION REFERENCE -</v>
      </c>
    </row>
    <row r="60" spans="16:16" ht="15" customHeight="1" x14ac:dyDescent="0.25">
      <c r="P60" t="str">
        <v>ACCEPTANCE CRITERIA - Provided a completed construction defect report that that details any remedial measures taken, CHAR(AMP) snag lists closed out</v>
      </c>
    </row>
    <row r="61" spans="16:16" ht="15" customHeight="1" x14ac:dyDescent="0.25">
      <c r="P61" t="str">
        <v>DATE/SIGN -</v>
      </c>
    </row>
    <row r="62" spans="16:16" ht="15" customHeight="1" x14ac:dyDescent="0.25">
      <c r="P62" t="str">
        <v>16 - Punch Listing</v>
      </c>
    </row>
    <row r="63" spans="16:16" ht="15" customHeight="1" x14ac:dyDescent="0.25">
      <c r="P63" t="str">
        <v>SPECIFICATION REFERENCE - CTS QC Requirments for Civil Work</v>
      </c>
    </row>
    <row r="64" spans="16:16" ht="15" customHeight="1" x14ac:dyDescent="0.25">
      <c r="P64" t="str">
        <v>ACCEPTANCE CRITERIA - All punch list items are closed out in the relevant timeframe to the required standard</v>
      </c>
    </row>
    <row r="65" spans="16:16" ht="15" customHeight="1" x14ac:dyDescent="0.25">
      <c r="P65" t="str">
        <v>DATE/SIGN - Contractor Rep - P
CTS Civil Inspector - R</v>
      </c>
    </row>
    <row r="66" spans="16:16" ht="15" customHeight="1" x14ac:dyDescent="0.25">
      <c r="P66" t="str">
        <v>17 - Compilation of ITP</v>
      </c>
    </row>
    <row r="67" spans="16:16" ht="15" customHeight="1" x14ac:dyDescent="0.25">
      <c r="P67" t="str">
        <v>SPECIFICATION REFERENCE -</v>
      </c>
    </row>
    <row r="68" spans="16:16" ht="15" customHeight="1" x14ac:dyDescent="0.25">
      <c r="P68" t="str">
        <v>ACCEPTANCE CRITERIA - 
ITP Completed and Signed off</v>
      </c>
    </row>
    <row r="69" spans="16:16" ht="15" customHeight="1" x14ac:dyDescent="0.25">
      <c r="P69" t="str">
        <v>DATE/SIGN - Contractor Rep - H
CTS Civil Inspector - H</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2024-05-23T02:34:00Z</dcterms:modified>
</cp:coreProperties>
</file>