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William\Desktop\CONQA\_Git\CONQA\Metropolitan Roads\32913399\"/>
    </mc:Choice>
  </mc:AlternateContent>
  <xr:revisionPtr revIDLastSave="0" documentId="13_ncr:1_{B96DDF5A-5DA6-452E-B982-A8BE0348EA0A}" xr6:coauthVersionLast="47" xr6:coauthVersionMax="47" xr10:uidLastSave="{00000000-0000-0000-0000-000000000000}"/>
  <bookViews>
    <workbookView xWindow="10035" yWindow="1185" windowWidth="27885" windowHeight="19035"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tc={7999455D-7503-4F30-8FD6-79EC266266FA}</author>
  </authors>
  <commentList>
    <comment ref="B30" authorId="0" shapeId="0" xr:uid="{7999455D-7503-4F30-8FD6-79EC266266FA}">
      <text>
        <t>[Threaded comment]
Your version of Excel allows you to read this threaded comment; however, any edits to it will get removed if the file is opened in a newer version of Excel. Learn more: https://go.microsoft.com/fwlink/?linkid=870924
Comment:
    @kogan what grout</t>
      </text>
    </comment>
  </commentList>
</comments>
</file>

<file path=xl/sharedStrings.xml><?xml version="1.0" encoding="utf-8"?>
<sst xmlns="http://schemas.openxmlformats.org/spreadsheetml/2006/main" count="218" uniqueCount="108">
  <si>
    <t>ConQA Team Notes:</t>
  </si>
  <si>
    <t xml:space="preserve">Document Title:  </t>
  </si>
  <si>
    <t>ITP Description:</t>
  </si>
  <si>
    <t>FRMS-Precast Barrier and Kerbs Installation</t>
  </si>
  <si>
    <t>ITP number</t>
  </si>
  <si>
    <t>297</t>
  </si>
  <si>
    <t>Discipline (e.g. CIV/STR/RAIL:</t>
  </si>
  <si>
    <t>STR</t>
  </si>
  <si>
    <t>Revision Number:</t>
  </si>
  <si>
    <t>Revision Date:</t>
  </si>
  <si>
    <t xml:space="preserve">ITP created by: </t>
  </si>
  <si>
    <t>Jaidyn Kempster</t>
  </si>
  <si>
    <t xml:space="preserve">ITP approved for use by: </t>
  </si>
  <si>
    <t>Pradeep Talasila</t>
  </si>
  <si>
    <r>
      <t xml:space="preserve">Special Notes to ConQA Team </t>
    </r>
    <r>
      <rPr>
        <sz val="11"/>
        <rFont val="Calibri"/>
        <family val="2"/>
        <scheme val="minor"/>
      </rPr>
      <t>:</t>
    </r>
  </si>
  <si>
    <t>ITP for Ferris Road Project</t>
  </si>
  <si>
    <t>Inspection &amp; Test Plan - Precast Barriers, Parapets &amp; Kerbs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</si>
  <si>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</si>
  <si>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</si>
  <si>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</si>
  <si>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</si>
  <si>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</si>
  <si>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</si>
  <si>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</si>
  <si>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</si>
  <si>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</si>
  <si>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</si>
  <si>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</si>
  <si>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</si>
  <si>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</si>
  <si>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</si>
  <si>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</si>
  <si>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</si>
  <si>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</si>
  <si>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</si>
  <si>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Feb 2020</t>
  </si>
  <si>
    <t>N/A</t>
  </si>
  <si>
    <t>VicRoads Section
620 May 2009</t>
  </si>
  <si>
    <t>NA</t>
  </si>
  <si>
    <t>VicRoads Section 630 October 2013</t>
  </si>
  <si>
    <t>VicRoads Section
670 October 2013</t>
  </si>
  <si>
    <t>VicRoads Section
671 October 2013</t>
  </si>
  <si>
    <t>IFC Drawings</t>
  </si>
  <si>
    <t>MRP-AURE-TRANS-004790-MRP-DPK-103-00-CBR-0030</t>
  </si>
  <si>
    <t>MRP-AURE-TRANS-004818-MRP-DPK-103-00-CSF-0032</t>
  </si>
  <si>
    <t>SD3901</t>
  </si>
  <si>
    <t>Preliminaries Materials</t>
  </si>
  <si>
    <t>2.1</t>
  </si>
  <si>
    <t>Grout</t>
  </si>
  <si>
    <t>MRPA Quality 
Management Plan</t>
  </si>
  <si>
    <t>Details of the grout to be placed between adjacent barriers and lifting lug/anchor recess to be submitted for review to the Nominated Authority.
Grout shall be non shrink and shall have a 28 day characteristic strength of 50MPa UNO. Grout shall acheive a minimun 80% of the 28 days strength prior to loading.
Lifting lug/anchor recess to be filled with 40MPa minimum strength grout or approved equivalent
Enter: Teambinder Material Approval number
[free text box]</t>
  </si>
  <si>
    <t>Document Review</t>
  </si>
  <si>
    <t>Once, for each product</t>
  </si>
  <si>
    <t>HP</t>
  </si>
  <si>
    <t>Nominated Authority</t>
  </si>
  <si>
    <t>This ITP</t>
  </si>
  <si>
    <t>Preliminaries - Documents</t>
  </si>
  <si>
    <t>MRPA Quality Management Plan</t>
  </si>
  <si>
    <t>Check the revision of the IFC drawings are current as per the drawing register (on Teambinder)</t>
  </si>
  <si>
    <t>Prior to starting Works and at regular intervals</t>
  </si>
  <si>
    <t>HP*</t>
  </si>
  <si>
    <t>All</t>
  </si>
  <si>
    <t>This ITP Signed Off</t>
  </si>
  <si>
    <t>Precast Elements</t>
  </si>
  <si>
    <t>IFC Drawings
VR 610</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</si>
  <si>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These documents are typically stored in a MDR Lot in Team Binder.
Enter: Teambinder Material Approval number
[free text box]</t>
  </si>
  <si>
    <t>Each element</t>
  </si>
  <si>
    <t>IP</t>
  </si>
  <si>
    <t>PE/SE/SPE</t>
  </si>
  <si>
    <t>Bridge Deck / Foundation Compressive Strength</t>
  </si>
  <si>
    <t>671.03
610.32</t>
  </si>
  <si>
    <t>For Precast elements installed on bridge deck, check that the 7 day compressive strength as shown on the IFC Drawings has been achieved.
Further to the requirements of clause 610.16 and clause 610.23, bridge decks, deck overlays and approach slabs shall not be loaded or opened to traffic until the concrete is at least 4 days (96 hours) old and not before a minimum compressive strength of 32 MPa after casting has been achieved.</t>
  </si>
  <si>
    <t>Each installation location</t>
  </si>
  <si>
    <t>SE/PE/SPE</t>
  </si>
  <si>
    <t>Pre-installation Activities</t>
  </si>
  <si>
    <t>Survey Set-out of Precast Elements</t>
  </si>
  <si>
    <t xml:space="preserve">IFC Drawings
</t>
  </si>
  <si>
    <t xml:space="preserve">Survey activities undertaken to ensure and validate that all Works meet level and location requirements within the tolerances.
Where anchor bolts are cast in to the concrete, ensure that these are within tolerance.
</t>
  </si>
  <si>
    <t>Measure
Visual</t>
  </si>
  <si>
    <t>Surveyor
SE/PE/SPE</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</si>
  <si>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</si>
  <si>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</si>
  <si>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</si>
  <si>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</si>
  <si>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</si>
  <si>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</si>
  <si>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VR 671.06</t>
  </si>
  <si>
    <t>Precast elements shall be placed onto the hold-down bolt locations and not released from the crane until sufficiently braced or restrained by bolted connection, in accordance with the approved temporary works design and/or IFC drawings.
Adjustments to be made to achieve following tolerances:
VR 670.05, for all medium performance barriers
(a) Departure from plan position: ±25 mm
(b) Departure from alignment:      ±5 mm
(c) Irregularities in alignment 	     ±3 mm in 3 m
(d) Variation in joint gap width      ±3 mm
(e) Concrete cover                       0 to +5mm
 SD3902, for all TL rated barriers 
(a) Departure from plan position: ±20 mm
(b) Departure from alignment:      ±20 mm
(c) Seperation between barriers  10mm ±5mm
The nominal gap between elements is as per the IFC Drawings.</t>
  </si>
  <si>
    <t>5.3</t>
  </si>
  <si>
    <t>Hold-down Bracket Fastener Tightening - Snug Tight Condition (4.6/S &amp; 8.8/S)</t>
  </si>
  <si>
    <t>IFC Drawings
630.21 (a) &amp; (b)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</si>
  <si>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
Note the drawings only show 1 nut, however but will need a lock nut also to conform to standard</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</si>
  <si>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</si>
  <si>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</si>
  <si>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</si>
  <si>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</si>
  <si>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Flowable Grout Pour</t>
  </si>
  <si>
    <t>Grout shall be poured at connections between adjacent barriers and in the gap between the  precast element and top of the bridge deck, at a height of 100mm.
Lifting lug/anchor recess to be filled with 40MPa minimum strength grout or approved equivalent.
Complete: Grout Pedestals &amp; Bearings ITP</t>
  </si>
  <si>
    <t>Where applicable</t>
  </si>
  <si>
    <t>Grout Pedestals &amp; Bearings ITP</t>
  </si>
  <si>
    <t xml:space="preserve">As-built Survey </t>
  </si>
  <si>
    <t xml:space="preserve">IFC Drawings
VR 671.06
SD3902
</t>
  </si>
  <si>
    <r>
      <rPr>
        <sz val="8"/>
        <color rgb="FF000000"/>
        <rFont val="Arial"/>
      </rPr>
      <t xml:space="preserve">Provide record of dimensional measurements to demonstrate concrete members comply with tolerances as per:
VR 670.05, for all medium performance barriers
</t>
    </r>
    <r>
      <rPr>
        <strike/>
        <sz val="8"/>
        <color rgb="FF000000"/>
        <rFont val="Arial"/>
      </rPr>
      <t xml:space="preserve">
</t>
    </r>
    <r>
      <rPr>
        <sz val="8"/>
        <color rgb="FF000000"/>
        <rFont val="Arial"/>
      </rPr>
      <t>(a) Departure from plan position: ±25 mm
(b) Departure from alignment:      ±5 mm
(c) Irregularities in alignment 	     ±3 mm in 3 m
(d) Variation in joint gap width      ±3 mm
(e) Concrete cover                       0 to +5mm
 SD3902, for all TL rated barriers 
(a) Departure from plan position: ±20 mm
(b) Departure from alignment:      ±20 mm
(c) Seperation between barriers  10mm ±5mm
Attach: Survey As-builts / Survey Report</t>
    </r>
  </si>
  <si>
    <t>Non-conformance Report (NCR) Closure</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</si>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</sst>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ont>
    <font>
      <strike/>
      <sz val="8"/>
      <color rgb="FF000000"/>
      <name val="Arial"/>
    </font>
    <font>
      <sz val="8"/>
      <color rgb="FFFF0000"/>
      <name val="Arial"/>
    </font>
    <font>
      <sz val="8"/>
      <color theme="1"/>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vertical="top"/>
    </xf>
    <xf numFmtId="0" fontId="4" fillId="0" borderId="1" xfId="0" applyFont="1" applyBorder="1" applyAlignment="1">
      <alignment horizontal="center" vertical="center"/>
    </xf>
    <xf numFmtId="0" fontId="14" fillId="0" borderId="1" xfId="0" applyFont="1" applyBorder="1" applyAlignment="1">
      <alignment horizontal="left" vertical="top" wrapText="1"/>
    </xf>
    <xf numFmtId="0" fontId="4" fillId="0" borderId="1" xfId="0" applyFont="1" applyBorder="1" applyAlignment="1">
      <alignment horizontal="left" vertical="center"/>
    </xf>
    <xf numFmtId="0" fontId="17" fillId="2" borderId="1" xfId="0" applyFont="1" applyFill="1" applyBorder="1" applyAlignment="1">
      <alignment horizontal="center" vertical="top" wrapText="1"/>
    </xf>
    <xf numFmtId="0" fontId="16" fillId="0" borderId="1" xfId="0" applyFont="1" applyBorder="1" applyAlignment="1">
      <alignment horizontal="center" vertical="top"/>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UDSON, Thomas" id="{7787BFD9-8968-48BD-994F-53C6CB251E57}" userId="S::thomas.hudson@fultonhogan.com.au::0767780e-6701-4f78-8331-b3fd6df196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0" dT="2025-08-13T16:32:53.39" personId="{7787BFD9-8968-48BD-994F-53C6CB251E57}" id="{7999455D-7503-4F30-8FD6-79EC266266FA}">
    <text>@kogan what grout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9"/>
  <sheetViews>
    <sheetView tabSelected="1" view="pageBreakPreview" zoomScaleNormal="100" zoomScaleSheetLayoutView="100" workbookViewId="0">
      <selection activeCell="C23" sqref="C23"/>
    </sheetView>
  </sheetViews>
  <sheetFormatPr defaultRowHeight="14.25" x14ac:dyDescent="0.2"/>
  <cols>
    <col min="1" max="1" width="5.7109375" style="3" customWidth="1"/>
    <col min="2" max="2" width="33.85546875" style="3" customWidth="1"/>
    <col min="3" max="3" width="15.7109375" style="3" customWidth="1"/>
    <col min="4" max="4" width="3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0" t="str">
        <f>"ITP-"&amp;C4&amp;"-"&amp;C5&amp;"-"&amp;C3</f>
        <v>ITP-297-STR-FRMS-Precast Barrier and Kerbs Installation</v>
      </c>
      <c r="D2" s="61"/>
    </row>
    <row r="3" spans="1:18" ht="15" x14ac:dyDescent="0.25">
      <c r="A3" s="12" t="s">
        <v>2</v>
      </c>
      <c r="B3" s="13"/>
      <c r="C3" s="60" t="s">
        <v>3</v>
      </c>
      <c r="D3" s="61"/>
    </row>
    <row r="4" spans="1:18" ht="15" x14ac:dyDescent="0.25">
      <c r="A4" s="58" t="s">
        <v>4</v>
      </c>
      <c r="B4" s="59"/>
      <c r="C4" s="62" t="s">
        <v>5</v>
      </c>
      <c r="D4" s="63"/>
    </row>
    <row r="5" spans="1:18" ht="15" x14ac:dyDescent="0.25">
      <c r="A5" s="12" t="s">
        <v>6</v>
      </c>
      <c r="B5" s="13"/>
      <c r="C5" s="60" t="s">
        <v>7</v>
      </c>
      <c r="D5" s="61"/>
    </row>
    <row r="6" spans="1:18" ht="15" x14ac:dyDescent="0.25">
      <c r="A6" s="12" t="s">
        <v>8</v>
      </c>
      <c r="B6" s="13"/>
      <c r="C6" s="60">
        <v>0</v>
      </c>
      <c r="D6" s="61"/>
    </row>
    <row r="7" spans="1:18" ht="15" x14ac:dyDescent="0.25">
      <c r="A7" s="12" t="s">
        <v>9</v>
      </c>
      <c r="B7" s="13"/>
      <c r="C7" s="64">
        <v>45903</v>
      </c>
      <c r="D7" s="65"/>
    </row>
    <row r="8" spans="1:18" ht="15" x14ac:dyDescent="0.25">
      <c r="A8" s="12" t="s">
        <v>10</v>
      </c>
      <c r="B8" s="13"/>
      <c r="C8" s="60" t="s">
        <v>11</v>
      </c>
      <c r="D8" s="61"/>
    </row>
    <row r="9" spans="1:18" ht="15" x14ac:dyDescent="0.25">
      <c r="A9" s="12" t="s">
        <v>12</v>
      </c>
      <c r="B9" s="13"/>
      <c r="C9" s="60" t="s">
        <v>13</v>
      </c>
      <c r="D9" s="61"/>
    </row>
    <row r="10" spans="1:18" ht="15" x14ac:dyDescent="0.25">
      <c r="A10" s="12" t="s">
        <v>14</v>
      </c>
      <c r="B10" s="13"/>
      <c r="C10" s="60" t="s">
        <v>15</v>
      </c>
      <c r="D10" s="61"/>
    </row>
    <row r="12" spans="1:18" ht="24" customHeight="1" x14ac:dyDescent="0.2">
      <c r="A12" s="9"/>
      <c r="B12" s="10"/>
      <c r="C12" s="10"/>
      <c r="D12" s="66" t="s">
        <v>16</v>
      </c>
      <c r="E12" s="67"/>
      <c r="F12" s="67"/>
      <c r="G12" s="67"/>
      <c r="H12" s="67"/>
      <c r="I12" s="67"/>
      <c r="J12" s="67"/>
      <c r="K12" s="68"/>
    </row>
    <row r="13" spans="1:18" x14ac:dyDescent="0.2">
      <c r="A13" s="4"/>
      <c r="D13" s="19"/>
      <c r="E13" s="75"/>
      <c r="F13" s="75"/>
      <c r="G13" s="75"/>
      <c r="H13" s="75"/>
      <c r="I13" s="76"/>
      <c r="J13" s="20" t="s">
        <v>17</v>
      </c>
      <c r="K13" s="21">
        <f>C6</f>
        <v>0</v>
      </c>
      <c r="O13" s="1"/>
      <c r="P13" s="1"/>
      <c r="Q13" s="1"/>
      <c r="R13" s="1"/>
    </row>
    <row r="14" spans="1:18" x14ac:dyDescent="0.2">
      <c r="A14" s="4"/>
      <c r="D14" s="79"/>
      <c r="E14" s="80"/>
      <c r="F14" s="80"/>
      <c r="G14" s="80"/>
      <c r="H14" s="80"/>
      <c r="I14" s="81"/>
      <c r="J14" s="14" t="s">
        <v>18</v>
      </c>
      <c r="K14" s="42">
        <f>C7</f>
        <v>45903</v>
      </c>
    </row>
    <row r="15" spans="1:18" x14ac:dyDescent="0.2">
      <c r="A15" s="4"/>
      <c r="D15" s="82"/>
      <c r="E15" s="83"/>
      <c r="F15" s="83"/>
      <c r="G15" s="83"/>
      <c r="H15" s="83"/>
      <c r="I15" s="84"/>
      <c r="J15" s="16"/>
      <c r="K15" s="16"/>
      <c r="O15" s="1"/>
      <c r="P15" s="1"/>
      <c r="Q15" s="1"/>
      <c r="R15" s="1"/>
    </row>
    <row r="16" spans="1:18" ht="14.25" customHeight="1" x14ac:dyDescent="0.2">
      <c r="A16" s="69"/>
      <c r="B16" s="70"/>
      <c r="C16" s="70"/>
      <c r="D16" s="22"/>
      <c r="E16" s="77"/>
      <c r="F16" s="77"/>
      <c r="G16" s="77"/>
      <c r="H16" s="77"/>
      <c r="I16" s="78"/>
      <c r="J16" s="15"/>
      <c r="K16" s="15"/>
      <c r="O16" s="1"/>
      <c r="P16" s="1"/>
      <c r="Q16" s="1"/>
      <c r="R16" s="1"/>
    </row>
    <row r="17" spans="1:19" ht="18.75" customHeight="1" x14ac:dyDescent="0.2">
      <c r="A17" s="29" t="s">
        <v>19</v>
      </c>
      <c r="B17" s="30"/>
      <c r="C17" s="13"/>
      <c r="D17" s="31"/>
      <c r="E17" s="31"/>
      <c r="F17" s="31"/>
      <c r="G17" s="31"/>
      <c r="H17" s="31"/>
      <c r="I17" s="31"/>
      <c r="J17" s="31"/>
      <c r="K17" s="13"/>
      <c r="Q17" s="1"/>
      <c r="R17" s="1"/>
    </row>
    <row r="18" spans="1:19" ht="14.25" customHeight="1" x14ac:dyDescent="0.2">
      <c r="A18" s="71" t="s">
        <v>20</v>
      </c>
      <c r="B18" s="71" t="s">
        <v>21</v>
      </c>
      <c r="C18" s="71" t="s">
        <v>22</v>
      </c>
      <c r="D18" s="71" t="s">
        <v>23</v>
      </c>
      <c r="E18" s="71" t="s">
        <v>24</v>
      </c>
      <c r="F18" s="71"/>
      <c r="G18" s="71"/>
      <c r="H18" s="71" t="s">
        <v>25</v>
      </c>
      <c r="I18" s="71" t="s">
        <v>26</v>
      </c>
      <c r="J18" s="86" t="s">
        <v>27</v>
      </c>
      <c r="K18" s="71" t="s">
        <v>28</v>
      </c>
      <c r="R18" s="1"/>
      <c r="S18" s="1"/>
    </row>
    <row r="19" spans="1:19" x14ac:dyDescent="0.2">
      <c r="A19" s="71"/>
      <c r="B19" s="71"/>
      <c r="C19" s="71"/>
      <c r="D19" s="71"/>
      <c r="E19" s="2" t="s">
        <v>29</v>
      </c>
      <c r="F19" s="2" t="s">
        <v>30</v>
      </c>
      <c r="G19" s="2" t="s">
        <v>31</v>
      </c>
      <c r="H19" s="71"/>
      <c r="I19" s="71"/>
      <c r="J19" s="86"/>
      <c r="K19" s="71"/>
      <c r="R19" s="1"/>
      <c r="S19" s="1"/>
    </row>
    <row r="20" spans="1:19" x14ac:dyDescent="0.2">
      <c r="A20" s="17">
        <v>1</v>
      </c>
      <c r="B20" s="85" t="s">
        <v>32</v>
      </c>
      <c r="C20" s="85"/>
      <c r="D20" s="85"/>
      <c r="E20" s="85"/>
      <c r="F20" s="85"/>
      <c r="G20" s="85"/>
      <c r="H20" s="85"/>
      <c r="I20" s="85"/>
      <c r="J20" s="85"/>
      <c r="K20" s="85"/>
    </row>
    <row r="21" spans="1:19" ht="22.5" x14ac:dyDescent="0.2">
      <c r="A21" s="36" t="s">
        <v>33</v>
      </c>
      <c r="B21" s="7" t="s">
        <v>34</v>
      </c>
      <c r="C21" s="32" t="s">
        <v>35</v>
      </c>
      <c r="D21" s="5" t="s">
        <v>36</v>
      </c>
      <c r="E21" s="5" t="s">
        <v>36</v>
      </c>
      <c r="F21" s="5" t="s">
        <v>36</v>
      </c>
      <c r="G21" s="5" t="s">
        <v>36</v>
      </c>
      <c r="H21" s="5" t="s">
        <v>36</v>
      </c>
      <c r="I21" s="5" t="s">
        <v>36</v>
      </c>
      <c r="J21" s="5" t="s">
        <v>36</v>
      </c>
      <c r="K21" s="5" t="s">
        <v>36</v>
      </c>
    </row>
    <row r="22" spans="1:19" ht="22.5" x14ac:dyDescent="0.2">
      <c r="A22" s="18">
        <v>1.2</v>
      </c>
      <c r="B22" s="7" t="s">
        <v>34</v>
      </c>
      <c r="C22" s="32" t="s">
        <v>37</v>
      </c>
      <c r="D22" s="5" t="s">
        <v>36</v>
      </c>
      <c r="E22" s="5" t="s">
        <v>36</v>
      </c>
      <c r="F22" s="5" t="s">
        <v>36</v>
      </c>
      <c r="G22" s="5" t="s">
        <v>36</v>
      </c>
      <c r="H22" s="5" t="s">
        <v>36</v>
      </c>
      <c r="I22" s="5" t="s">
        <v>36</v>
      </c>
      <c r="J22" s="5" t="s">
        <v>38</v>
      </c>
      <c r="K22" s="5" t="s">
        <v>36</v>
      </c>
    </row>
    <row r="23" spans="1:19" ht="22.5" x14ac:dyDescent="0.2">
      <c r="A23" s="18">
        <v>1.3</v>
      </c>
      <c r="B23" s="7" t="s">
        <v>34</v>
      </c>
      <c r="C23" s="32" t="s">
        <v>39</v>
      </c>
      <c r="D23" s="5" t="s">
        <v>36</v>
      </c>
      <c r="E23" s="5" t="s">
        <v>36</v>
      </c>
      <c r="F23" s="5" t="s">
        <v>36</v>
      </c>
      <c r="G23" s="5" t="s">
        <v>36</v>
      </c>
      <c r="H23" s="5" t="s">
        <v>36</v>
      </c>
      <c r="I23" s="5" t="s">
        <v>36</v>
      </c>
      <c r="J23" s="5" t="s">
        <v>38</v>
      </c>
      <c r="K23" s="5" t="s">
        <v>36</v>
      </c>
    </row>
    <row r="24" spans="1:19" ht="22.5" x14ac:dyDescent="0.2">
      <c r="A24" s="18">
        <v>1.4</v>
      </c>
      <c r="B24" s="7" t="s">
        <v>34</v>
      </c>
      <c r="C24" s="32" t="s">
        <v>40</v>
      </c>
      <c r="D24" s="5" t="s">
        <v>36</v>
      </c>
      <c r="E24" s="5" t="s">
        <v>36</v>
      </c>
      <c r="F24" s="5" t="s">
        <v>36</v>
      </c>
      <c r="G24" s="5" t="s">
        <v>36</v>
      </c>
      <c r="H24" s="5" t="s">
        <v>36</v>
      </c>
      <c r="I24" s="5" t="s">
        <v>36</v>
      </c>
      <c r="J24" s="5" t="s">
        <v>38</v>
      </c>
      <c r="K24" s="5" t="s">
        <v>36</v>
      </c>
    </row>
    <row r="25" spans="1:19" ht="22.5" x14ac:dyDescent="0.2">
      <c r="A25" s="18">
        <v>1.5</v>
      </c>
      <c r="B25" s="7" t="s">
        <v>34</v>
      </c>
      <c r="C25" s="32" t="s">
        <v>41</v>
      </c>
      <c r="D25" s="5" t="s">
        <v>36</v>
      </c>
      <c r="E25" s="5" t="s">
        <v>36</v>
      </c>
      <c r="F25" s="5" t="s">
        <v>36</v>
      </c>
      <c r="G25" s="5" t="s">
        <v>36</v>
      </c>
      <c r="H25" s="5" t="s">
        <v>36</v>
      </c>
      <c r="I25" s="5" t="s">
        <v>36</v>
      </c>
      <c r="J25" s="5" t="s">
        <v>38</v>
      </c>
      <c r="K25" s="5" t="s">
        <v>36</v>
      </c>
    </row>
    <row r="26" spans="1:19" ht="33.75" x14ac:dyDescent="0.2">
      <c r="A26" s="18">
        <v>1.6</v>
      </c>
      <c r="B26" s="7" t="s">
        <v>42</v>
      </c>
      <c r="C26" s="8" t="s">
        <v>43</v>
      </c>
      <c r="D26" s="5" t="s">
        <v>36</v>
      </c>
      <c r="E26" s="5" t="s">
        <v>36</v>
      </c>
      <c r="F26" s="5" t="s">
        <v>36</v>
      </c>
      <c r="G26" s="5" t="s">
        <v>36</v>
      </c>
      <c r="H26" s="5" t="s">
        <v>36</v>
      </c>
      <c r="I26" s="5" t="s">
        <v>36</v>
      </c>
      <c r="J26" s="5" t="s">
        <v>38</v>
      </c>
      <c r="K26" s="5" t="s">
        <v>36</v>
      </c>
    </row>
    <row r="27" spans="1:19" ht="33.75" x14ac:dyDescent="0.2">
      <c r="A27" s="18">
        <v>1.7</v>
      </c>
      <c r="B27" s="7" t="s">
        <v>42</v>
      </c>
      <c r="C27" s="32" t="s">
        <v>44</v>
      </c>
      <c r="D27" s="5" t="s">
        <v>36</v>
      </c>
      <c r="E27" s="5" t="s">
        <v>36</v>
      </c>
      <c r="F27" s="5" t="s">
        <v>36</v>
      </c>
      <c r="G27" s="5" t="s">
        <v>36</v>
      </c>
      <c r="H27" s="5" t="s">
        <v>36</v>
      </c>
      <c r="I27" s="5" t="s">
        <v>36</v>
      </c>
      <c r="J27" s="5" t="s">
        <v>38</v>
      </c>
      <c r="K27" s="5" t="s">
        <v>36</v>
      </c>
    </row>
    <row r="28" spans="1:19" x14ac:dyDescent="0.2">
      <c r="A28" s="18">
        <v>1.8</v>
      </c>
      <c r="B28" s="7" t="s">
        <v>34</v>
      </c>
      <c r="C28" s="32" t="s">
        <v>45</v>
      </c>
      <c r="D28" s="5" t="s">
        <v>36</v>
      </c>
      <c r="E28" s="5" t="s">
        <v>36</v>
      </c>
      <c r="F28" s="5" t="s">
        <v>36</v>
      </c>
      <c r="G28" s="5" t="s">
        <v>36</v>
      </c>
      <c r="H28" s="5" t="s">
        <v>36</v>
      </c>
      <c r="I28" s="5" t="s">
        <v>36</v>
      </c>
      <c r="J28" s="5" t="s">
        <v>38</v>
      </c>
      <c r="K28" s="5" t="s">
        <v>36</v>
      </c>
    </row>
    <row r="29" spans="1:19" x14ac:dyDescent="0.2">
      <c r="A29" s="17">
        <v>2</v>
      </c>
      <c r="B29" s="85" t="s">
        <v>46</v>
      </c>
      <c r="C29" s="85"/>
      <c r="D29" s="85"/>
      <c r="E29" s="85"/>
      <c r="F29" s="85"/>
      <c r="G29" s="85"/>
      <c r="H29" s="85"/>
      <c r="I29" s="85"/>
      <c r="J29" s="85"/>
      <c r="K29" s="85"/>
    </row>
    <row r="30" spans="1:19" ht="180" x14ac:dyDescent="0.2">
      <c r="A30" s="43" t="s">
        <v>47</v>
      </c>
      <c r="B30" s="44" t="s">
        <v>48</v>
      </c>
      <c r="C30" s="45" t="s">
        <v>49</v>
      </c>
      <c r="D30" s="41" t="s">
        <v>50</v>
      </c>
      <c r="E30" s="45" t="s">
        <v>51</v>
      </c>
      <c r="F30" s="45" t="s">
        <v>52</v>
      </c>
      <c r="G30" s="47" t="s">
        <v>53</v>
      </c>
      <c r="H30" s="45" t="s">
        <v>54</v>
      </c>
      <c r="I30" s="45" t="s">
        <v>55</v>
      </c>
      <c r="J30" s="46"/>
      <c r="K30" s="46"/>
    </row>
    <row r="31" spans="1:19" x14ac:dyDescent="0.2">
      <c r="A31" s="17">
        <v>3</v>
      </c>
      <c r="B31" s="85" t="s">
        <v>56</v>
      </c>
      <c r="C31" s="85"/>
      <c r="D31" s="85"/>
      <c r="E31" s="85"/>
      <c r="F31" s="85"/>
      <c r="G31" s="85"/>
      <c r="H31" s="85"/>
      <c r="I31" s="85"/>
      <c r="J31" s="85"/>
      <c r="K31" s="85"/>
    </row>
    <row r="32" spans="1:19" ht="56.25" x14ac:dyDescent="0.2">
      <c r="A32" s="53">
        <v>3.1</v>
      </c>
      <c r="B32" s="50" t="s">
        <v>42</v>
      </c>
      <c r="C32" s="49" t="s">
        <v>57</v>
      </c>
      <c r="D32" s="50" t="s">
        <v>58</v>
      </c>
      <c r="E32" s="49" t="s">
        <v>51</v>
      </c>
      <c r="F32" s="49" t="s">
        <v>59</v>
      </c>
      <c r="G32" s="51" t="s">
        <v>60</v>
      </c>
      <c r="H32" s="46" t="s">
        <v>61</v>
      </c>
      <c r="I32" s="45" t="s">
        <v>62</v>
      </c>
      <c r="J32" s="55"/>
      <c r="K32" s="55"/>
    </row>
    <row r="33" spans="1:21" ht="213.75" x14ac:dyDescent="0.2">
      <c r="A33" s="18">
        <v>3.2</v>
      </c>
      <c r="B33" s="33" t="s">
        <v>63</v>
      </c>
      <c r="C33" s="5" t="s">
        <v>64</v>
      </c>
      <c r="D33" s="8" t="s">
        <v>65</v>
      </c>
      <c r="E33" s="5" t="s">
        <v>51</v>
      </c>
      <c r="F33" s="5" t="s">
        <v>66</v>
      </c>
      <c r="G33" s="6" t="s">
        <v>67</v>
      </c>
      <c r="H33" s="5" t="s">
        <v>68</v>
      </c>
      <c r="I33" s="5" t="s">
        <v>55</v>
      </c>
      <c r="J33" s="35"/>
      <c r="K33" s="35"/>
    </row>
    <row r="34" spans="1:21" ht="146.25" x14ac:dyDescent="0.2">
      <c r="A34" s="48">
        <v>3.3</v>
      </c>
      <c r="B34" s="44" t="s">
        <v>69</v>
      </c>
      <c r="C34" s="49" t="s">
        <v>70</v>
      </c>
      <c r="D34" s="50" t="s">
        <v>71</v>
      </c>
      <c r="E34" s="49" t="s">
        <v>51</v>
      </c>
      <c r="F34" s="49" t="s">
        <v>72</v>
      </c>
      <c r="G34" s="57" t="s">
        <v>53</v>
      </c>
      <c r="H34" s="49" t="s">
        <v>73</v>
      </c>
      <c r="I34" s="49" t="s">
        <v>55</v>
      </c>
      <c r="J34" s="52"/>
      <c r="K34" s="52"/>
      <c r="O34" s="37"/>
      <c r="P34" s="1"/>
      <c r="Q34" s="1"/>
      <c r="R34" s="1"/>
      <c r="S34" s="1"/>
      <c r="T34" s="1"/>
      <c r="U34" s="1"/>
    </row>
    <row r="35" spans="1:21" x14ac:dyDescent="0.2">
      <c r="A35" s="17">
        <v>4</v>
      </c>
      <c r="B35" s="85" t="s">
        <v>74</v>
      </c>
      <c r="C35" s="85"/>
      <c r="D35" s="85"/>
      <c r="E35" s="85"/>
      <c r="F35" s="85"/>
      <c r="G35" s="85"/>
      <c r="H35" s="85"/>
      <c r="I35" s="85"/>
      <c r="J35" s="85"/>
      <c r="K35" s="85"/>
    </row>
    <row r="36" spans="1:21" ht="90" x14ac:dyDescent="0.2">
      <c r="A36" s="53">
        <v>4.0999999999999996</v>
      </c>
      <c r="B36" s="44" t="s">
        <v>75</v>
      </c>
      <c r="C36" s="49" t="s">
        <v>76</v>
      </c>
      <c r="D36" s="54" t="s">
        <v>77</v>
      </c>
      <c r="E36" s="45" t="s">
        <v>78</v>
      </c>
      <c r="F36" s="49" t="s">
        <v>66</v>
      </c>
      <c r="G36" s="51" t="s">
        <v>67</v>
      </c>
      <c r="H36" s="49" t="s">
        <v>79</v>
      </c>
      <c r="I36" s="49" t="s">
        <v>55</v>
      </c>
      <c r="J36" s="51"/>
      <c r="K36" s="51"/>
    </row>
    <row r="37" spans="1:21" x14ac:dyDescent="0.2">
      <c r="A37" s="17">
        <v>5</v>
      </c>
      <c r="B37" s="85" t="s">
        <v>80</v>
      </c>
      <c r="C37" s="85"/>
      <c r="D37" s="85"/>
      <c r="E37" s="85"/>
      <c r="F37" s="85"/>
      <c r="G37" s="85"/>
      <c r="H37" s="85"/>
      <c r="I37" s="85"/>
      <c r="J37" s="85"/>
      <c r="K37" s="85"/>
    </row>
    <row r="38" spans="1:21" ht="48.75" customHeight="1" x14ac:dyDescent="0.2">
      <c r="A38" s="40">
        <v>5.0999999999999996</v>
      </c>
      <c r="B38" s="33" t="s">
        <v>81</v>
      </c>
      <c r="C38" s="32" t="s">
        <v>82</v>
      </c>
      <c r="D38" s="34" t="s">
        <v>83</v>
      </c>
      <c r="E38" s="32" t="s">
        <v>84</v>
      </c>
      <c r="F38" s="32" t="s">
        <v>66</v>
      </c>
      <c r="G38" s="39" t="s">
        <v>67</v>
      </c>
      <c r="H38" s="32" t="s">
        <v>73</v>
      </c>
      <c r="I38" s="32" t="s">
        <v>55</v>
      </c>
      <c r="J38" s="39"/>
      <c r="K38" s="39"/>
    </row>
    <row r="39" spans="1:21" ht="303.75" x14ac:dyDescent="0.2">
      <c r="A39" s="48">
        <v>5.2</v>
      </c>
      <c r="B39" s="44" t="s">
        <v>85</v>
      </c>
      <c r="C39" s="49" t="s">
        <v>86</v>
      </c>
      <c r="D39" s="50" t="s">
        <v>87</v>
      </c>
      <c r="E39" s="49" t="s">
        <v>78</v>
      </c>
      <c r="F39" s="49" t="s">
        <v>66</v>
      </c>
      <c r="G39" s="51" t="s">
        <v>67</v>
      </c>
      <c r="H39" s="49" t="s">
        <v>79</v>
      </c>
      <c r="I39" s="49" t="s">
        <v>55</v>
      </c>
      <c r="J39" s="51"/>
      <c r="K39" s="51"/>
    </row>
    <row r="40" spans="1:21" ht="168.75" x14ac:dyDescent="0.2">
      <c r="A40" s="36" t="s">
        <v>88</v>
      </c>
      <c r="B40" s="8" t="s">
        <v>89</v>
      </c>
      <c r="C40" s="56" t="s">
        <v>90</v>
      </c>
      <c r="D40" s="41" t="s">
        <v>91</v>
      </c>
      <c r="E40" s="5" t="s">
        <v>84</v>
      </c>
      <c r="F40" s="5" t="s">
        <v>92</v>
      </c>
      <c r="G40" s="6" t="s">
        <v>67</v>
      </c>
      <c r="H40" s="5" t="s">
        <v>73</v>
      </c>
      <c r="I40" s="5" t="s">
        <v>55</v>
      </c>
      <c r="J40" s="5"/>
      <c r="K40" s="6"/>
    </row>
    <row r="41" spans="1:21" ht="101.25" x14ac:dyDescent="0.2">
      <c r="A41" s="48">
        <v>5.4</v>
      </c>
      <c r="B41" s="44" t="s">
        <v>93</v>
      </c>
      <c r="C41" s="49">
        <v>620.09</v>
      </c>
      <c r="D41" s="50" t="s">
        <v>94</v>
      </c>
      <c r="E41" s="49" t="s">
        <v>84</v>
      </c>
      <c r="F41" s="49" t="s">
        <v>66</v>
      </c>
      <c r="G41" s="51" t="s">
        <v>67</v>
      </c>
      <c r="H41" s="49" t="s">
        <v>73</v>
      </c>
      <c r="I41" s="49" t="s">
        <v>55</v>
      </c>
      <c r="J41" s="51"/>
      <c r="K41" s="51"/>
    </row>
    <row r="42" spans="1:21" x14ac:dyDescent="0.2">
      <c r="A42" s="17">
        <v>6</v>
      </c>
      <c r="B42" s="85" t="s">
        <v>95</v>
      </c>
      <c r="C42" s="85"/>
      <c r="D42" s="85"/>
      <c r="E42" s="85"/>
      <c r="F42" s="85"/>
      <c r="G42" s="85"/>
      <c r="H42" s="85"/>
      <c r="I42" s="85"/>
      <c r="J42" s="85"/>
      <c r="K42" s="85"/>
    </row>
    <row r="43" spans="1:21" ht="112.5" x14ac:dyDescent="0.2">
      <c r="A43" s="18">
        <v>6.1</v>
      </c>
      <c r="B43" s="8" t="s">
        <v>96</v>
      </c>
      <c r="C43" s="5" t="s">
        <v>42</v>
      </c>
      <c r="D43" s="8" t="s">
        <v>97</v>
      </c>
      <c r="E43" s="5" t="s">
        <v>84</v>
      </c>
      <c r="F43" s="5" t="s">
        <v>98</v>
      </c>
      <c r="G43" s="39" t="s">
        <v>67</v>
      </c>
      <c r="H43" s="32" t="s">
        <v>79</v>
      </c>
      <c r="I43" s="32" t="s">
        <v>99</v>
      </c>
      <c r="J43" s="6"/>
      <c r="K43" s="6"/>
      <c r="Q43" s="38"/>
    </row>
    <row r="44" spans="1:21" ht="247.5" x14ac:dyDescent="0.2">
      <c r="A44" s="48">
        <v>6.2</v>
      </c>
      <c r="B44" s="44" t="s">
        <v>100</v>
      </c>
      <c r="C44" s="49" t="s">
        <v>101</v>
      </c>
      <c r="D44" s="54" t="s">
        <v>102</v>
      </c>
      <c r="E44" s="49" t="s">
        <v>51</v>
      </c>
      <c r="F44" s="49" t="s">
        <v>66</v>
      </c>
      <c r="G44" s="51" t="s">
        <v>67</v>
      </c>
      <c r="H44" s="49" t="s">
        <v>79</v>
      </c>
      <c r="I44" s="49" t="s">
        <v>55</v>
      </c>
      <c r="J44" s="51"/>
      <c r="K44" s="51"/>
    </row>
    <row r="45" spans="1:21" ht="56.25" x14ac:dyDescent="0.2">
      <c r="A45" s="40">
        <v>6.3</v>
      </c>
      <c r="B45" s="33" t="s">
        <v>103</v>
      </c>
      <c r="C45" s="32" t="s">
        <v>57</v>
      </c>
      <c r="D45" s="34"/>
      <c r="E45" s="32" t="s">
        <v>51</v>
      </c>
      <c r="F45" s="32" t="s">
        <v>104</v>
      </c>
      <c r="G45" s="39" t="s">
        <v>60</v>
      </c>
      <c r="H45" s="39" t="s">
        <v>73</v>
      </c>
      <c r="I45" s="32" t="s">
        <v>55</v>
      </c>
      <c r="J45" s="39"/>
      <c r="K45" s="39"/>
    </row>
    <row r="46" spans="1:21" x14ac:dyDescent="0.2">
      <c r="A46" s="23"/>
      <c r="B46" s="72" t="s">
        <v>105</v>
      </c>
      <c r="C46" s="72"/>
      <c r="D46" s="72"/>
      <c r="E46" s="72"/>
      <c r="F46" s="72"/>
      <c r="G46" s="72"/>
      <c r="H46" s="72"/>
      <c r="I46" s="72"/>
      <c r="J46" s="72"/>
      <c r="K46" s="72"/>
    </row>
    <row r="47" spans="1:21" ht="14.25" customHeight="1" x14ac:dyDescent="0.2">
      <c r="A47" s="24"/>
      <c r="B47" s="73" t="s">
        <v>106</v>
      </c>
      <c r="C47" s="73"/>
      <c r="D47" s="73"/>
      <c r="E47" s="73"/>
      <c r="F47" s="73"/>
      <c r="G47" s="73"/>
      <c r="H47" s="73"/>
      <c r="I47" s="73"/>
      <c r="J47" s="73"/>
      <c r="K47" s="74"/>
    </row>
    <row r="48" spans="1:21" x14ac:dyDescent="0.2">
      <c r="A48" s="24"/>
      <c r="B48" s="73"/>
      <c r="C48" s="73"/>
      <c r="D48" s="73"/>
      <c r="E48" s="73"/>
      <c r="F48" s="73"/>
      <c r="G48" s="73"/>
      <c r="H48" s="73"/>
      <c r="I48" s="73"/>
      <c r="J48" s="73"/>
      <c r="K48" s="74"/>
    </row>
    <row r="49" spans="1:11" ht="21" customHeight="1" x14ac:dyDescent="0.2">
      <c r="A49" s="25"/>
      <c r="B49" s="26" t="s">
        <v>107</v>
      </c>
      <c r="C49" s="27"/>
      <c r="D49" s="27"/>
      <c r="E49" s="27"/>
      <c r="F49" s="27"/>
      <c r="G49" s="27"/>
      <c r="H49" s="27"/>
      <c r="I49" s="27"/>
      <c r="J49" s="27"/>
      <c r="K49" s="28"/>
    </row>
  </sheetData>
  <mergeCells count="33">
    <mergeCell ref="B46:K46"/>
    <mergeCell ref="B47:K48"/>
    <mergeCell ref="E13:I13"/>
    <mergeCell ref="E16:I16"/>
    <mergeCell ref="D14:I14"/>
    <mergeCell ref="D15:I15"/>
    <mergeCell ref="B20:K20"/>
    <mergeCell ref="J18:J19"/>
    <mergeCell ref="B31:K31"/>
    <mergeCell ref="B42:K42"/>
    <mergeCell ref="B37:K37"/>
    <mergeCell ref="B35:K35"/>
    <mergeCell ref="B29:K29"/>
    <mergeCell ref="D12:K12"/>
    <mergeCell ref="A16:C16"/>
    <mergeCell ref="A18:A19"/>
    <mergeCell ref="K18:K19"/>
    <mergeCell ref="I18:I19"/>
    <mergeCell ref="H18:H19"/>
    <mergeCell ref="E18:G18"/>
    <mergeCell ref="D18:D19"/>
    <mergeCell ref="C18:C19"/>
    <mergeCell ref="B18:B19"/>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4" ma:contentTypeDescription="Create a new document." ma:contentTypeScope="" ma:versionID="502d254c2097bd9f56f692d71793a2b9">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28aadcd1fee223ed1cb2c76b423c4113"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element ref="ns3:relevantcomplianc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relevantcompliancedocument" ma:index="32" nillable="true" ma:displayName="relevant compliance document" ma:format="Dropdown" ma:internalName="relevantcompliancedocu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MRPA-1730408487-49711</_dlc_DocId>
    <_dlc_DocIdUrl xmlns="4cd4b2d2-4405-47f8-b36a-16986ff4a5d8">
      <Url>https://fultonhogan.sharepoint.com/teams/PD07895/_layouts/15/DocIdRedir.aspx?ID=MRPA-1730408487-49711</Url>
      <Description>MRPA-1730408487-49711</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relevantcompliancedocument xmlns="9bc7cae1-e179-4031-8475-8ab79fc0b4c5" xsi:nil="true"/>
  </documentManagement>
</p:properties>
</file>

<file path=customXml/itemProps1.xml><?xml version="1.0" encoding="utf-8"?>
<ds:datastoreItem xmlns:ds="http://schemas.openxmlformats.org/officeDocument/2006/customXml" ds:itemID="{2FCBB6A6-6F47-4E69-9A36-7545B6D5F7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9bc7cae1-e179-4031-8475-8ab79fc0b4c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docMetadata/LabelInfo.xml><?xml version="1.0" encoding="utf-8"?>
<clbl:labelList xmlns:clbl="http://schemas.microsoft.com/office/2020/mipLabelMetadata">
  <clbl:label id="{859f26a7-2c03-4eae-9742-ea3e431dc93d}" enabled="1" method="Privileged" siteId="{12ceb59c-6eb5-4da6-83fc-be99d5833257}" removed="0"/>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2025-09-03T02:06:43Z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ec5a6849-d54f-44f9-aec1-726ae289ec81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