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William\Desktop\CONQA\_Git\CONQA\Metropolitan Roads\34827\"/>
    </mc:Choice>
  </mc:AlternateContent>
  <xr:revisionPtr revIDLastSave="0" documentId="13_ncr:1_{C4CC58A1-4915-4FEA-9884-DE91B8F43821}" xr6:coauthVersionLast="47" xr6:coauthVersionMax="47" xr10:uidLastSave="{00000000-0000-0000-0000-000000000000}"/>
  <bookViews>
    <workbookView xWindow="8655" yWindow="690" windowWidth="28890" windowHeight="19560" xr2:uid="{00000000-000D-0000-FFFF-FFFF00000000}"/>
  </bookViews>
  <sheets>
    <sheet name="Sheet1" sheetId="1" r:id="rId1"/>
  </sheets>
  <definedNames>
    <definedName name="_xlnm.Print_Area" localSheetId="0">Sheet1!$A$11:$K$62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<sst xmlns="http://schemas.openxmlformats.org/spreadsheetml/2006/main" count="265" uniqueCount="148">
  <si>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</si>
  <si>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</si>
  <si>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</si>
  <si>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</si>
  <si>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</si>
  <si>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</si>
  <si>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</si>
  <si>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</si>
  <si>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</si>
  <si>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</si>
  <si>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Concrete Coatings (Protective &amp;/or Decorative)</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</si>
  <si>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</si>
  <si>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</si>
  <si>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</si>
  <si>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</si>
  <si>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</si>
  <si>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</si>
  <si>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</si>
  <si>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</si>
  <si>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</si>
  <si>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</si>
  <si>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</si>
  <si>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</si>
  <si>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</si>
  <si>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</si>
  <si>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</si>
  <si>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</si>
  <si>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</si>
  <si>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</si>
  <si>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685 November 2018</t>
  </si>
  <si>
    <t>N/A</t>
  </si>
  <si>
    <t>NA</t>
  </si>
  <si>
    <t>VicRoads Section
686 November 2018</t>
  </si>
  <si>
    <t>Preliminaries</t>
  </si>
  <si>
    <t>Anti-graffiti System Selection</t>
  </si>
  <si>
    <t xml:space="preserve">IFC Drawings
Coating System TDS
Surface Cleaner TDS
685.04
685.06 (a) &amp; (b)
686.04
686.05 (a) &amp; (e)
</t>
  </si>
  <si>
    <r>
      <t>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t>
    </r>
    <r>
      <rPr>
        <sz val="8"/>
        <rFont val="Calibri"/>
        <family val="2"/>
      </rPr>
      <t>µ</t>
    </r>
    <r>
      <rPr>
        <sz val="8"/>
        <rFont val="Arial"/>
        <family val="2"/>
      </rPr>
      <t xml:space="preserve">m min. OR
     WTF </t>
    </r>
    <r>
      <rPr>
        <u/>
        <sz val="8"/>
        <rFont val="Arial"/>
        <family val="2"/>
      </rPr>
      <t>per coat</t>
    </r>
    <r>
      <rPr>
        <sz val="8"/>
        <rFont val="Arial"/>
        <family val="2"/>
      </rPr>
      <t xml:space="preserve"> = 88</t>
    </r>
    <r>
      <rPr>
        <sz val="8"/>
        <rFont val="Calibri"/>
        <family val="2"/>
      </rPr>
      <t>µ</t>
    </r>
    <r>
      <rPr>
        <sz val="8"/>
        <rFont val="Arial"/>
        <family val="2"/>
      </rPr>
      <t>m min.
     DFT total = 100</t>
    </r>
    <r>
      <rPr>
        <sz val="8"/>
        <rFont val="Calibri"/>
        <family val="2"/>
      </rPr>
      <t>µ</t>
    </r>
    <r>
      <rPr>
        <sz val="8"/>
        <rFont val="Arial"/>
        <family val="2"/>
      </rPr>
      <t>m min.
vii. adhesion to substrate (film-forming):
     0.75MPa min.
viii. application rate (penetrants)
     as per the minimum thickness on the manufacturer's TDS
Enter: Teambinder Material Approval number
[free text box]:</t>
    </r>
  </si>
  <si>
    <t>Document Review</t>
  </si>
  <si>
    <t>Once, for each coating system, 14 days prior to application</t>
  </si>
  <si>
    <t>HP</t>
  </si>
  <si>
    <t>Nominated Authority</t>
  </si>
  <si>
    <t>ConQA Hold Point Release</t>
  </si>
  <si>
    <t>Preliminaries (Continued)</t>
  </si>
  <si>
    <t>Decorative &amp; Anti-carbonation System Selection</t>
  </si>
  <si>
    <t xml:space="preserve">IFC Drawings
Coating System TDS
Surface Cleaner TDS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</si>
  <si>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</si>
  <si>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Once, for each coating system, 21 days prior to application</t>
  </si>
  <si>
    <t>Decorative, Anti-carbonation &amp; Anti-graffiti System Selection</t>
  </si>
  <si>
    <t xml:space="preserve">IFC Drawings
Coating System TDS
Surface Cleaner TDS
685.04
685.06 (a) &amp; (b)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</si>
  <si>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</si>
  <si>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Atmospheric &amp; Splash Zone (Dual Protective) System Selection</t>
  </si>
  <si>
    <t xml:space="preserve">IFC Drawings
Coating System TDS
Surface Cleaner TDS
685.04
685.06 (a) &amp; (b)
686.04
686.05 (a) &amp; (b)
Table 686.051
686.05 (c) (i) &amp; (iii)
</t>
  </si>
  <si>
    <r>
      <t>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not specified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viii. to be guaranteed to have at least 8 cycles of graffiti defacement and removal from the date of application and last for 10 years of outdoor exposure
ix. application thicknesses:
     WFT per coat = enough to achieve the total DFT
     DFT total = 200</t>
    </r>
    <r>
      <rPr>
        <sz val="8"/>
        <rFont val="Calibri"/>
        <family val="2"/>
      </rPr>
      <t>µ</t>
    </r>
    <r>
      <rPr>
        <sz val="8"/>
        <rFont val="Arial"/>
        <family val="2"/>
      </rPr>
      <t>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xviii. Water vapour equivalent air layer &lt;4m
xix. Chloride diffusion coefficient &lt;5 x 10</t>
    </r>
    <r>
      <rPr>
        <vertAlign val="superscript"/>
        <sz val="8"/>
        <rFont val="Arial"/>
        <family val="2"/>
      </rPr>
      <t>-9</t>
    </r>
    <r>
      <rPr>
        <sz val="8"/>
        <rFont val="Arial"/>
        <family val="2"/>
      </rPr>
      <t xml:space="preserve"> cm²/sec
xx.Water absorption value &gt;0.01ml m</t>
    </r>
    <r>
      <rPr>
        <vertAlign val="superscript"/>
        <sz val="8"/>
        <rFont val="Arial"/>
        <family val="2"/>
      </rPr>
      <t>-2</t>
    </r>
    <r>
      <rPr>
        <sz val="8"/>
        <rFont val="Arial"/>
        <family val="2"/>
      </rPr>
      <t xml:space="preserve"> sec</t>
    </r>
    <r>
      <rPr>
        <vertAlign val="superscript"/>
        <sz val="8"/>
        <rFont val="Arial"/>
        <family val="2"/>
      </rPr>
      <t>-1</t>
    </r>
    <r>
      <rPr>
        <sz val="8"/>
        <rFont val="Arial"/>
        <family val="2"/>
      </rPr>
      <t xml:space="preserve"> at 10 minutes
Enter: Teambinder Material Approval number
[free text box]:</t>
    </r>
  </si>
  <si>
    <t>Work Procedures</t>
  </si>
  <si>
    <t>685.05
686.04</t>
  </si>
  <si>
    <t>The quality documentation shall demonstrate compliance with the specifications and is to be submitted for review to the Nominated Authority.
Enter: Enter: Teambinder Hold Point number [free text box]</t>
  </si>
  <si>
    <t>Coating Personnel &amp; Equipment</t>
  </si>
  <si>
    <t>Coating System TDS
Surface Cleaner TDS
685.16
686.18</t>
  </si>
  <si>
    <t xml:space="preserve">The coatings supervisor and surface preparation personnel shall have a minimum of 5 years experience and demonstrated competency for the preparation and application techniques.
Application personnel require 2 years minimum experience.
The supervisor shall remain present at all times.
Where spaying is the intended application method, the spray equipment shall be fit for purpose, have an airline filter and the nozzle size should match the requirements of the Product's TDS.
</t>
  </si>
  <si>
    <t>Once, prior to application.</t>
  </si>
  <si>
    <t>IP</t>
  </si>
  <si>
    <t>SE/PE/SPE</t>
  </si>
  <si>
    <t>This ITP</t>
  </si>
  <si>
    <t>Protection of Adjacent Works &amp; Property</t>
  </si>
  <si>
    <t>685.17
686.10</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</si>
  <si>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</si>
  <si>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 xml:space="preserve">Visual
Document Review
</t>
  </si>
  <si>
    <t>Where applicable, 2 days prior to application.</t>
  </si>
  <si>
    <t>Minimum Concrete Curing Period</t>
  </si>
  <si>
    <t>685.08
686.16</t>
  </si>
  <si>
    <t>Concrete shall not be coated until the minimum concrete curing times have elapsed:
Standard cured concrete = 14 days &amp; moisture content less than 10%, or 28 days
Accelerated cured concrete = 14 days
Repaired concrete = 14 days (if repaired with a patching product) or 28 days (if repaired with concrete)</t>
  </si>
  <si>
    <t>Visual
Document Review</t>
  </si>
  <si>
    <t>Trial Application (or Past Performance) Inspection</t>
  </si>
  <si>
    <t>685.11
686.13</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</si>
  <si>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t>
    </r>
    <r>
      <rPr>
        <sz val="8"/>
        <rFont val="Arial"/>
        <family val="2"/>
      </rPr>
      <t xml:space="preserve">, close-up photographs or inspection of previous projects, applied by the same coating contractor, using the same system onto the same substrate should suffice this requirement.
Attach: Inspection Photographs OR
Enter: Teambinder Hold Point number [free text box]
</t>
    </r>
  </si>
  <si>
    <t>Once, for each coating system, 7 days prior to full coating application</t>
  </si>
  <si>
    <t>Pre-application Activities</t>
  </si>
  <si>
    <t>Material Records</t>
  </si>
  <si>
    <t>Coating System TDS
Surface Cleaner TDS
685.10
685.12</t>
  </si>
  <si>
    <t>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traced to final location.</t>
  </si>
  <si>
    <t>Visual</t>
  </si>
  <si>
    <t>Prior to application</t>
  </si>
  <si>
    <t>Pre-application Activities (Continued)</t>
  </si>
  <si>
    <t>Weather Conditions</t>
  </si>
  <si>
    <t>Coating System TDS
Surface Cleaner TDS
685.09
685.12 (a)
686.11
686.14 (a) (iii)</t>
  </si>
  <si>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r>
  </si>
  <si>
    <t>Visual
Measure</t>
  </si>
  <si>
    <t>Prior to application and every 4 hours per shift</t>
  </si>
  <si>
    <t>Surface Preparation</t>
  </si>
  <si>
    <t>Surface Cleaner TDS
Coating System TDS
685.05
686.06</t>
  </si>
  <si>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</si>
  <si>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</si>
  <si>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685.12 (a)
686.14 (a) (iii)</t>
  </si>
  <si>
    <t xml:space="preserve">The substrate is free from back water pressure and the surface moisture conditions shall satisfy the Coating System TDS.
Surface moisture conditions are to be recorded.
</t>
  </si>
  <si>
    <t>Test</t>
  </si>
  <si>
    <t>Immediately prior to application, 1 no. test every 50m²</t>
  </si>
  <si>
    <t>Application Activities</t>
  </si>
  <si>
    <t>Method of Application</t>
  </si>
  <si>
    <t>Coating System TDS
685.07
686.07
686.09</t>
  </si>
  <si>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Attach: Coating Application Record
</t>
  </si>
  <si>
    <t>Each coat</t>
  </si>
  <si>
    <t>Wet Film Thickness (WFT) Testing</t>
  </si>
  <si>
    <t>Coating System TDS
685.12 (b) (ii)
686.14 (b) (ii)</t>
  </si>
  <si>
    <t>Film-forming anti-graffiti coatings shall have a combined thickness of 175µm, for all other applications, the WFT shall be measured and be in accordance with the Product TDS.
Attach: WFT Test Results</t>
  </si>
  <si>
    <t>Where required,  1 no. test every 50m², 3 tests minimum</t>
  </si>
  <si>
    <t>Inspection &amp; Defect Identification</t>
  </si>
  <si>
    <t>685.07
685.13 (d)
686.07
686.15</t>
  </si>
  <si>
    <t>The work shall be inspected for uniformity, colour, gloss, opacity and appearance between coats.
Defects such as lumps, bubbles, inclusions, ripples, sags, runs and air holes shall be removed and re-application at those areas may be required.</t>
  </si>
  <si>
    <t>After each coat</t>
  </si>
  <si>
    <t>Drying and Curing</t>
  </si>
  <si>
    <t>Coating System TDS
685.17
686.10</t>
  </si>
  <si>
    <t>Coatings shall be protected from adverse conditions, dust and debris during the curing period.</t>
  </si>
  <si>
    <t>Post-application Activities</t>
  </si>
  <si>
    <t>Clean-up &amp; Waste Disposal</t>
  </si>
  <si>
    <t>685.09 (c) 
686.10</t>
  </si>
  <si>
    <t>All coating drips, smudges and over-spray shall be removed from all surfaces, including surfaces not being treated.
All rubbish and remaining coating products shall be removed from site.</t>
  </si>
  <si>
    <t>At completion of Works</t>
  </si>
  <si>
    <t>Dry Film Thickness (DFT) Testing</t>
  </si>
  <si>
    <t>685.12 (b) (iii)
686.14 (b) (iii)</t>
  </si>
  <si>
    <t>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</si>
  <si>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</si>
  <si>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685.12 (b) (i)
686.14 (b) (i)</t>
  </si>
  <si>
    <t>A minimum of 14 days after application, the bond-strengths between:
i. the coating system to the substrate, and
ii. Separate coating layers
 shall be tested using 50mmØ aluminium dollies.
The subsequent results shall be greater than 0.75kPa.
Attach: Adhesive Bond Strength Testing Results</t>
  </si>
  <si>
    <t>Penetration Depth Testing</t>
  </si>
  <si>
    <t>685.12 (b) (v)
686.14 (b) (v)</t>
  </si>
  <si>
    <r>
      <t>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r>
    <r>
      <rPr>
        <sz val="6.8"/>
        <rFont val="Arial"/>
        <family val="2"/>
      </rPr>
      <t xml:space="preserve">
</t>
    </r>
  </si>
  <si>
    <t>Post-application Activities (Continued)</t>
  </si>
  <si>
    <t>Non-conforming Coatings</t>
  </si>
  <si>
    <t>685.14
686.17</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</si>
  <si>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</si>
  <si>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</si>
  <si>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</si>
  <si>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685.06 (b)
686.05 (a)</t>
  </si>
  <si>
    <t>Application shall be guaranteed to last for 10 years of outdoor exposure and for anti-graffiti coatings, have at least 8 cycles of graffiti defacement and removal from the date of application. 
Attach: Coating Application Guarantee</t>
  </si>
  <si>
    <t>SP</t>
  </si>
  <si>
    <t>Repair to Damaged Coating</t>
  </si>
  <si>
    <t>Any damage to the coating during the construction period shall be repaired to the full extent of the system requirements.</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</si>
  <si>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</si>
  <si>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</si>
  <si>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</si>
  <si>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</si>
  <si>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</si>
  <si>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</si>
  <si>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</si>
  <si>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</si>
  <si>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SSB-Concrete Coatings (Protective &amp;/or Decorative)</t>
  </si>
  <si>
    <t>182-STR</t>
  </si>
  <si>
    <t>ITP for Station Street, Beaconsfield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</si>
</sst>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theme="1"/>
      <name val="Arial"/>
      <family val="2"/>
    </font>
    <font>
      <sz val="8"/>
      <name val="Calibri"/>
      <family val="2"/>
    </font>
    <font>
      <u/>
      <sz val="8"/>
      <name val="Arial"/>
      <family val="2"/>
    </font>
    <font>
      <vertAlign val="subscript"/>
      <sz val="8"/>
      <name val="Arial"/>
      <family val="2"/>
    </font>
    <font>
      <vertAlign val="superscript"/>
      <sz val="8"/>
      <name val="Arial"/>
      <family val="2"/>
    </font>
    <font>
      <sz val="6.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14"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15" fillId="2" borderId="1" xfId="0" applyFont="1" applyFill="1" applyBorder="1" applyAlignment="1">
      <alignment horizontal="center" vertical="top" wrapText="1"/>
    </xf>
    <xf numFmtId="0" fontId="8" fillId="2" borderId="1"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21" xfId="0" applyFont="1" applyBorder="1" applyAlignment="1">
      <alignment horizontal="center" vertical="top"/>
    </xf>
    <xf numFmtId="0" fontId="8" fillId="0" borderId="22"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8" fillId="0" borderId="21" xfId="0" applyFont="1" applyBorder="1" applyAlignment="1">
      <alignment horizontal="center" vertical="top" wrapText="1"/>
    </xf>
    <xf numFmtId="0" fontId="8" fillId="0" borderId="22" xfId="0" applyFont="1" applyBorder="1" applyAlignment="1">
      <alignment horizontal="center" vertical="top" wrapText="1"/>
    </xf>
    <xf numFmtId="0" fontId="6" fillId="0" borderId="21" xfId="0" applyFont="1" applyBorder="1" applyAlignment="1">
      <alignment horizontal="center" vertical="top"/>
    </xf>
    <xf numFmtId="0" fontId="6" fillId="0" borderId="2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76"/>
  <sheetViews>
    <sheetView tabSelected="1" view="pageBreakPreview" topLeftCell="A56" zoomScale="115" zoomScaleNormal="100" zoomScaleSheetLayoutView="115" workbookViewId="0">
      <selection activeCell="B60" sqref="B60:K61"/>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10" t="s">
        <v>0</v>
      </c>
    </row>
    <row r="2" spans="1:18" ht="15" x14ac:dyDescent="0.25">
      <c r="A2" s="11" t="s">
        <v>1</v>
      </c>
      <c r="B2" s="12"/>
      <c r="C2" s="42" t="str">
        <f>"ITP-"&amp;C4&amp;"-"&amp;C3</f>
        <v>ITP-182-STR-SSB-Concrete Coatings (Protective &amp;/or Decorative)</v>
      </c>
      <c r="D2" s="43"/>
    </row>
    <row r="3" spans="1:18" ht="15" x14ac:dyDescent="0.25">
      <c r="A3" s="11" t="s">
        <v>2</v>
      </c>
      <c r="B3" s="12"/>
      <c r="C3" s="42" t="s">
        <v>145</v>
      </c>
      <c r="D3" s="43"/>
    </row>
    <row r="4" spans="1:18" ht="15" x14ac:dyDescent="0.25">
      <c r="A4" s="11" t="s">
        <v>3</v>
      </c>
      <c r="B4" s="12"/>
      <c r="C4" s="42" t="s">
        <v>146</v>
      </c>
      <c r="D4" s="43"/>
    </row>
    <row r="5" spans="1:18" ht="15" x14ac:dyDescent="0.25">
      <c r="A5" s="11" t="s">
        <v>4</v>
      </c>
      <c r="B5" s="12"/>
      <c r="C5" s="42">
        <v>0</v>
      </c>
      <c r="D5" s="43"/>
    </row>
    <row r="6" spans="1:18" ht="15" x14ac:dyDescent="0.25">
      <c r="A6" s="11" t="s">
        <v>5</v>
      </c>
      <c r="B6" s="12"/>
      <c r="C6" s="44">
        <v>44300</v>
      </c>
      <c r="D6" s="45"/>
    </row>
    <row r="7" spans="1:18" ht="15" x14ac:dyDescent="0.25">
      <c r="A7" s="11" t="s">
        <v>6</v>
      </c>
      <c r="B7" s="12"/>
      <c r="C7" s="42" t="s">
        <v>7</v>
      </c>
      <c r="D7" s="43"/>
    </row>
    <row r="8" spans="1:18" ht="15" x14ac:dyDescent="0.25">
      <c r="A8" s="11" t="s">
        <v>8</v>
      </c>
      <c r="B8" s="12"/>
      <c r="C8" s="42" t="s">
        <v>7</v>
      </c>
      <c r="D8" s="43"/>
    </row>
    <row r="9" spans="1:18" ht="15" x14ac:dyDescent="0.25">
      <c r="A9" s="11" t="s">
        <v>9</v>
      </c>
      <c r="B9" s="12"/>
      <c r="C9" s="42" t="s">
        <v>147</v>
      </c>
      <c r="D9" s="43"/>
    </row>
    <row r="11" spans="1:18" ht="24" customHeight="1" x14ac:dyDescent="0.2">
      <c r="A11" s="8"/>
      <c r="B11" s="9"/>
      <c r="C11" s="9"/>
      <c r="D11" s="47" t="s">
        <v>10</v>
      </c>
      <c r="E11" s="48"/>
      <c r="F11" s="48"/>
      <c r="G11" s="48"/>
      <c r="H11" s="48"/>
      <c r="I11" s="48"/>
      <c r="J11" s="48"/>
      <c r="K11" s="49"/>
    </row>
    <row r="12" spans="1:18" x14ac:dyDescent="0.2">
      <c r="A12" s="4"/>
      <c r="D12" s="19" t="s">
        <v>11</v>
      </c>
      <c r="E12" s="58"/>
      <c r="F12" s="58"/>
      <c r="G12" s="58"/>
      <c r="H12" s="58"/>
      <c r="I12" s="59"/>
      <c r="J12" s="20" t="s">
        <v>12</v>
      </c>
      <c r="K12" s="21">
        <f>C5</f>
        <v>0</v>
      </c>
      <c r="O12" s="1"/>
      <c r="P12" s="1"/>
      <c r="Q12" s="1"/>
      <c r="R12" s="1"/>
    </row>
    <row r="13" spans="1:18" x14ac:dyDescent="0.2">
      <c r="A13" s="4"/>
      <c r="D13" s="62"/>
      <c r="E13" s="63"/>
      <c r="F13" s="63"/>
      <c r="G13" s="63"/>
      <c r="H13" s="63"/>
      <c r="I13" s="64"/>
      <c r="J13" s="13" t="s">
        <v>13</v>
      </c>
      <c r="K13" s="32">
        <f>C6</f>
        <v>44300</v>
      </c>
    </row>
    <row r="14" spans="1:18" x14ac:dyDescent="0.2">
      <c r="A14" s="4"/>
      <c r="D14" s="65"/>
      <c r="E14" s="66"/>
      <c r="F14" s="66"/>
      <c r="G14" s="66"/>
      <c r="H14" s="66"/>
      <c r="I14" s="67"/>
      <c r="J14" s="15"/>
      <c r="K14" s="15"/>
      <c r="O14" s="1"/>
      <c r="P14" s="1"/>
      <c r="Q14" s="1"/>
      <c r="R14" s="1"/>
    </row>
    <row r="15" spans="1:18" ht="14.25" customHeight="1" x14ac:dyDescent="0.2">
      <c r="A15" s="50"/>
      <c r="B15" s="51"/>
      <c r="C15" s="51"/>
      <c r="D15" s="22"/>
      <c r="E15" s="60"/>
      <c r="F15" s="60"/>
      <c r="G15" s="60"/>
      <c r="H15" s="60"/>
      <c r="I15" s="61"/>
      <c r="J15" s="14"/>
      <c r="K15" s="14"/>
      <c r="O15" s="1"/>
      <c r="P15" s="1"/>
      <c r="Q15" s="1"/>
      <c r="R15" s="1"/>
    </row>
    <row r="16" spans="1:18" ht="18.75" customHeight="1" x14ac:dyDescent="0.2">
      <c r="A16" s="29" t="s">
        <v>14</v>
      </c>
      <c r="B16" s="30"/>
      <c r="C16" s="12"/>
      <c r="D16" s="31"/>
      <c r="E16" s="31"/>
      <c r="F16" s="31"/>
      <c r="G16" s="31"/>
      <c r="H16" s="31"/>
      <c r="I16" s="31"/>
      <c r="J16" s="31"/>
      <c r="K16" s="12"/>
      <c r="Q16" s="1"/>
      <c r="R16" s="1"/>
    </row>
    <row r="17" spans="1:19" ht="14.25" customHeight="1" x14ac:dyDescent="0.2">
      <c r="A17" s="52" t="s">
        <v>15</v>
      </c>
      <c r="B17" s="52" t="s">
        <v>16</v>
      </c>
      <c r="C17" s="52" t="s">
        <v>17</v>
      </c>
      <c r="D17" s="52" t="s">
        <v>18</v>
      </c>
      <c r="E17" s="52" t="s">
        <v>19</v>
      </c>
      <c r="F17" s="52"/>
      <c r="G17" s="52"/>
      <c r="H17" s="52" t="s">
        <v>20</v>
      </c>
      <c r="I17" s="52" t="s">
        <v>21</v>
      </c>
      <c r="J17" s="68" t="s">
        <v>22</v>
      </c>
      <c r="K17" s="52" t="s">
        <v>23</v>
      </c>
      <c r="R17" s="1"/>
      <c r="S17" s="1"/>
    </row>
    <row r="18" spans="1:19" x14ac:dyDescent="0.2">
      <c r="A18" s="52"/>
      <c r="B18" s="52"/>
      <c r="C18" s="52"/>
      <c r="D18" s="52"/>
      <c r="E18" s="2" t="s">
        <v>24</v>
      </c>
      <c r="F18" s="2" t="s">
        <v>25</v>
      </c>
      <c r="G18" s="2" t="s">
        <v>26</v>
      </c>
      <c r="H18" s="52"/>
      <c r="I18" s="52"/>
      <c r="J18" s="68"/>
      <c r="K18" s="52"/>
      <c r="R18" s="1"/>
      <c r="S18" s="1"/>
    </row>
    <row r="19" spans="1:19" x14ac:dyDescent="0.2">
      <c r="A19" s="17">
        <v>1</v>
      </c>
      <c r="B19" s="46" t="s">
        <v>27</v>
      </c>
      <c r="C19" s="46"/>
      <c r="D19" s="46"/>
      <c r="E19" s="46"/>
      <c r="F19" s="46"/>
      <c r="G19" s="46"/>
      <c r="H19" s="46"/>
      <c r="I19" s="46"/>
      <c r="J19" s="46"/>
      <c r="K19" s="46"/>
    </row>
    <row r="20" spans="1:19" ht="22.5" x14ac:dyDescent="0.2">
      <c r="A20" s="18">
        <v>1.1000000000000001</v>
      </c>
      <c r="B20" s="7" t="s">
        <v>28</v>
      </c>
      <c r="C20" s="33" t="s">
        <v>29</v>
      </c>
      <c r="D20" s="5" t="s">
        <v>30</v>
      </c>
      <c r="E20" s="5" t="s">
        <v>30</v>
      </c>
      <c r="F20" s="5" t="s">
        <v>30</v>
      </c>
      <c r="G20" s="5" t="s">
        <v>30</v>
      </c>
      <c r="H20" s="5" t="s">
        <v>30</v>
      </c>
      <c r="I20" s="5" t="s">
        <v>30</v>
      </c>
      <c r="J20" s="5" t="s">
        <v>31</v>
      </c>
      <c r="K20" s="5" t="s">
        <v>30</v>
      </c>
      <c r="L20" s="1"/>
    </row>
    <row r="21" spans="1:19" ht="22.5" x14ac:dyDescent="0.2">
      <c r="A21" s="18">
        <v>1.2</v>
      </c>
      <c r="B21" s="7" t="s">
        <v>28</v>
      </c>
      <c r="C21" s="33" t="s">
        <v>32</v>
      </c>
      <c r="D21" s="5" t="s">
        <v>30</v>
      </c>
      <c r="E21" s="5" t="s">
        <v>30</v>
      </c>
      <c r="F21" s="5" t="s">
        <v>30</v>
      </c>
      <c r="G21" s="5" t="s">
        <v>30</v>
      </c>
      <c r="H21" s="5" t="s">
        <v>30</v>
      </c>
      <c r="I21" s="5" t="s">
        <v>30</v>
      </c>
      <c r="J21" s="5" t="s">
        <v>31</v>
      </c>
      <c r="K21" s="5" t="s">
        <v>30</v>
      </c>
      <c r="L21" s="1"/>
    </row>
    <row r="22" spans="1:19" x14ac:dyDescent="0.2">
      <c r="A22" s="17">
        <v>2</v>
      </c>
      <c r="B22" s="46" t="s">
        <v>33</v>
      </c>
      <c r="C22" s="46"/>
      <c r="D22" s="46"/>
      <c r="E22" s="46"/>
      <c r="F22" s="46"/>
      <c r="G22" s="46"/>
      <c r="H22" s="46"/>
      <c r="I22" s="46"/>
      <c r="J22" s="46"/>
      <c r="K22" s="46"/>
    </row>
    <row r="23" spans="1:19" ht="310.5" customHeight="1" x14ac:dyDescent="0.2">
      <c r="A23" s="18">
        <v>2.1</v>
      </c>
      <c r="B23" s="35" t="s">
        <v>34</v>
      </c>
      <c r="C23" s="33" t="s">
        <v>35</v>
      </c>
      <c r="D23" s="36" t="s">
        <v>36</v>
      </c>
      <c r="E23" s="33" t="s">
        <v>37</v>
      </c>
      <c r="F23" s="33" t="s">
        <v>38</v>
      </c>
      <c r="G23" s="16" t="s">
        <v>39</v>
      </c>
      <c r="H23" s="33" t="s">
        <v>40</v>
      </c>
      <c r="I23" s="33" t="s">
        <v>41</v>
      </c>
      <c r="J23" s="37"/>
      <c r="K23" s="37"/>
      <c r="M23" s="34"/>
      <c r="N23" s="34"/>
      <c r="P23" s="39"/>
    </row>
    <row r="24" spans="1:19" x14ac:dyDescent="0.2">
      <c r="A24" s="17">
        <v>2</v>
      </c>
      <c r="B24" s="46" t="s">
        <v>42</v>
      </c>
      <c r="C24" s="46"/>
      <c r="D24" s="46"/>
      <c r="E24" s="46"/>
      <c r="F24" s="46"/>
      <c r="G24" s="46"/>
      <c r="H24" s="46"/>
      <c r="I24" s="46"/>
      <c r="J24" s="46"/>
      <c r="K24" s="46"/>
    </row>
    <row r="25" spans="1:19" ht="357.75" customHeight="1" x14ac:dyDescent="0.2">
      <c r="A25" s="18">
        <v>2.2000000000000002</v>
      </c>
      <c r="B25" s="35" t="s">
        <v>43</v>
      </c>
      <c r="C25" s="33" t="s">
        <v>44</v>
      </c>
      <c r="D25" s="36" t="s">
        <v>45</v>
      </c>
      <c r="E25" s="33" t="s">
        <v>37</v>
      </c>
      <c r="F25" s="33" t="s">
        <v>46</v>
      </c>
      <c r="G25" s="16" t="s">
        <v>39</v>
      </c>
      <c r="H25" s="33" t="s">
        <v>40</v>
      </c>
      <c r="I25" s="33" t="s">
        <v>41</v>
      </c>
      <c r="J25" s="37"/>
      <c r="K25" s="37"/>
      <c r="M25" s="34"/>
      <c r="N25" s="34"/>
      <c r="P25" s="39"/>
    </row>
    <row r="26" spans="1:19" x14ac:dyDescent="0.2">
      <c r="A26" s="17">
        <v>2</v>
      </c>
      <c r="B26" s="46" t="s">
        <v>42</v>
      </c>
      <c r="C26" s="46"/>
      <c r="D26" s="46"/>
      <c r="E26" s="46"/>
      <c r="F26" s="46"/>
      <c r="G26" s="46"/>
      <c r="H26" s="46"/>
      <c r="I26" s="46"/>
      <c r="J26" s="46"/>
      <c r="K26" s="46"/>
    </row>
    <row r="27" spans="1:19" ht="381" customHeight="1" x14ac:dyDescent="0.2">
      <c r="A27" s="18">
        <v>2.2999999999999998</v>
      </c>
      <c r="B27" s="36" t="s">
        <v>47</v>
      </c>
      <c r="C27" s="33" t="s">
        <v>48</v>
      </c>
      <c r="D27" s="36" t="s">
        <v>49</v>
      </c>
      <c r="E27" s="33" t="s">
        <v>37</v>
      </c>
      <c r="F27" s="33" t="s">
        <v>46</v>
      </c>
      <c r="G27" s="16" t="s">
        <v>39</v>
      </c>
      <c r="H27" s="33" t="s">
        <v>40</v>
      </c>
      <c r="I27" s="33" t="s">
        <v>41</v>
      </c>
      <c r="J27" s="37"/>
      <c r="K27" s="37"/>
      <c r="M27" s="34"/>
      <c r="N27" s="34"/>
      <c r="P27" s="39"/>
    </row>
    <row r="28" spans="1:19" x14ac:dyDescent="0.2">
      <c r="A28" s="17">
        <v>2</v>
      </c>
      <c r="B28" s="46" t="s">
        <v>42</v>
      </c>
      <c r="C28" s="46"/>
      <c r="D28" s="46"/>
      <c r="E28" s="46"/>
      <c r="F28" s="46"/>
      <c r="G28" s="46"/>
      <c r="H28" s="46"/>
      <c r="I28" s="46"/>
      <c r="J28" s="46"/>
      <c r="K28" s="46"/>
    </row>
    <row r="29" spans="1:19" ht="409.5" customHeight="1" x14ac:dyDescent="0.2">
      <c r="A29" s="71">
        <v>2.4</v>
      </c>
      <c r="B29" s="69" t="s">
        <v>50</v>
      </c>
      <c r="C29" s="69" t="s">
        <v>51</v>
      </c>
      <c r="D29" s="69" t="s">
        <v>52</v>
      </c>
      <c r="E29" s="73" t="s">
        <v>37</v>
      </c>
      <c r="F29" s="73" t="s">
        <v>46</v>
      </c>
      <c r="G29" s="75" t="s">
        <v>39</v>
      </c>
      <c r="H29" s="73" t="s">
        <v>40</v>
      </c>
      <c r="I29" s="73" t="s">
        <v>41</v>
      </c>
      <c r="J29" s="53"/>
      <c r="K29" s="53"/>
      <c r="M29" s="34"/>
      <c r="N29" s="34"/>
      <c r="P29" s="39"/>
    </row>
    <row r="30" spans="1:19" ht="94.5" customHeight="1" x14ac:dyDescent="0.2">
      <c r="A30" s="72"/>
      <c r="B30" s="70"/>
      <c r="C30" s="70"/>
      <c r="D30" s="70"/>
      <c r="E30" s="74"/>
      <c r="F30" s="74"/>
      <c r="G30" s="76"/>
      <c r="H30" s="74"/>
      <c r="I30" s="74"/>
      <c r="J30" s="54"/>
      <c r="K30" s="54"/>
      <c r="M30" s="34"/>
      <c r="N30" s="34"/>
      <c r="P30" s="39"/>
    </row>
    <row r="31" spans="1:19" x14ac:dyDescent="0.2">
      <c r="A31" s="17">
        <v>2</v>
      </c>
      <c r="B31" s="46" t="s">
        <v>42</v>
      </c>
      <c r="C31" s="46"/>
      <c r="D31" s="46"/>
      <c r="E31" s="46"/>
      <c r="F31" s="46"/>
      <c r="G31" s="46"/>
      <c r="H31" s="46"/>
      <c r="I31" s="46"/>
      <c r="J31" s="46"/>
      <c r="K31" s="46"/>
    </row>
    <row r="32" spans="1:19" ht="82.5" customHeight="1" x14ac:dyDescent="0.2">
      <c r="A32" s="18">
        <v>2.5</v>
      </c>
      <c r="B32" s="35" t="s">
        <v>53</v>
      </c>
      <c r="C32" s="33" t="s">
        <v>54</v>
      </c>
      <c r="D32" s="36" t="s">
        <v>55</v>
      </c>
      <c r="E32" s="33" t="s">
        <v>37</v>
      </c>
      <c r="F32" s="33" t="s">
        <v>46</v>
      </c>
      <c r="G32" s="16" t="s">
        <v>39</v>
      </c>
      <c r="H32" s="33" t="s">
        <v>40</v>
      </c>
      <c r="I32" s="33" t="s">
        <v>41</v>
      </c>
      <c r="J32" s="37"/>
      <c r="K32" s="37"/>
      <c r="M32" s="34"/>
      <c r="N32" s="34"/>
    </row>
    <row r="33" spans="1:16" ht="154.5" customHeight="1" x14ac:dyDescent="0.2">
      <c r="A33" s="18">
        <v>2.6</v>
      </c>
      <c r="B33" s="35" t="s">
        <v>56</v>
      </c>
      <c r="C33" s="33" t="s">
        <v>57</v>
      </c>
      <c r="D33" s="36" t="s">
        <v>58</v>
      </c>
      <c r="E33" s="33" t="s">
        <v>37</v>
      </c>
      <c r="F33" s="33" t="s">
        <v>59</v>
      </c>
      <c r="G33" s="6" t="s">
        <v>60</v>
      </c>
      <c r="H33" s="5" t="s">
        <v>61</v>
      </c>
      <c r="I33" s="5" t="s">
        <v>62</v>
      </c>
      <c r="J33" s="37"/>
      <c r="K33" s="37"/>
      <c r="M33" s="34"/>
      <c r="N33" s="34"/>
    </row>
    <row r="34" spans="1:16" ht="140.25" customHeight="1" x14ac:dyDescent="0.2">
      <c r="A34" s="18">
        <v>2.7</v>
      </c>
      <c r="B34" s="35" t="s">
        <v>63</v>
      </c>
      <c r="C34" s="33" t="s">
        <v>64</v>
      </c>
      <c r="D34" s="36" t="s">
        <v>65</v>
      </c>
      <c r="E34" s="33" t="s">
        <v>66</v>
      </c>
      <c r="F34" s="33" t="s">
        <v>67</v>
      </c>
      <c r="G34" s="16" t="s">
        <v>39</v>
      </c>
      <c r="H34" s="33" t="s">
        <v>40</v>
      </c>
      <c r="I34" s="33" t="s">
        <v>41</v>
      </c>
      <c r="J34" s="38"/>
      <c r="K34" s="38"/>
      <c r="M34" s="34"/>
      <c r="N34" s="34"/>
      <c r="O34" s="34"/>
      <c r="P34" s="34"/>
    </row>
    <row r="35" spans="1:16" x14ac:dyDescent="0.2">
      <c r="A35" s="17">
        <v>2</v>
      </c>
      <c r="B35" s="46" t="s">
        <v>42</v>
      </c>
      <c r="C35" s="46"/>
      <c r="D35" s="46"/>
      <c r="E35" s="46"/>
      <c r="F35" s="46"/>
      <c r="G35" s="46"/>
      <c r="H35" s="46"/>
      <c r="I35" s="46"/>
      <c r="J35" s="46"/>
      <c r="K35" s="46"/>
    </row>
    <row r="36" spans="1:16" ht="108" customHeight="1" x14ac:dyDescent="0.2">
      <c r="A36" s="18">
        <v>2.8</v>
      </c>
      <c r="B36" s="35" t="s">
        <v>68</v>
      </c>
      <c r="C36" s="33" t="s">
        <v>69</v>
      </c>
      <c r="D36" s="36" t="s">
        <v>70</v>
      </c>
      <c r="E36" s="33" t="s">
        <v>71</v>
      </c>
      <c r="F36" s="33" t="s">
        <v>59</v>
      </c>
      <c r="G36" s="6" t="s">
        <v>60</v>
      </c>
      <c r="H36" s="5" t="s">
        <v>61</v>
      </c>
      <c r="I36" s="5" t="s">
        <v>62</v>
      </c>
      <c r="J36" s="37"/>
      <c r="K36" s="37"/>
      <c r="M36" s="34"/>
      <c r="N36" s="34"/>
    </row>
    <row r="37" spans="1:16" ht="151.5" customHeight="1" x14ac:dyDescent="0.2">
      <c r="A37" s="18">
        <v>2.9</v>
      </c>
      <c r="B37" s="36" t="s">
        <v>72</v>
      </c>
      <c r="C37" s="33" t="s">
        <v>73</v>
      </c>
      <c r="D37" s="36" t="s">
        <v>74</v>
      </c>
      <c r="E37" s="33" t="s">
        <v>37</v>
      </c>
      <c r="F37" s="33" t="s">
        <v>75</v>
      </c>
      <c r="G37" s="16" t="s">
        <v>39</v>
      </c>
      <c r="H37" s="33" t="s">
        <v>40</v>
      </c>
      <c r="I37" s="33" t="s">
        <v>41</v>
      </c>
      <c r="J37" s="37"/>
      <c r="K37" s="37"/>
      <c r="M37" s="34"/>
      <c r="N37" s="34"/>
    </row>
    <row r="38" spans="1:16" x14ac:dyDescent="0.2">
      <c r="A38" s="17">
        <v>3</v>
      </c>
      <c r="B38" s="46" t="s">
        <v>76</v>
      </c>
      <c r="C38" s="46"/>
      <c r="D38" s="46"/>
      <c r="E38" s="46"/>
      <c r="F38" s="46"/>
      <c r="G38" s="46"/>
      <c r="H38" s="46"/>
      <c r="I38" s="46"/>
      <c r="J38" s="46"/>
      <c r="K38" s="46"/>
      <c r="M38" s="34"/>
      <c r="N38" s="34"/>
      <c r="O38" s="34"/>
      <c r="P38" s="34"/>
    </row>
    <row r="39" spans="1:16" ht="137.25" customHeight="1" x14ac:dyDescent="0.2">
      <c r="A39" s="18">
        <v>3.1</v>
      </c>
      <c r="B39" s="35" t="s">
        <v>77</v>
      </c>
      <c r="C39" s="33" t="s">
        <v>78</v>
      </c>
      <c r="D39" s="36" t="s">
        <v>79</v>
      </c>
      <c r="E39" s="33" t="s">
        <v>80</v>
      </c>
      <c r="F39" s="33" t="s">
        <v>81</v>
      </c>
      <c r="G39" s="6" t="s">
        <v>60</v>
      </c>
      <c r="H39" s="5" t="s">
        <v>61</v>
      </c>
      <c r="I39" s="5" t="s">
        <v>62</v>
      </c>
      <c r="J39" s="38"/>
      <c r="K39" s="38"/>
      <c r="M39" s="34"/>
      <c r="N39" s="34"/>
      <c r="O39" s="34"/>
      <c r="P39" s="34"/>
    </row>
    <row r="40" spans="1:16" x14ac:dyDescent="0.2">
      <c r="A40" s="17">
        <v>3</v>
      </c>
      <c r="B40" s="46" t="s">
        <v>82</v>
      </c>
      <c r="C40" s="46"/>
      <c r="D40" s="46"/>
      <c r="E40" s="46"/>
      <c r="F40" s="46"/>
      <c r="G40" s="46"/>
      <c r="H40" s="46"/>
      <c r="I40" s="46"/>
      <c r="J40" s="46"/>
      <c r="K40" s="46"/>
      <c r="M40" s="34"/>
      <c r="N40" s="34"/>
      <c r="O40" s="34"/>
      <c r="P40" s="34"/>
    </row>
    <row r="41" spans="1:16" ht="256.5" customHeight="1" x14ac:dyDescent="0.2">
      <c r="A41" s="18">
        <v>3.2</v>
      </c>
      <c r="B41" s="35" t="s">
        <v>83</v>
      </c>
      <c r="C41" s="33" t="s">
        <v>84</v>
      </c>
      <c r="D41" s="36" t="s">
        <v>85</v>
      </c>
      <c r="E41" s="33" t="s">
        <v>86</v>
      </c>
      <c r="F41" s="33" t="s">
        <v>87</v>
      </c>
      <c r="G41" s="6" t="s">
        <v>60</v>
      </c>
      <c r="H41" s="5" t="s">
        <v>61</v>
      </c>
      <c r="I41" s="5" t="s">
        <v>62</v>
      </c>
      <c r="J41" s="38"/>
      <c r="K41" s="38"/>
      <c r="O41" s="34"/>
      <c r="P41" s="34"/>
    </row>
    <row r="42" spans="1:16" ht="121.5" customHeight="1" x14ac:dyDescent="0.2">
      <c r="A42" s="18">
        <v>3.3</v>
      </c>
      <c r="B42" s="35" t="s">
        <v>88</v>
      </c>
      <c r="C42" s="33" t="s">
        <v>89</v>
      </c>
      <c r="D42" s="36" t="s">
        <v>90</v>
      </c>
      <c r="E42" s="33" t="s">
        <v>80</v>
      </c>
      <c r="F42" s="33" t="s">
        <v>59</v>
      </c>
      <c r="G42" s="6" t="s">
        <v>60</v>
      </c>
      <c r="H42" s="5" t="s">
        <v>61</v>
      </c>
      <c r="I42" s="5" t="s">
        <v>62</v>
      </c>
      <c r="J42" s="38"/>
      <c r="K42" s="38"/>
      <c r="M42" s="34"/>
      <c r="N42" s="34"/>
      <c r="O42" s="34"/>
      <c r="P42" s="34"/>
    </row>
    <row r="43" spans="1:16" ht="76.5" customHeight="1" x14ac:dyDescent="0.2">
      <c r="A43" s="18">
        <v>3.4</v>
      </c>
      <c r="B43" s="35" t="s">
        <v>91</v>
      </c>
      <c r="C43" s="33" t="s">
        <v>92</v>
      </c>
      <c r="D43" s="36" t="s">
        <v>93</v>
      </c>
      <c r="E43" s="33" t="s">
        <v>94</v>
      </c>
      <c r="F43" s="40" t="s">
        <v>95</v>
      </c>
      <c r="G43" s="6" t="s">
        <v>60</v>
      </c>
      <c r="H43" s="5" t="s">
        <v>61</v>
      </c>
      <c r="I43" s="5" t="s">
        <v>62</v>
      </c>
      <c r="J43" s="38"/>
      <c r="K43" s="38"/>
      <c r="M43" s="34"/>
      <c r="N43" s="34"/>
      <c r="O43" s="34"/>
      <c r="P43" s="34"/>
    </row>
    <row r="44" spans="1:16" x14ac:dyDescent="0.2">
      <c r="A44" s="17">
        <v>4</v>
      </c>
      <c r="B44" s="46" t="s">
        <v>96</v>
      </c>
      <c r="C44" s="46"/>
      <c r="D44" s="46"/>
      <c r="E44" s="46"/>
      <c r="F44" s="46"/>
      <c r="G44" s="46"/>
      <c r="H44" s="46"/>
      <c r="I44" s="46"/>
      <c r="J44" s="46"/>
      <c r="K44" s="46"/>
      <c r="M44" s="34"/>
      <c r="N44" s="34"/>
      <c r="O44" s="34"/>
      <c r="P44" s="34"/>
    </row>
    <row r="45" spans="1:16" ht="201.75" customHeight="1" x14ac:dyDescent="0.2">
      <c r="A45" s="41">
        <v>4.0999999999999996</v>
      </c>
      <c r="B45" s="35" t="s">
        <v>97</v>
      </c>
      <c r="C45" s="33" t="s">
        <v>98</v>
      </c>
      <c r="D45" s="36" t="s">
        <v>99</v>
      </c>
      <c r="E45" s="33" t="s">
        <v>86</v>
      </c>
      <c r="F45" s="33" t="s">
        <v>100</v>
      </c>
      <c r="G45" s="6" t="s">
        <v>60</v>
      </c>
      <c r="H45" s="5" t="s">
        <v>61</v>
      </c>
      <c r="I45" s="5" t="s">
        <v>62</v>
      </c>
      <c r="J45" s="38"/>
      <c r="K45" s="38"/>
      <c r="M45" s="34"/>
      <c r="N45" s="34"/>
      <c r="O45" s="34"/>
      <c r="P45" s="34"/>
    </row>
    <row r="46" spans="1:16" ht="72.75" customHeight="1" x14ac:dyDescent="0.2">
      <c r="A46" s="41">
        <v>4.2</v>
      </c>
      <c r="B46" s="35" t="s">
        <v>101</v>
      </c>
      <c r="C46" s="33" t="s">
        <v>102</v>
      </c>
      <c r="D46" s="36" t="s">
        <v>103</v>
      </c>
      <c r="E46" s="33" t="s">
        <v>94</v>
      </c>
      <c r="F46" s="33" t="s">
        <v>104</v>
      </c>
      <c r="G46" s="6" t="s">
        <v>60</v>
      </c>
      <c r="H46" s="5" t="s">
        <v>61</v>
      </c>
      <c r="I46" s="5" t="s">
        <v>62</v>
      </c>
      <c r="J46" s="38"/>
      <c r="K46" s="38"/>
      <c r="M46" s="34"/>
      <c r="N46" s="34"/>
      <c r="O46" s="34"/>
      <c r="P46" s="34"/>
    </row>
    <row r="47" spans="1:16" ht="79.5" customHeight="1" x14ac:dyDescent="0.2">
      <c r="A47" s="41">
        <v>4.3</v>
      </c>
      <c r="B47" s="35" t="s">
        <v>105</v>
      </c>
      <c r="C47" s="33" t="s">
        <v>106</v>
      </c>
      <c r="D47" s="36" t="s">
        <v>107</v>
      </c>
      <c r="E47" s="33" t="s">
        <v>80</v>
      </c>
      <c r="F47" s="33" t="s">
        <v>108</v>
      </c>
      <c r="G47" s="38" t="s">
        <v>60</v>
      </c>
      <c r="H47" s="5" t="s">
        <v>61</v>
      </c>
      <c r="I47" s="5" t="s">
        <v>62</v>
      </c>
      <c r="J47" s="38"/>
      <c r="K47" s="38"/>
    </row>
    <row r="48" spans="1:16" ht="54.75" customHeight="1" x14ac:dyDescent="0.2">
      <c r="A48" s="41">
        <v>4.4000000000000004</v>
      </c>
      <c r="B48" s="35" t="s">
        <v>109</v>
      </c>
      <c r="C48" s="33" t="s">
        <v>110</v>
      </c>
      <c r="D48" s="36" t="s">
        <v>111</v>
      </c>
      <c r="E48" s="33" t="s">
        <v>80</v>
      </c>
      <c r="F48" s="33" t="s">
        <v>108</v>
      </c>
      <c r="G48" s="38" t="s">
        <v>60</v>
      </c>
      <c r="H48" s="5" t="s">
        <v>61</v>
      </c>
      <c r="I48" s="5" t="s">
        <v>62</v>
      </c>
      <c r="J48" s="38"/>
      <c r="K48" s="38"/>
    </row>
    <row r="49" spans="1:16" x14ac:dyDescent="0.2">
      <c r="A49" s="17">
        <v>5</v>
      </c>
      <c r="B49" s="46" t="s">
        <v>112</v>
      </c>
      <c r="C49" s="46"/>
      <c r="D49" s="46"/>
      <c r="E49" s="46"/>
      <c r="F49" s="46"/>
      <c r="G49" s="46"/>
      <c r="H49" s="46"/>
      <c r="I49" s="46"/>
      <c r="J49" s="46"/>
      <c r="K49" s="46"/>
    </row>
    <row r="50" spans="1:16" ht="66.75" customHeight="1" x14ac:dyDescent="0.2">
      <c r="A50" s="41">
        <v>5.0999999999999996</v>
      </c>
      <c r="B50" s="35" t="s">
        <v>113</v>
      </c>
      <c r="C50" s="33" t="s">
        <v>114</v>
      </c>
      <c r="D50" s="36" t="s">
        <v>115</v>
      </c>
      <c r="E50" s="33" t="s">
        <v>80</v>
      </c>
      <c r="F50" s="33" t="s">
        <v>116</v>
      </c>
      <c r="G50" s="38" t="s">
        <v>60</v>
      </c>
      <c r="H50" s="5" t="s">
        <v>61</v>
      </c>
      <c r="I50" s="5" t="s">
        <v>62</v>
      </c>
      <c r="J50" s="38"/>
      <c r="K50" s="38"/>
      <c r="M50" s="34"/>
      <c r="N50" s="34"/>
      <c r="O50" s="34"/>
      <c r="P50" s="34"/>
    </row>
    <row r="51" spans="1:16" ht="161.25" customHeight="1" x14ac:dyDescent="0.2">
      <c r="A51" s="41">
        <v>5.2</v>
      </c>
      <c r="B51" s="35" t="s">
        <v>117</v>
      </c>
      <c r="C51" s="33" t="s">
        <v>118</v>
      </c>
      <c r="D51" s="36" t="s">
        <v>119</v>
      </c>
      <c r="E51" s="33" t="s">
        <v>94</v>
      </c>
      <c r="F51" s="33" t="s">
        <v>104</v>
      </c>
      <c r="G51" s="6" t="s">
        <v>60</v>
      </c>
      <c r="H51" s="5" t="s">
        <v>61</v>
      </c>
      <c r="I51" s="5" t="s">
        <v>62</v>
      </c>
      <c r="J51" s="38"/>
      <c r="K51" s="38"/>
      <c r="M51" s="34"/>
      <c r="N51" s="34"/>
      <c r="O51" s="34"/>
      <c r="P51" s="34"/>
    </row>
    <row r="52" spans="1:16" ht="114" customHeight="1" x14ac:dyDescent="0.2">
      <c r="A52" s="41">
        <v>5.3</v>
      </c>
      <c r="B52" s="35" t="s">
        <v>120</v>
      </c>
      <c r="C52" s="33" t="s">
        <v>121</v>
      </c>
      <c r="D52" s="36" t="s">
        <v>122</v>
      </c>
      <c r="E52" s="33" t="s">
        <v>94</v>
      </c>
      <c r="F52" s="33" t="s">
        <v>104</v>
      </c>
      <c r="G52" s="6" t="s">
        <v>60</v>
      </c>
      <c r="H52" s="5" t="s">
        <v>61</v>
      </c>
      <c r="I52" s="5" t="s">
        <v>62</v>
      </c>
      <c r="J52" s="38"/>
      <c r="K52" s="38"/>
      <c r="O52" s="34"/>
      <c r="P52" s="34"/>
    </row>
    <row r="53" spans="1:16" ht="136.5" customHeight="1" x14ac:dyDescent="0.2">
      <c r="A53" s="41">
        <v>5.4</v>
      </c>
      <c r="B53" s="35" t="s">
        <v>123</v>
      </c>
      <c r="C53" s="33" t="s">
        <v>124</v>
      </c>
      <c r="D53" s="36" t="s">
        <v>125</v>
      </c>
      <c r="E53" s="33" t="s">
        <v>94</v>
      </c>
      <c r="F53" s="33" t="s">
        <v>104</v>
      </c>
      <c r="G53" s="6" t="s">
        <v>60</v>
      </c>
      <c r="H53" s="5" t="s">
        <v>61</v>
      </c>
      <c r="I53" s="5" t="s">
        <v>62</v>
      </c>
      <c r="J53" s="38"/>
      <c r="K53" s="38"/>
      <c r="M53" s="34"/>
      <c r="N53" s="34"/>
      <c r="O53" s="34"/>
      <c r="P53" s="34"/>
    </row>
    <row r="54" spans="1:16" x14ac:dyDescent="0.2">
      <c r="A54" s="17">
        <v>5</v>
      </c>
      <c r="B54" s="46" t="s">
        <v>126</v>
      </c>
      <c r="C54" s="46"/>
      <c r="D54" s="46"/>
      <c r="E54" s="46"/>
      <c r="F54" s="46"/>
      <c r="G54" s="46"/>
      <c r="H54" s="46"/>
      <c r="I54" s="46"/>
      <c r="J54" s="46"/>
      <c r="K54" s="46"/>
    </row>
    <row r="55" spans="1:16" ht="114.75" customHeight="1" x14ac:dyDescent="0.2">
      <c r="A55" s="41">
        <v>5.5</v>
      </c>
      <c r="B55" s="35" t="s">
        <v>127</v>
      </c>
      <c r="C55" s="33" t="s">
        <v>128</v>
      </c>
      <c r="D55" s="36" t="s">
        <v>129</v>
      </c>
      <c r="E55" s="33" t="s">
        <v>80</v>
      </c>
      <c r="F55" s="33" t="s">
        <v>130</v>
      </c>
      <c r="G55" s="6" t="s">
        <v>60</v>
      </c>
      <c r="H55" s="5" t="s">
        <v>61</v>
      </c>
      <c r="I55" s="5" t="s">
        <v>62</v>
      </c>
      <c r="J55" s="38"/>
      <c r="K55" s="38"/>
    </row>
    <row r="56" spans="1:16" ht="83.25" customHeight="1" x14ac:dyDescent="0.2">
      <c r="A56" s="41">
        <v>5.6</v>
      </c>
      <c r="B56" s="35" t="s">
        <v>131</v>
      </c>
      <c r="C56" s="33" t="s">
        <v>132</v>
      </c>
      <c r="D56" s="36" t="s">
        <v>133</v>
      </c>
      <c r="E56" s="33" t="s">
        <v>37</v>
      </c>
      <c r="F56" s="33" t="s">
        <v>116</v>
      </c>
      <c r="G56" s="38" t="s">
        <v>134</v>
      </c>
      <c r="H56" s="5" t="s">
        <v>61</v>
      </c>
      <c r="I56" s="5" t="s">
        <v>62</v>
      </c>
      <c r="J56" s="38"/>
      <c r="K56" s="38"/>
      <c r="M56" s="34"/>
      <c r="N56" s="34"/>
      <c r="O56" s="34"/>
      <c r="P56" s="34"/>
    </row>
    <row r="57" spans="1:16" ht="83.25" customHeight="1" x14ac:dyDescent="0.2">
      <c r="A57" s="41">
        <v>5.7</v>
      </c>
      <c r="B57" s="35" t="s">
        <v>135</v>
      </c>
      <c r="C57" s="33">
        <v>686.17</v>
      </c>
      <c r="D57" s="36" t="s">
        <v>136</v>
      </c>
      <c r="E57" s="33" t="s">
        <v>80</v>
      </c>
      <c r="F57" s="33" t="s">
        <v>130</v>
      </c>
      <c r="G57" s="38" t="s">
        <v>60</v>
      </c>
      <c r="H57" s="5" t="s">
        <v>61</v>
      </c>
      <c r="I57" s="5" t="s">
        <v>62</v>
      </c>
      <c r="J57" s="38"/>
      <c r="K57" s="38"/>
      <c r="M57" s="34"/>
      <c r="N57" s="34"/>
      <c r="O57" s="34"/>
      <c r="P57" s="34"/>
    </row>
    <row r="58" spans="1:16" ht="56.25" x14ac:dyDescent="0.2">
      <c r="A58" s="41">
        <v>5.8</v>
      </c>
      <c r="B58" s="35" t="s">
        <v>137</v>
      </c>
      <c r="C58" s="33" t="s">
        <v>138</v>
      </c>
      <c r="D58" s="36" t="s">
        <v>139</v>
      </c>
      <c r="E58" s="33" t="s">
        <v>37</v>
      </c>
      <c r="F58" s="33" t="s">
        <v>140</v>
      </c>
      <c r="G58" s="38" t="s">
        <v>141</v>
      </c>
      <c r="H58" s="38" t="s">
        <v>61</v>
      </c>
      <c r="I58" s="33" t="s">
        <v>62</v>
      </c>
      <c r="J58" s="38"/>
      <c r="K58" s="38"/>
    </row>
    <row r="59" spans="1:16" x14ac:dyDescent="0.2">
      <c r="A59" s="23"/>
      <c r="B59" s="55" t="s">
        <v>142</v>
      </c>
      <c r="C59" s="55"/>
      <c r="D59" s="55"/>
      <c r="E59" s="55"/>
      <c r="F59" s="55"/>
      <c r="G59" s="55"/>
      <c r="H59" s="55"/>
      <c r="I59" s="55"/>
      <c r="J59" s="55"/>
      <c r="K59" s="55"/>
    </row>
    <row r="60" spans="1:16" ht="14.25" customHeight="1" x14ac:dyDescent="0.2">
      <c r="A60" s="24"/>
      <c r="B60" s="56" t="s">
        <v>143</v>
      </c>
      <c r="C60" s="56"/>
      <c r="D60" s="56"/>
      <c r="E60" s="56"/>
      <c r="F60" s="56"/>
      <c r="G60" s="56"/>
      <c r="H60" s="56"/>
      <c r="I60" s="56"/>
      <c r="J60" s="56"/>
      <c r="K60" s="57"/>
    </row>
    <row r="61" spans="1:16" x14ac:dyDescent="0.2">
      <c r="A61" s="24"/>
      <c r="B61" s="56"/>
      <c r="C61" s="56"/>
      <c r="D61" s="56"/>
      <c r="E61" s="56"/>
      <c r="F61" s="56"/>
      <c r="G61" s="56"/>
      <c r="H61" s="56"/>
      <c r="I61" s="56"/>
      <c r="J61" s="56"/>
      <c r="K61" s="57"/>
    </row>
    <row r="62" spans="1:16" ht="21" customHeight="1" x14ac:dyDescent="0.2">
      <c r="A62" s="25"/>
      <c r="B62" s="26" t="s">
        <v>144</v>
      </c>
      <c r="C62" s="27"/>
      <c r="D62" s="27"/>
      <c r="E62" s="27"/>
      <c r="F62" s="27"/>
      <c r="G62" s="27"/>
      <c r="H62" s="27"/>
      <c r="I62" s="27"/>
      <c r="J62" s="27"/>
      <c r="K62" s="28"/>
    </row>
    <row r="76" spans="14:16" x14ac:dyDescent="0.2">
      <c r="N76" s="34"/>
      <c r="O76" s="34"/>
      <c r="P76" s="34"/>
    </row>
  </sheetData>
  <mergeCells count="48">
    <mergeCell ref="D29:D30"/>
    <mergeCell ref="C29:C30"/>
    <mergeCell ref="B29:B30"/>
    <mergeCell ref="A29:A30"/>
    <mergeCell ref="I29:I30"/>
    <mergeCell ref="H29:H30"/>
    <mergeCell ref="G29:G30"/>
    <mergeCell ref="F29:F30"/>
    <mergeCell ref="E29:E30"/>
    <mergeCell ref="B59:K59"/>
    <mergeCell ref="B60:K61"/>
    <mergeCell ref="E12:I12"/>
    <mergeCell ref="E15:I15"/>
    <mergeCell ref="D13:I13"/>
    <mergeCell ref="D14:I14"/>
    <mergeCell ref="B19:K19"/>
    <mergeCell ref="J17:J18"/>
    <mergeCell ref="B22:K22"/>
    <mergeCell ref="B54:K54"/>
    <mergeCell ref="B24:K24"/>
    <mergeCell ref="B26:K26"/>
    <mergeCell ref="B31:K31"/>
    <mergeCell ref="B35:K35"/>
    <mergeCell ref="B40:K40"/>
    <mergeCell ref="B28:K28"/>
    <mergeCell ref="C9:D9"/>
    <mergeCell ref="B49:K49"/>
    <mergeCell ref="B44:K44"/>
    <mergeCell ref="B38:K38"/>
    <mergeCell ref="D11:K11"/>
    <mergeCell ref="A15:C15"/>
    <mergeCell ref="A17:A18"/>
    <mergeCell ref="K17:K18"/>
    <mergeCell ref="I17:I18"/>
    <mergeCell ref="H17:H18"/>
    <mergeCell ref="E17:G17"/>
    <mergeCell ref="D17:D18"/>
    <mergeCell ref="C17:C18"/>
    <mergeCell ref="B17:B18"/>
    <mergeCell ref="K29:K30"/>
    <mergeCell ref="J29:J30"/>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0" manualBreakCount="10">
    <brk id="10" max="16383" man="1"/>
    <brk id="23" max="10" man="1"/>
    <brk id="25" max="10" man="1"/>
    <brk id="27" max="10" man="1"/>
    <brk id="30" max="10" man="1"/>
    <brk id="34" max="10" man="1"/>
    <brk id="39" max="10" man="1"/>
    <brk id="43" max="10" man="1"/>
    <brk id="48"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MRPA-1160097302-428500</_dlc_DocId>
    <_dlc_DocIdUrl xmlns="8aefd74c-d14b-451e-bb38-cf3a729b3efa">
      <Url>https://fultonhogan.sharepoint.com/teams/PD05433/_layouts/15/DocIdRedir.aspx?ID=MRPA-1160097302-428500</Url>
      <Description>MRPA-1160097302-428500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Props1.xml><?xml version="1.0" encoding="utf-8"?>
<ds:datastoreItem xmlns:ds="http://schemas.openxmlformats.org/officeDocument/2006/customXml" ds:itemID="{6D4073F2-38FE-4BB9-9A65-52327D41A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2024-07-16T06:23:59Z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da87b349-0029-4767-a159-29a781813bcf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