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checkCompatibility="1"/>
  <mc:AlternateContent xmlns:mc="http://schemas.openxmlformats.org/markup-compatibility/2006">
    <mc:Choice Requires="x15">
      <x15ac:absPath xmlns:x15ac="http://schemas.microsoft.com/office/spreadsheetml/2010/11/ac" url="C:\Users\mirav\Desktop\Projects\03-Station Street, Beaconsfield\01-ITPs\ITP-183-CIV-SSB-Conduits and Pits-MTM Carpark lighting\"/>
    </mc:Choice>
  </mc:AlternateContent>
  <xr:revisionPtr revIDLastSave="0" documentId="8_{02B9CB17-074C-4C5D-9F86-2C993B74E905}" xr6:coauthVersionLast="47" xr6:coauthVersionMax="47" xr10:uidLastSave="{00000000-0000-0000-0000-000000000000}"/>
  <bookViews>
    <workbookView xWindow="28680" yWindow="-16320" windowWidth="29040" windowHeight="15840" xr2:uid="{00000000-000D-0000-FFFF-FFFF00000000}"/>
  </bookViews>
  <sheets>
    <sheet name="Sheet1" sheetId="1" r:id="rId1"/>
  </sheets>
  <definedNames>
    <definedName name="_xlnm.Print_Area" localSheetId="0">Sheet1!$A$1:$K$36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<sst xmlns="http://schemas.openxmlformats.org/spreadsheetml/2006/main" count="129" uniqueCount="79">
  <si>
    <t>ConQA Team Notes:</t>
  </si>
  <si>
    <t xml:space="preserve">Document Title:  </t>
  </si>
  <si>
    <t>ITP Description:</t>
  </si>
  <si>
    <t>Discipline (e.g. CIV/STR/RAIL:</t>
  </si>
  <si>
    <t>CIV</t>
  </si>
  <si>
    <t>Revision Number:</t>
  </si>
  <si>
    <t>Revision Date:</t>
  </si>
  <si>
    <t xml:space="preserve">ITP created by: </t>
  </si>
  <si>
    <t xml:space="preserve">ITP approved for use by: </t>
  </si>
  <si>
    <t>Romualdo Magpantay</t>
  </si>
  <si>
    <r>
      <t xml:space="preserve">Special Notes to ConQA Team </t>
    </r>
    <r>
      <rPr>
        <sz val="11"/>
        <rFont val="Calibri"/>
        <family val="2"/>
        <scheme val="minor"/>
      </rPr>
      <t>:</t>
    </r>
  </si>
  <si>
    <r>
      <t xml:space="preserve">Inspection &amp; Test Plan -  </t>
    </r>
    <r>
      <rPr>
        <b/>
        <sz val="12"/>
        <color rgb="FFFF0000"/>
        <rFont val="Arial"/>
        <family val="2"/>
      </rPr>
      <t>Conduit and Pit (Supply and Install) - MTM Car Park Lighting</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</si>
  <si>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</si>
  <si>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</si>
  <si>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</si>
  <si>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</si>
  <si>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</si>
  <si>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</si>
  <si>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</si>
  <si>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</si>
  <si>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</si>
  <si>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</si>
  <si>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</si>
  <si>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</si>
  <si>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</si>
  <si>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</si>
  <si>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</si>
  <si>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</si>
  <si>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</si>
  <si>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L1-CHE-STD-035</t>
  </si>
  <si>
    <t>N/A</t>
  </si>
  <si>
    <t>AS /NZS 3000</t>
  </si>
  <si>
    <t>Preliminaries</t>
  </si>
  <si>
    <r>
      <t xml:space="preserve">Obtain and review manufacturer documentations for the supply of materials
</t>
    </r>
    <r>
      <rPr>
        <sz val="8"/>
        <color theme="1"/>
        <rFont val="Calibri"/>
        <family val="2"/>
      </rPr>
      <t xml:space="preserve">●  </t>
    </r>
    <r>
      <rPr>
        <sz val="8"/>
        <color theme="1"/>
        <rFont val="Arial"/>
        <family val="2"/>
      </rPr>
      <t xml:space="preserve">LV + HV Conduits
●  Communication Conduits
●  Fixing and Supporting Materials
●  Pits
</t>
    </r>
  </si>
  <si>
    <t>IFC Drawing
Supplier Specification
AS /NZS 3000</t>
  </si>
  <si>
    <t xml:space="preserve">• Materials comply with  relevant specifications.
• Obtain conformance certificates and submit to the Nominated Authority prior inclusion into the works. 
</t>
  </si>
  <si>
    <t>Visual</t>
  </si>
  <si>
    <t>Once</t>
  </si>
  <si>
    <t>HP</t>
  </si>
  <si>
    <t xml:space="preserve">Nominated Authority
</t>
  </si>
  <si>
    <t>ConQA Hold Point Release</t>
  </si>
  <si>
    <t>Inspect supplied items upon delivery</t>
  </si>
  <si>
    <t>Supplied items are to correct spec, class, size and undamaged</t>
  </si>
  <si>
    <t>Testing</t>
  </si>
  <si>
    <t>IP</t>
  </si>
  <si>
    <t>Eelctricians
Site /Project 
Engineer</t>
  </si>
  <si>
    <t>This ITP</t>
  </si>
  <si>
    <t>Construction / Installation Activities</t>
  </si>
  <si>
    <t xml:space="preserve"> Excavation of Conduit Trenches &amp; Pits </t>
  </si>
  <si>
    <t>AS/NZS 3000 clause 3.9
IFC
Drawings</t>
  </si>
  <si>
    <r>
      <rPr>
        <sz val="8"/>
        <rFont val="Calibri"/>
        <family val="2"/>
      </rPr>
      <t>●</t>
    </r>
    <r>
      <rPr>
        <sz val="8"/>
        <rFont val="Arial"/>
        <family val="2"/>
      </rPr>
      <t xml:space="preserve"> Install the conduits after earthworks have been completed to subgrade level.
● Installation of the conduits must be in accordance  in the design dwgs.
● Where the conduits run beneath a road, provide a minimum cover of 500 mm from the top of the conduits to the underside of the pavement; in all other areas, provide a cover of 500 mm to finished surface level.
</t>
    </r>
  </si>
  <si>
    <t xml:space="preserve">Inspection </t>
  </si>
  <si>
    <t>Supervisor /PE/SPE</t>
  </si>
  <si>
    <t>Sand bedding, laying and backfilling</t>
  </si>
  <si>
    <t>AS/NZS 3000 clause 3.11.4.5
IFC
Drawings</t>
  </si>
  <si>
    <t xml:space="preserve">●Use a min. 50mm compacted sand for bedding if not shown on the design drawings.
● Lay the conduit on a straight grade and line
●Compact backfill over the conduits to 100% relative compaction or depend on IFC drawing &amp; pavement design  requirements.
</t>
  </si>
  <si>
    <t xml:space="preserve">Install conduits according to manufacturer’s instructions, relevant drawings and Standards </t>
  </si>
  <si>
    <t xml:space="preserve">● The works are constructed in accordance with AS/NZS 3000 Wiring Rules and Services and the installation Rules of AS 2067.
● Conduits are joined together with solvent cement, generally in accordance with clause 4.2 of AS/NZS 2032 and all joints are water tight and free of foreign matter
●Conduits are inline &amp; positioned evenly
● Location of each conduit is as per Design Drawings
</t>
  </si>
  <si>
    <t>Installation of Electrical and Communication Pits</t>
  </si>
  <si>
    <t>IFC
Drawings
L1-CHE-STD-035 section 12.6</t>
  </si>
  <si>
    <t>Compliance to IFC Drawings, Schedules &amp; relevant specification:
• Correct pit as per the IFC drawings
• Soil underneath pit bedding is to be firmly packed prior to install
• Bedding according to IFC drawings to be placed
• Pit orientation is correct
• Lids &amp; covers to comply with technical specification</t>
  </si>
  <si>
    <t>Marker Tapes</t>
  </si>
  <si>
    <t xml:space="preserve">Wiring systems installed underground shall be identified by an orange marker tape complying AS/NZS 2648.1. Positioned at approximately 50% of depth cover above wiring system or any additional mechanical protection provided that system.
</t>
  </si>
  <si>
    <t>Install draw-in rope to all electrical conduits(if applicable)</t>
  </si>
  <si>
    <t xml:space="preserve">
IFC
Drawings
QA &amp; Work method of statement</t>
  </si>
  <si>
    <t>Polypropylene draw-in rope consisting of one continuous length of not less than 4mm dia. in all electrical conduits or specify in methodolody</t>
  </si>
  <si>
    <t xml:space="preserve">Once, </t>
  </si>
  <si>
    <t>Post Construction Activies</t>
  </si>
  <si>
    <t>As-built Survey (if required)</t>
  </si>
  <si>
    <t xml:space="preserve">As Built Drawings
Asset Change form
</t>
  </si>
  <si>
    <t xml:space="preserve">Survey activities undertaken to validate correct construction
Attach: Surevy Report, Engineering Asset From </t>
  </si>
  <si>
    <t>Survey
Document Review</t>
  </si>
  <si>
    <t>Per lot</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</si>
  <si>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</si>
  <si>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</si>
  <si>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Conduit and Pits- MTM Car Park Lighting</t>
  </si>
  <si>
    <t>Victor Mira</t>
  </si>
  <si>
    <t>ITP for Station Street, Beaconsfield</t>
  </si>
  <si>
    <t>ITP-183-CIV-SSB-Conduits and Pits-MTM Carpark lighting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</si>
</sst>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name val="Calibri"/>
      <family val="2"/>
    </font>
    <font>
      <sz val="8"/>
      <color theme="1"/>
      <name val="Calibri"/>
      <family val="2"/>
    </font>
    <font>
      <b/>
      <sz val="8"/>
      <color rgb="FFFF0000"/>
      <name val="Arial"/>
      <family val="2"/>
    </font>
    <font>
      <b/>
      <sz val="12"/>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4" fillId="4" borderId="1" xfId="0" applyFont="1" applyFill="1" applyBorder="1" applyAlignment="1">
      <alignment horizontal="left" vertical="center"/>
    </xf>
    <xf numFmtId="0" fontId="4" fillId="4" borderId="1" xfId="0" applyFont="1" applyFill="1" applyBorder="1" applyAlignment="1">
      <alignment horizontal="center" vertical="center"/>
    </xf>
    <xf numFmtId="0" fontId="8" fillId="4" borderId="1" xfId="0" applyFont="1" applyFill="1" applyBorder="1" applyAlignment="1">
      <alignment horizontal="center" vertical="top" wrapText="1"/>
    </xf>
    <xf numFmtId="0" fontId="4"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4"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6"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6"/>
  <sheetViews>
    <sheetView tabSelected="1" view="pageBreakPreview" zoomScaleNormal="100" zoomScaleSheetLayoutView="100" workbookViewId="0">
      <selection activeCell="M9" sqref="M9"/>
    </sheetView>
  </sheetViews>
  <sheetFormatPr defaultColWidth="9.140625" defaultRowHeight="14.25" x14ac:dyDescent="0.2"/>
  <cols>
    <col min="1" max="1" width="5.5703125" style="2" customWidth="1"/>
    <col min="2" max="2" width="33.85546875" style="2" customWidth="1"/>
    <col min="3" max="3" width="20.42578125" style="2" customWidth="1"/>
    <col min="4" max="4" width="45.140625" style="2" bestFit="1" customWidth="1"/>
    <col min="5" max="10" width="10.5703125" style="2" customWidth="1"/>
    <col min="11" max="11" width="9.140625" style="2" customWidth="1"/>
    <col min="12" max="16384" width="9.140625" style="2"/>
  </cols>
  <sheetData>
    <row r="1" spans="1:18" ht="15" x14ac:dyDescent="0.25">
      <c r="A1" s="10" t="s">
        <v>0</v>
      </c>
    </row>
    <row r="2" spans="1:18" ht="15" x14ac:dyDescent="0.25">
      <c r="A2" s="11" t="s">
        <v>1</v>
      </c>
      <c r="B2" s="12"/>
      <c r="C2" s="62" t="s">
        <v>78</v>
      </c>
      <c r="D2" s="63"/>
    </row>
    <row r="3" spans="1:18" ht="15" x14ac:dyDescent="0.25">
      <c r="A3" s="11" t="s">
        <v>2</v>
      </c>
      <c r="B3" s="12"/>
      <c r="C3" s="62" t="s">
        <v>75</v>
      </c>
      <c r="D3" s="63"/>
    </row>
    <row r="4" spans="1:18" ht="15" x14ac:dyDescent="0.25">
      <c r="A4" s="11" t="s">
        <v>3</v>
      </c>
      <c r="B4" s="12"/>
      <c r="C4" s="62" t="s">
        <v>4</v>
      </c>
      <c r="D4" s="63"/>
    </row>
    <row r="5" spans="1:18" ht="15" x14ac:dyDescent="0.25">
      <c r="A5" s="11" t="s">
        <v>5</v>
      </c>
      <c r="B5" s="12"/>
      <c r="C5" s="62">
        <v>0</v>
      </c>
      <c r="D5" s="63"/>
    </row>
    <row r="6" spans="1:18" ht="15" x14ac:dyDescent="0.25">
      <c r="A6" s="11" t="s">
        <v>6</v>
      </c>
      <c r="B6" s="12"/>
      <c r="C6" s="70">
        <v>45243</v>
      </c>
      <c r="D6" s="71"/>
    </row>
    <row r="7" spans="1:18" ht="15" x14ac:dyDescent="0.25">
      <c r="A7" s="11" t="s">
        <v>7</v>
      </c>
      <c r="B7" s="12"/>
      <c r="C7" s="62" t="s">
        <v>9</v>
      </c>
      <c r="D7" s="63"/>
    </row>
    <row r="8" spans="1:18" ht="15" x14ac:dyDescent="0.25">
      <c r="A8" s="11" t="s">
        <v>8</v>
      </c>
      <c r="B8" s="12"/>
      <c r="C8" s="62" t="s">
        <v>76</v>
      </c>
      <c r="D8" s="63"/>
    </row>
    <row r="9" spans="1:18" ht="15" x14ac:dyDescent="0.25">
      <c r="A9" s="11" t="s">
        <v>10</v>
      </c>
      <c r="B9" s="12"/>
      <c r="C9" s="62" t="s">
        <v>77</v>
      </c>
      <c r="D9" s="63"/>
    </row>
    <row r="11" spans="1:18" ht="24" customHeight="1" x14ac:dyDescent="0.2">
      <c r="A11" s="8"/>
      <c r="B11" s="9"/>
      <c r="C11" s="9"/>
      <c r="D11" s="64" t="s">
        <v>11</v>
      </c>
      <c r="E11" s="65"/>
      <c r="F11" s="65"/>
      <c r="G11" s="65"/>
      <c r="H11" s="65"/>
      <c r="I11" s="65"/>
      <c r="J11" s="65"/>
      <c r="K11" s="66"/>
    </row>
    <row r="12" spans="1:18" x14ac:dyDescent="0.2">
      <c r="A12" s="3"/>
      <c r="D12" s="19"/>
      <c r="E12" s="46"/>
      <c r="F12" s="46"/>
      <c r="G12" s="46"/>
      <c r="H12" s="46"/>
      <c r="I12" s="47"/>
      <c r="J12" s="20" t="s">
        <v>12</v>
      </c>
      <c r="K12" s="21">
        <f>C5</f>
        <v>0</v>
      </c>
      <c r="O12" s="1"/>
      <c r="P12" s="1"/>
      <c r="Q12" s="1"/>
      <c r="R12" s="1"/>
    </row>
    <row r="13" spans="1:18" x14ac:dyDescent="0.2">
      <c r="A13" s="3"/>
      <c r="D13" s="50"/>
      <c r="E13" s="51"/>
      <c r="F13" s="51"/>
      <c r="G13" s="51"/>
      <c r="H13" s="51"/>
      <c r="I13" s="52"/>
      <c r="J13" s="14" t="s">
        <v>13</v>
      </c>
      <c r="K13" s="31">
        <f ca="1">TODAY()</f>
        <v>45489</v>
      </c>
    </row>
    <row r="14" spans="1:18" x14ac:dyDescent="0.2">
      <c r="A14" s="3"/>
      <c r="D14" s="53"/>
      <c r="E14" s="54"/>
      <c r="F14" s="54"/>
      <c r="G14" s="54"/>
      <c r="H14" s="54"/>
      <c r="I14" s="55"/>
      <c r="J14" s="16"/>
      <c r="K14" s="16"/>
      <c r="O14" s="1"/>
      <c r="P14" s="1"/>
      <c r="Q14" s="1"/>
      <c r="R14" s="1"/>
    </row>
    <row r="15" spans="1:18" ht="14.25" customHeight="1" x14ac:dyDescent="0.2">
      <c r="A15" s="67"/>
      <c r="B15" s="68"/>
      <c r="C15" s="68"/>
      <c r="D15" s="22"/>
      <c r="E15" s="48"/>
      <c r="F15" s="48"/>
      <c r="G15" s="48"/>
      <c r="H15" s="48"/>
      <c r="I15" s="49"/>
      <c r="J15" s="15"/>
      <c r="K15" s="15"/>
      <c r="O15" s="1"/>
      <c r="P15" s="1"/>
      <c r="Q15" s="1"/>
      <c r="R15" s="1"/>
    </row>
    <row r="16" spans="1:18" ht="18.75" customHeight="1" x14ac:dyDescent="0.2">
      <c r="A16" s="28" t="s">
        <v>14</v>
      </c>
      <c r="B16" s="29"/>
      <c r="C16" s="12"/>
      <c r="D16" s="30"/>
      <c r="E16" s="30"/>
      <c r="F16" s="30"/>
      <c r="G16" s="30"/>
      <c r="H16" s="30"/>
      <c r="I16" s="30"/>
      <c r="J16" s="30"/>
      <c r="K16" s="12"/>
      <c r="Q16" s="1"/>
      <c r="R16" s="1"/>
    </row>
    <row r="17" spans="1:19" ht="14.25" customHeight="1" x14ac:dyDescent="0.2">
      <c r="A17" s="69" t="s">
        <v>15</v>
      </c>
      <c r="B17" s="69" t="s">
        <v>16</v>
      </c>
      <c r="C17" s="69" t="s">
        <v>17</v>
      </c>
      <c r="D17" s="69" t="s">
        <v>18</v>
      </c>
      <c r="E17" s="69" t="s">
        <v>19</v>
      </c>
      <c r="F17" s="69"/>
      <c r="G17" s="69"/>
      <c r="H17" s="69" t="s">
        <v>20</v>
      </c>
      <c r="I17" s="69" t="s">
        <v>21</v>
      </c>
      <c r="J17" s="57" t="s">
        <v>22</v>
      </c>
      <c r="K17" s="69" t="s">
        <v>23</v>
      </c>
      <c r="R17" s="1"/>
      <c r="S17" s="1"/>
    </row>
    <row r="18" spans="1:19" x14ac:dyDescent="0.2">
      <c r="A18" s="69"/>
      <c r="B18" s="69"/>
      <c r="C18" s="69"/>
      <c r="D18" s="69"/>
      <c r="E18" s="43" t="s">
        <v>24</v>
      </c>
      <c r="F18" s="43" t="s">
        <v>25</v>
      </c>
      <c r="G18" s="43" t="s">
        <v>26</v>
      </c>
      <c r="H18" s="69"/>
      <c r="I18" s="69"/>
      <c r="J18" s="57"/>
      <c r="K18" s="69"/>
      <c r="R18" s="1"/>
      <c r="S18" s="1"/>
    </row>
    <row r="19" spans="1:19" x14ac:dyDescent="0.2">
      <c r="A19" s="17">
        <v>1</v>
      </c>
      <c r="B19" s="56" t="s">
        <v>27</v>
      </c>
      <c r="C19" s="56"/>
      <c r="D19" s="56"/>
      <c r="E19" s="56"/>
      <c r="F19" s="56"/>
      <c r="G19" s="56"/>
      <c r="H19" s="56"/>
      <c r="I19" s="56"/>
      <c r="J19" s="56"/>
      <c r="K19" s="56"/>
    </row>
    <row r="20" spans="1:19" x14ac:dyDescent="0.2">
      <c r="A20" s="36">
        <v>1.1000000000000001</v>
      </c>
      <c r="B20" s="35" t="s">
        <v>28</v>
      </c>
      <c r="C20" s="35" t="s">
        <v>29</v>
      </c>
      <c r="D20" s="4" t="s">
        <v>30</v>
      </c>
      <c r="E20" s="4" t="s">
        <v>30</v>
      </c>
      <c r="F20" s="4" t="s">
        <v>30</v>
      </c>
      <c r="G20" s="4" t="s">
        <v>30</v>
      </c>
      <c r="H20" s="4" t="s">
        <v>30</v>
      </c>
      <c r="I20" s="4" t="s">
        <v>30</v>
      </c>
      <c r="J20" s="4" t="s">
        <v>30</v>
      </c>
      <c r="K20" s="4" t="s">
        <v>30</v>
      </c>
    </row>
    <row r="21" spans="1:19" x14ac:dyDescent="0.2">
      <c r="A21" s="36">
        <v>1.3</v>
      </c>
      <c r="B21" s="35" t="s">
        <v>28</v>
      </c>
      <c r="C21" s="35" t="s">
        <v>31</v>
      </c>
      <c r="D21" s="4" t="s">
        <v>30</v>
      </c>
      <c r="E21" s="4" t="s">
        <v>30</v>
      </c>
      <c r="F21" s="4" t="s">
        <v>30</v>
      </c>
      <c r="G21" s="4" t="s">
        <v>30</v>
      </c>
      <c r="H21" s="4" t="s">
        <v>30</v>
      </c>
      <c r="I21" s="4" t="s">
        <v>30</v>
      </c>
      <c r="J21" s="4" t="s">
        <v>30</v>
      </c>
      <c r="K21" s="4" t="s">
        <v>30</v>
      </c>
    </row>
    <row r="22" spans="1:19" x14ac:dyDescent="0.2">
      <c r="A22" s="17">
        <v>2</v>
      </c>
      <c r="B22" s="58" t="s">
        <v>32</v>
      </c>
      <c r="C22" s="58"/>
      <c r="D22" s="58"/>
      <c r="E22" s="58"/>
      <c r="F22" s="58"/>
      <c r="G22" s="58"/>
      <c r="H22" s="58"/>
      <c r="I22" s="58"/>
      <c r="J22" s="58"/>
      <c r="K22" s="58"/>
    </row>
    <row r="23" spans="1:19" ht="74.25" customHeight="1" x14ac:dyDescent="0.2">
      <c r="A23" s="18">
        <v>2.1</v>
      </c>
      <c r="B23" s="40" t="s">
        <v>33</v>
      </c>
      <c r="C23" s="4" t="s">
        <v>34</v>
      </c>
      <c r="D23" s="33" t="s">
        <v>35</v>
      </c>
      <c r="E23" s="32" t="s">
        <v>36</v>
      </c>
      <c r="F23" s="32" t="s">
        <v>37</v>
      </c>
      <c r="G23" s="32" t="s">
        <v>38</v>
      </c>
      <c r="H23" s="4" t="s">
        <v>39</v>
      </c>
      <c r="I23" s="37" t="s">
        <v>40</v>
      </c>
      <c r="J23" s="13"/>
      <c r="K23" s="13"/>
    </row>
    <row r="24" spans="1:19" ht="66" customHeight="1" x14ac:dyDescent="0.2">
      <c r="A24" s="18">
        <v>2.2000000000000002</v>
      </c>
      <c r="B24" s="38" t="s">
        <v>41</v>
      </c>
      <c r="C24" s="4" t="s">
        <v>34</v>
      </c>
      <c r="D24" s="33" t="s">
        <v>42</v>
      </c>
      <c r="E24" s="32" t="s">
        <v>43</v>
      </c>
      <c r="F24" s="32" t="s">
        <v>37</v>
      </c>
      <c r="G24" s="32" t="s">
        <v>44</v>
      </c>
      <c r="H24" s="32" t="s">
        <v>45</v>
      </c>
      <c r="I24" s="32" t="s">
        <v>46</v>
      </c>
      <c r="J24" s="5"/>
      <c r="K24" s="5"/>
    </row>
    <row r="25" spans="1:19" x14ac:dyDescent="0.2">
      <c r="A25" s="17">
        <v>3</v>
      </c>
      <c r="B25" s="59" t="s">
        <v>47</v>
      </c>
      <c r="C25" s="60"/>
      <c r="D25" s="60"/>
      <c r="E25" s="60"/>
      <c r="F25" s="60"/>
      <c r="G25" s="60"/>
      <c r="H25" s="60"/>
      <c r="I25" s="60"/>
      <c r="J25" s="60"/>
      <c r="K25" s="61"/>
    </row>
    <row r="26" spans="1:19" ht="102" customHeight="1" x14ac:dyDescent="0.2">
      <c r="A26" s="18">
        <v>3.1</v>
      </c>
      <c r="B26" s="39" t="s">
        <v>48</v>
      </c>
      <c r="C26" s="4" t="s">
        <v>49</v>
      </c>
      <c r="D26" s="33" t="s">
        <v>50</v>
      </c>
      <c r="E26" s="32" t="s">
        <v>51</v>
      </c>
      <c r="F26" s="32" t="s">
        <v>37</v>
      </c>
      <c r="G26" s="32" t="s">
        <v>44</v>
      </c>
      <c r="H26" s="32" t="s">
        <v>52</v>
      </c>
      <c r="I26" s="32" t="s">
        <v>46</v>
      </c>
      <c r="J26" s="5"/>
      <c r="K26" s="5"/>
    </row>
    <row r="27" spans="1:19" ht="75.75" customHeight="1" x14ac:dyDescent="0.2">
      <c r="A27" s="18">
        <v>3.2</v>
      </c>
      <c r="B27" s="38" t="s">
        <v>53</v>
      </c>
      <c r="C27" s="4" t="s">
        <v>54</v>
      </c>
      <c r="D27" s="33" t="s">
        <v>55</v>
      </c>
      <c r="E27" s="32" t="s">
        <v>51</v>
      </c>
      <c r="F27" s="32" t="s">
        <v>37</v>
      </c>
      <c r="G27" s="32" t="s">
        <v>44</v>
      </c>
      <c r="H27" s="32" t="s">
        <v>52</v>
      </c>
      <c r="I27" s="32" t="s">
        <v>46</v>
      </c>
      <c r="J27" s="5"/>
      <c r="K27" s="5"/>
    </row>
    <row r="28" spans="1:19" ht="110.25" customHeight="1" x14ac:dyDescent="0.2">
      <c r="A28" s="34">
        <v>3.3</v>
      </c>
      <c r="B28" s="41" t="s">
        <v>56</v>
      </c>
      <c r="C28" s="4" t="s">
        <v>49</v>
      </c>
      <c r="D28" s="33" t="s">
        <v>57</v>
      </c>
      <c r="E28" s="32" t="s">
        <v>51</v>
      </c>
      <c r="F28" s="32" t="s">
        <v>37</v>
      </c>
      <c r="G28" s="32" t="s">
        <v>44</v>
      </c>
      <c r="H28" s="32" t="s">
        <v>52</v>
      </c>
      <c r="I28" s="32" t="s">
        <v>46</v>
      </c>
      <c r="J28" s="5"/>
      <c r="K28" s="5"/>
    </row>
    <row r="29" spans="1:19" ht="101.25" customHeight="1" x14ac:dyDescent="0.2">
      <c r="A29" s="34">
        <v>3.4</v>
      </c>
      <c r="B29" s="41" t="s">
        <v>58</v>
      </c>
      <c r="C29" s="4" t="s">
        <v>59</v>
      </c>
      <c r="D29" s="33" t="s">
        <v>60</v>
      </c>
      <c r="E29" s="32" t="s">
        <v>51</v>
      </c>
      <c r="F29" s="32" t="s">
        <v>37</v>
      </c>
      <c r="G29" s="32" t="s">
        <v>44</v>
      </c>
      <c r="H29" s="32" t="s">
        <v>52</v>
      </c>
      <c r="I29" s="32" t="s">
        <v>46</v>
      </c>
      <c r="J29" s="5"/>
      <c r="K29" s="5"/>
    </row>
    <row r="30" spans="1:19" ht="67.5" customHeight="1" x14ac:dyDescent="0.2">
      <c r="A30" s="34">
        <v>3.5</v>
      </c>
      <c r="B30" s="41" t="s">
        <v>61</v>
      </c>
      <c r="C30" s="4" t="s">
        <v>54</v>
      </c>
      <c r="D30" s="33" t="s">
        <v>62</v>
      </c>
      <c r="E30" s="32" t="s">
        <v>51</v>
      </c>
      <c r="F30" s="32" t="s">
        <v>37</v>
      </c>
      <c r="G30" s="32" t="s">
        <v>44</v>
      </c>
      <c r="H30" s="32" t="s">
        <v>52</v>
      </c>
      <c r="I30" s="32" t="s">
        <v>46</v>
      </c>
      <c r="J30" s="5"/>
      <c r="K30" s="5"/>
    </row>
    <row r="31" spans="1:19" ht="63" customHeight="1" x14ac:dyDescent="0.2">
      <c r="A31" s="34">
        <v>3.6</v>
      </c>
      <c r="B31" s="42" t="s">
        <v>63</v>
      </c>
      <c r="C31" s="4" t="s">
        <v>64</v>
      </c>
      <c r="D31" s="33" t="s">
        <v>65</v>
      </c>
      <c r="E31" s="32" t="s">
        <v>51</v>
      </c>
      <c r="F31" s="32" t="s">
        <v>66</v>
      </c>
      <c r="G31" s="32" t="s">
        <v>44</v>
      </c>
      <c r="H31" s="32" t="s">
        <v>52</v>
      </c>
      <c r="I31" s="32" t="s">
        <v>46</v>
      </c>
      <c r="J31" s="5"/>
      <c r="K31" s="5"/>
    </row>
    <row r="32" spans="1:19" x14ac:dyDescent="0.2">
      <c r="A32" s="17">
        <v>4</v>
      </c>
      <c r="B32" s="58" t="s">
        <v>67</v>
      </c>
      <c r="C32" s="58"/>
      <c r="D32" s="58"/>
      <c r="E32" s="58"/>
      <c r="F32" s="58"/>
      <c r="G32" s="58"/>
      <c r="H32" s="58"/>
      <c r="I32" s="58"/>
      <c r="J32" s="58"/>
      <c r="K32" s="58"/>
    </row>
    <row r="33" spans="1:11" ht="33.6" customHeight="1" x14ac:dyDescent="0.2">
      <c r="A33" s="18">
        <v>4.0999999999999996</v>
      </c>
      <c r="B33" s="6" t="s">
        <v>68</v>
      </c>
      <c r="C33" s="4" t="s">
        <v>69</v>
      </c>
      <c r="D33" s="7" t="s">
        <v>70</v>
      </c>
      <c r="E33" s="4" t="s">
        <v>71</v>
      </c>
      <c r="F33" s="4" t="s">
        <v>72</v>
      </c>
      <c r="G33" s="5" t="s">
        <v>44</v>
      </c>
      <c r="H33" s="32" t="s">
        <v>52</v>
      </c>
      <c r="I33" s="4" t="s">
        <v>46</v>
      </c>
      <c r="J33" s="5"/>
      <c r="K33" s="5"/>
    </row>
    <row r="34" spans="1:11" ht="14.25" customHeight="1" x14ac:dyDescent="0.2">
      <c r="A34" s="23"/>
      <c r="B34" s="44" t="s">
        <v>73</v>
      </c>
      <c r="C34" s="44"/>
      <c r="D34" s="44"/>
      <c r="E34" s="44"/>
      <c r="F34" s="44"/>
      <c r="G34" s="44"/>
      <c r="H34" s="44"/>
      <c r="I34" s="44"/>
      <c r="J34" s="44"/>
      <c r="K34" s="45"/>
    </row>
    <row r="35" spans="1:11" x14ac:dyDescent="0.2">
      <c r="A35" s="23"/>
      <c r="B35" s="44"/>
      <c r="C35" s="44"/>
      <c r="D35" s="44"/>
      <c r="E35" s="44"/>
      <c r="F35" s="44"/>
      <c r="G35" s="44"/>
      <c r="H35" s="44"/>
      <c r="I35" s="44"/>
      <c r="J35" s="44"/>
      <c r="K35" s="45"/>
    </row>
    <row r="36" spans="1:11" ht="21" customHeight="1" x14ac:dyDescent="0.2">
      <c r="A36" s="24"/>
      <c r="B36" s="25" t="s">
        <v>74</v>
      </c>
      <c r="C36" s="26"/>
      <c r="D36" s="26"/>
      <c r="E36" s="26"/>
      <c r="F36" s="26"/>
      <c r="G36" s="26"/>
      <c r="H36" s="26"/>
      <c r="I36" s="26"/>
      <c r="J36" s="26"/>
      <c r="K36" s="27"/>
    </row>
  </sheetData>
  <mergeCells count="28">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4:K35"/>
    <mergeCell ref="E12:I12"/>
    <mergeCell ref="E15:I15"/>
    <mergeCell ref="D13:I13"/>
    <mergeCell ref="D14:I14"/>
    <mergeCell ref="B19:K19"/>
    <mergeCell ref="J17:J18"/>
    <mergeCell ref="B22:K22"/>
    <mergeCell ref="B32:K32"/>
    <mergeCell ref="B25:K25"/>
  </mergeCells>
  <printOptions horizontalCentered="1"/>
  <pageMargins left="0.23622047244094491" right="0.23622047244094491" top="0.23622047244094491" bottom="0.23622047244094491" header="0.19685039370078741" footer="0.19685039370078741"/>
  <pageSetup paperSize="9" scale="80" orientation="landscape" r:id="rId1"/>
  <headerFooter>
    <oddFooter>&amp;R&amp;"Arial,Regular"&amp;8Page &amp;P of &amp;N</oddFooter>
  </headerFooter>
  <rowBreaks count="3" manualBreakCount="3">
    <brk id="10" max="16383" man="1"/>
    <brk id="24" max="10"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MRPA-1160097302-428030</_dlc_DocId>
    <_dlc_DocIdUrl xmlns="8aefd74c-d14b-451e-bb38-cf3a729b3efa">
      <Url>https://fultonhogan.sharepoint.com/teams/PD05433/_layouts/15/DocIdRedir.aspx?ID=MRPA-1160097302-428030</Url>
      <Description>MRPA-1160097302-428030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E911D6FD-CB0C-4A9F-8B36-0299F5DBD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2024-07-16T00:50:30Z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e954d607-a9a7-4232-947d-0563d1e9a044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