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48CCDDA-88F2-4A57-8EE2-614752FBD61B}" xr6:coauthVersionLast="47" xr6:coauthVersionMax="47" xr10:uidLastSave="{00000000-0000-0000-0000-000000000000}"/>
  <bookViews>
    <workbookView xWindow="8130" yWindow="510" windowWidth="28890" windowHeight="195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2" i="1" l="1"/>
  <c r="R22" i="1"/>
  <c r="Q22" i="1"/>
  <c r="P22" i="1"/>
  <c r="O22" i="1"/>
  <c r="N22" i="1"/>
  <c r="M22" i="1"/>
  <c r="L22" i="1"/>
  <c r="S21" i="1"/>
  <c r="R21" i="1"/>
  <c r="Q21" i="1"/>
  <c r="P21" i="1"/>
  <c r="O21" i="1"/>
  <c r="N21" i="1"/>
  <c r="M21" i="1"/>
  <c r="L21" i="1"/>
  <c r="S20" i="1"/>
  <c r="R20" i="1"/>
  <c r="Q20" i="1"/>
  <c r="P20" i="1"/>
  <c r="O20" i="1"/>
  <c r="N20" i="1"/>
  <c r="M20" i="1"/>
  <c r="L20" i="1"/>
  <c r="S19" i="1"/>
  <c r="R19" i="1"/>
  <c r="Q19" i="1"/>
  <c r="P19" i="1"/>
  <c r="O19" i="1"/>
  <c r="N19" i="1"/>
  <c r="M19" i="1"/>
  <c r="L19" i="1"/>
  <c r="S18" i="1"/>
  <c r="R18" i="1"/>
  <c r="Q18" i="1"/>
  <c r="P18" i="1"/>
  <c r="O18" i="1"/>
  <c r="N18" i="1"/>
  <c r="M18" i="1"/>
  <c r="L18" i="1"/>
  <c r="S17" i="1"/>
  <c r="R17" i="1"/>
  <c r="Q17" i="1"/>
  <c r="P17" i="1"/>
  <c r="O17" i="1"/>
  <c r="N17" i="1"/>
  <c r="M17" i="1"/>
  <c r="L17" i="1"/>
  <c r="S16" i="1"/>
  <c r="R16" i="1"/>
  <c r="Q16" i="1"/>
  <c r="P16" i="1"/>
  <c r="O16" i="1"/>
  <c r="N16" i="1"/>
  <c r="M16" i="1"/>
  <c r="L16" i="1"/>
  <c r="S15" i="1"/>
  <c r="R15" i="1"/>
  <c r="Q15" i="1"/>
  <c r="P15" i="1"/>
  <c r="O15" i="1"/>
  <c r="N15" i="1"/>
  <c r="M15" i="1"/>
  <c r="L15" i="1"/>
  <c r="S14" i="1"/>
  <c r="R14" i="1"/>
  <c r="Q14" i="1"/>
  <c r="P14" i="1"/>
  <c r="O14" i="1"/>
  <c r="N14" i="1"/>
  <c r="M14" i="1"/>
  <c r="L14" i="1"/>
  <c r="S13" i="1"/>
  <c r="R13" i="1"/>
  <c r="Q13" i="1"/>
  <c r="P13" i="1"/>
  <c r="O13" i="1"/>
  <c r="N13" i="1"/>
  <c r="M13" i="1"/>
  <c r="L13" i="1"/>
  <c r="S12" i="1"/>
  <c r="R12" i="1"/>
  <c r="Q12" i="1"/>
  <c r="P12" i="1"/>
  <c r="O12" i="1"/>
  <c r="N12" i="1"/>
  <c r="M12" i="1"/>
  <c r="L12" i="1"/>
  <c r="S11" i="1"/>
  <c r="R11" i="1"/>
  <c r="Q11" i="1"/>
  <c r="P11" i="1"/>
  <c r="O11" i="1"/>
  <c r="N11" i="1"/>
  <c r="M11" i="1"/>
  <c r="L11" i="1"/>
  <c r="S10" i="1"/>
  <c r="R10" i="1"/>
  <c r="Q10" i="1"/>
  <c r="P10" i="1"/>
  <c r="O10" i="1"/>
  <c r="N10" i="1"/>
  <c r="M10" i="1"/>
  <c r="L10" i="1"/>
  <c r="S9" i="1"/>
  <c r="R9" i="1"/>
  <c r="Q9" i="1"/>
  <c r="P9" i="1"/>
  <c r="O9" i="1"/>
  <c r="N9" i="1"/>
  <c r="M9" i="1"/>
  <c r="L9" i="1"/>
  <c r="S8" i="1"/>
  <c r="R8" i="1"/>
  <c r="Q8" i="1"/>
  <c r="P8" i="1"/>
  <c r="O8" i="1"/>
  <c r="N8" i="1"/>
  <c r="M8" i="1"/>
  <c r="L8" i="1"/>
  <c r="S7" i="1"/>
  <c r="R7" i="1"/>
  <c r="Q7" i="1"/>
  <c r="P7" i="1"/>
  <c r="O7" i="1"/>
  <c r="N7" i="1"/>
  <c r="M7" i="1"/>
  <c r="L7" i="1"/>
  <c r="S6" i="1"/>
  <c r="R6" i="1"/>
  <c r="Q6" i="1"/>
  <c r="P6" i="1"/>
  <c r="O6" i="1"/>
  <c r="N6" i="1"/>
  <c r="M6" i="1"/>
  <c r="L6" i="1"/>
  <c r="S5" i="1"/>
  <c r="R5" i="1"/>
  <c r="Q5" i="1"/>
  <c r="P5" i="1"/>
  <c r="O5" i="1"/>
  <c r="N5" i="1"/>
  <c r="M5" i="1"/>
  <c r="L5" i="1"/>
  <c r="S4" i="1"/>
  <c r="R4" i="1"/>
  <c r="Q4" i="1"/>
  <c r="P4" i="1"/>
  <c r="O4" i="1"/>
  <c r="N4" i="1"/>
  <c r="M4" i="1"/>
  <c r="L4" i="1"/>
  <c r="S3" i="1"/>
  <c r="R3" i="1"/>
  <c r="Q3" i="1"/>
  <c r="P3" i="1"/>
  <c r="O3" i="1"/>
  <c r="N3" i="1"/>
  <c r="M3" i="1"/>
  <c r="L3" i="1"/>
  <c r="L2" i="1"/>
  <c r="M2" i="1"/>
  <c r="N2" i="1"/>
  <c r="O2" i="1"/>
  <c r="P2" i="1"/>
  <c r="Q2" i="1"/>
  <c r="R2" i="1"/>
  <c r="S2" i="1"/>
  <c r="V2" i="1" l="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<sst xmlns="http://schemas.openxmlformats.org/spreadsheetml/2006/main" count="187" uniqueCount="110">
  <si>
    <t>Date Completed:</t>
  </si>
  <si>
    <t>Prior to commencing any activity</t>
  </si>
  <si>
    <t>IFC Drawings</t>
  </si>
  <si>
    <t>ITP Signed</t>
  </si>
  <si>
    <t>Site Engineer / Site Foreman</t>
  </si>
  <si>
    <t>Visual Inspection</t>
  </si>
  <si>
    <t>HP*</t>
  </si>
  <si>
    <t>Implementation of all measures and controls</t>
  </si>
  <si>
    <t>WP</t>
  </si>
  <si>
    <t>Verify</t>
  </si>
  <si>
    <t>TP</t>
  </si>
  <si>
    <t>Each lot</t>
  </si>
  <si>
    <t>HP</t>
  </si>
  <si>
    <t>IP</t>
  </si>
  <si>
    <t>This ITP signed off</t>
  </si>
  <si>
    <t>Site Engineer/ Surveyor</t>
  </si>
  <si>
    <t>SCP</t>
  </si>
  <si>
    <t>All necessary measures and controls are being implemented, that is:  SMP, PMP, EMP, QMP, TMP and SEQ documentation.</t>
  </si>
  <si>
    <t xml:space="preserve"> SMP, PMP, EMP, QMP, TMP and SEQ documentation.</t>
  </si>
  <si>
    <t>Submission of Mix Design_x000D_
(Type   Asphalt,    mm Nominal Size)</t>
  </si>
  <si>
    <t>Prior to commencing paving</t>
  </si>
  <si>
    <t>Ensure this mix design has been registered and is reviewed by Superintendent prior to laying mix.</t>
  </si>
  <si>
    <t>VicRoads Spec._x000D_
Cl.407.06</t>
  </si>
  <si>
    <t>Correspondence of receipt of mix design</t>
  </si>
  <si>
    <t>VR approval_x000D_
Completed ITP</t>
  </si>
  <si>
    <t xml:space="preserve">Site Engineer/ Asphalt Supervisor / Superintendent </t>
  </si>
  <si>
    <t>Site Inspection and Base Condition</t>
  </si>
  <si>
    <t xml:space="preserve">Surface on which asphalt is to be placed is essentially dry and free from puddles and defects (holes, cracks, unstable material and edge irregularities) and loose materials._x000D_
_x000D_
Material and compaction test certificates conform for pavement </t>
  </si>
  <si>
    <t>407.14_x000D_
AS2150 10.1_x000D_
AS2150 10.3</t>
  </si>
  <si>
    <t>ITP Signed_x000D_
_x000D_
Test Certificates _x000D_
_x000D_
Base Course Checklist</t>
  </si>
  <si>
    <t>Site Engineer/ Asphalt Supervisor</t>
  </si>
  <si>
    <t>Dryback</t>
  </si>
  <si>
    <t>Scale B Pavement Dryback and Embedment_x000D_
- 6 randomly selected test sites per lot required _x000D_
- If Mean Moisture Ratio is CHAR(LESS) 60% CHAR(AMP) Maximum of any result is CHAR(LESS) 70% then Ball Penetration not required _x000D_
- If Mean Moisture Ratio is CHAR(LESS) 65% CHAR(AMP) Maximum of any result is CHAR(LESS) 70% then Ball Penetration Maximum individual result is 3mm_x000D_
_x000D_
- Testing schedule in accordance with 310.03 (c)</t>
  </si>
  <si>
    <t>310.03(a) _x000D_
310.03(b)_x000D_
Table 310.031_x000D_
310.03(c)_x000D_
Table 310.032</t>
  </si>
  <si>
    <t xml:space="preserve">ITP Signed off_x000D_
_x000D_
</t>
  </si>
  <si>
    <t>Site/Project Engineer/ Supervisor</t>
  </si>
  <si>
    <t>Ambient Conditions for Placing</t>
  </si>
  <si>
    <t>The majority of the surface area to be paved has a temperature greater than or equal to the following:_x000D_
Wearing Courses: 10°C for conventional binders or 15°C for PMBs</t>
  </si>
  <si>
    <t>407.17(a)</t>
  </si>
  <si>
    <t>Thermometer</t>
  </si>
  <si>
    <t>Planning of Joints</t>
  </si>
  <si>
    <t>Runs to be marked to ensure placement of joints satisfy the following unless otherwise approved by the Client:_x000D_
Transverse Joints Offset from layer to layer by at least 2m_x000D_
Longitudinal Joints Offset from layer to layer by at least_x000D_
150mm and be within 300mm of the lane line or centre of lane. Wearing course shall be on lane lines.</t>
  </si>
  <si>
    <t>407.21_x000D_
IFC Drawings</t>
  </si>
  <si>
    <t>Measure and mark out runs by tape measure or survey</t>
  </si>
  <si>
    <t xml:space="preserve">Paving Plan </t>
  </si>
  <si>
    <t>Project Engineer/ Asphalt Supervisor</t>
  </si>
  <si>
    <t>Longitudinal Joints with existing Pavement</t>
  </si>
  <si>
    <t>Where new pavement abuts an existing pavement, the existing pavement shall be removed in steps to achieve an offset from layer to layer of not less than 150mm._x000D_
Depth of step to be cut to the full depth of each indiviual layer.</t>
  </si>
  <si>
    <t xml:space="preserve">407.21 (c) _x000D_
</t>
  </si>
  <si>
    <t xml:space="preserve">Frequency of Inspection and Testing at the Mixing Plant </t>
  </si>
  <si>
    <t>As per Table 407.151</t>
  </si>
  <si>
    <t>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</si>
  <si>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 xml:space="preserve">Test Inspection </t>
  </si>
  <si>
    <t xml:space="preserve">ITP Signed </t>
  </si>
  <si>
    <t>Tack Coat</t>
  </si>
  <si>
    <t xml:space="preserve">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50mm._x000D_
_x000D_
Tack coat to be sprayed on existing asphalt joints._x000D_
_x000D_
Tack coat must be allowed to turn from brown to black before paving. _x000D_
_x000D_
If required, tack coat to be sprayed in a uniform film over the surface to be paved at a rate of 0.15-0.30 L/m2 of residual binder (60% bitumen )or 0.30 to 0.60 litres/m2 (30% bitumen content). This rate is to be doubled on joints and chases. </t>
  </si>
  <si>
    <t>407.19_x000D_
AS2150 11</t>
  </si>
  <si>
    <t xml:space="preserve">Spray area </t>
  </si>
  <si>
    <t>Commencement of Placing</t>
  </si>
  <si>
    <t>Prior to commencing Paving</t>
  </si>
  <si>
    <t>The placement of asphalt on the sub-base or granular base for a new pavement or for an overlay of an existing bituminous surfaced pavement shall not commence until the consent to proceed is obtained from the Client.</t>
  </si>
  <si>
    <t>Mix Design Confirmation</t>
  </si>
  <si>
    <t xml:space="preserve">Check correct mix design as per pavement design has been delivered prior to laying mix. </t>
  </si>
  <si>
    <t>VicRoads Spec._x000D_
Cl.407.09</t>
  </si>
  <si>
    <t>Visual Inspection CHAR(AMP) Delivery Docket</t>
  </si>
  <si>
    <t>Delivery docket_x000D_
Completed ITP</t>
  </si>
  <si>
    <t>Delivery of Mix</t>
  </si>
  <si>
    <t>Each load</t>
  </si>
  <si>
    <t>Asphalt is not segregated, binder is not separated or does not contain uncoated particles and the temperature from mixing plant is not more than 175°C.</t>
  </si>
  <si>
    <t xml:space="preserve">407.11_x000D_
</t>
  </si>
  <si>
    <t>Delivery Docket</t>
  </si>
  <si>
    <t>Traceability</t>
  </si>
  <si>
    <t>Ability to locate asphalt test results placed in three dimensions i.e. start/end chainage, offset/lane and layer</t>
  </si>
  <si>
    <t>Fulton Hogan Quality Plan</t>
  </si>
  <si>
    <t>Daily Lot Record</t>
  </si>
  <si>
    <t>Layer Thickness and Level Control</t>
  </si>
  <si>
    <t>Regularly during paving</t>
  </si>
  <si>
    <t>Thickness of asphalt layer conforms to asphalt thickness on drawings or specifications</t>
  </si>
  <si>
    <t>Dips using ruler or dip stick</t>
  </si>
  <si>
    <t>Paver Stoppages</t>
  </si>
  <si>
    <t>If paver stops</t>
  </si>
  <si>
    <t>A transverse joint shall be constructed if the asphalt in front of the screed cools to below 120°C</t>
  </si>
  <si>
    <t xml:space="preserve">407.25 (c) </t>
  </si>
  <si>
    <t>Surface Finish of Wearing Course</t>
  </si>
  <si>
    <t>During paving and after final roll</t>
  </si>
  <si>
    <t>The finished surface of asphalt wearing course shall be of uniform appearance, free of dragged areas, cracks, open textured patches and roller marks</t>
  </si>
  <si>
    <t>407.29 (a)(i)</t>
  </si>
  <si>
    <t>Kerb and Channel</t>
  </si>
  <si>
    <t>The edge of the wearing course shall be either flush with or not more than 5 mm above the lip of the channel unless otherwise specified</t>
  </si>
  <si>
    <t>407.29 (a)(ii)</t>
  </si>
  <si>
    <t xml:space="preserve">Visual Inspection </t>
  </si>
  <si>
    <t>Alignment of layers not placed against concrete edge</t>
  </si>
  <si>
    <t>During paving and at completion of work</t>
  </si>
  <si>
    <t>The edge of asphalt layers shall not be more than 50mm inside nor more than 100mm outside, the designed offset from centreline or design line._x000D_
The rate of change of offset of the edge of layer shall not be greater than 25mm in 10m</t>
  </si>
  <si>
    <t>407.29 (a)(iv)_x000D_
Drawings</t>
  </si>
  <si>
    <t>Width of layers not placed against concrete edge</t>
  </si>
  <si>
    <t>The width of asphalt layers shall not be less than the design or specified width of layer by more than 50mm or greater than the design or specified width by more than 100mm._x000D_
The average width over any 300m shall not be less than the design or specified width</t>
  </si>
  <si>
    <t>407.29 (a)(v)</t>
  </si>
  <si>
    <t>Compaction</t>
  </si>
  <si>
    <t>Per Lot</t>
  </si>
  <si>
    <t xml:space="preserve">For layers CHAR(LESS)50mm, if characteristic density ratio is:_x000D_
94.0% or greater Accept lot_x000D_
91.0% to 93.9% Lot may be accepted at reduced rate_x000D_
</t>
  </si>
  <si>
    <t>Table 407.271</t>
  </si>
  <si>
    <t>Test Report</t>
  </si>
  <si>
    <t>Site Engineer/ Lab Technician</t>
  </si>
  <si>
    <t>Level Conformance</t>
  </si>
  <si>
    <t>Per 4,000m2 at completion of work</t>
  </si>
  <si>
    <t xml:space="preserve">Scale B_x000D_
Individual departures from design not to exceed ±8mm with a standard deviation of no greater than 10mm_x000D_
_x000D_
Minimum number of measurements per lot is 40 _x000D_
_x000D_
 (ii) Kerb and Channel_x000D_
   Refer to Item 2.10 of this ITP_x000D_
</t>
  </si>
  <si>
    <t xml:space="preserve">Table 407.293_x000D_
_x000D_
Table 407.292_x000D_
_x000D_
</t>
  </si>
  <si>
    <t>Survey by VicRoads Section 173</t>
  </si>
  <si>
    <t>Survey Conformance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</si>
</sst>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90"/>
  <sheetViews>
    <sheetView tabSelecte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6.710937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s="1" t="s">
        <v>19</v>
      </c>
      <c r="D2" t="s">
        <v>20</v>
      </c>
      <c r="E2" s="1" t="s">
        <v>21</v>
      </c>
      <c r="F2" s="1" t="s">
        <v>22</v>
      </c>
      <c r="G2" t="s">
        <v>23</v>
      </c>
      <c r="H2" s="1" t="s">
        <v>24</v>
      </c>
      <c r="I2" t="s">
        <v>12</v>
      </c>
      <c r="J2" t="s">
        <v>25</v>
      </c>
      <c r="L2" t="str">
        <f>A2&amp;" - "&amp;B2</f>
        <v>1.1 - Submission of Mix Design_x000D_
(Type   Asphalt,    mm Nominal Size)</v>
      </c>
      <c r="M2" t="str">
        <f>"FREQUENCY: "&amp;D2</f>
        <v>FREQUENCY: Prior to commencing paving</v>
      </c>
      <c r="N2" t="str">
        <f>"ACCEPTANCE CRITERIA: "&amp;E2</f>
        <v>ACCEPTANCE CRITERIA: Ensure this mix design has been registered and is reviewed by Superintendent prior to laying mix.</v>
      </c>
      <c r="O2" t="str">
        <f>"REFERENCE DOCUMENTS: "&amp;F2</f>
        <v>REFERENCE DOCUMENTS: VicRoads Spec._x000D_
Cl.407.06</v>
      </c>
      <c r="P2" t="str">
        <f>"INSPECTION/TEST METHOD: "&amp;G2</f>
        <v>INSPECTION/TEST METHOD: Correspondence of receipt of mix design</v>
      </c>
      <c r="Q2" t="str">
        <f>"RECORD OF CONFORMITY: "&amp;H2</f>
        <v>RECORD OF CONFORMITY: VR approval_x000D_
Completed ITP</v>
      </c>
      <c r="R2" t="str">
        <f>I2</f>
        <v>HP</v>
      </c>
      <c r="S2" t="str">
        <f>"RESPONSIBILITY: "&amp;J2</f>
        <v xml:space="preserve">RESPONSIBILITY: Site Engineer/ Asphalt Supervisor / Superintendent </v>
      </c>
      <c r="T2" t="s">
        <v>0</v>
      </c>
      <c r="V2" t="str" cm="1">
        <f t="array" ref="V2:V190">_xlfn.FILTERXML("&lt;t&gt;&lt;s&gt;"&amp;_xlfn.TEXTJOIN("&lt;/s&gt;&lt;s&gt;",,L2:T43)&amp;"&lt;/s&gt;&lt;/t&gt;","//s")</f>
        <v>1.1 - Submission of Mix Design
(Type   Asphalt,    mm Nominal Size)</v>
      </c>
    </row>
    <row r="3" spans="1:22" ht="15" customHeight="1" x14ac:dyDescent="0.25">
      <c r="A3">
        <v>1.2</v>
      </c>
      <c r="B3" s="1" t="s">
        <v>7</v>
      </c>
      <c r="D3" s="1" t="s">
        <v>1</v>
      </c>
      <c r="E3" s="1" t="s">
        <v>17</v>
      </c>
      <c r="F3" s="1" t="s">
        <v>18</v>
      </c>
      <c r="G3" t="s">
        <v>5</v>
      </c>
      <c r="H3" s="1" t="s">
        <v>14</v>
      </c>
      <c r="I3" s="1" t="s">
        <v>6</v>
      </c>
      <c r="J3" s="1" t="s">
        <v>4</v>
      </c>
      <c r="L3" t="str">
        <f t="shared" ref="L3:L14" si="0">A3&amp;" - "&amp;B3</f>
        <v>1.2 - Implementation of all measures and controls</v>
      </c>
      <c r="M3" t="str">
        <f t="shared" ref="M3:M14" si="1">"FREQUENCY: "&amp;D3</f>
        <v>FREQUENCY: Prior to commencing any activity</v>
      </c>
      <c r="N3" t="str">
        <f t="shared" ref="N3:N14" si="2">"ACCEPTANCE CRITERIA: "&amp;E3</f>
        <v>ACCEPTANCE CRITERIA: All necessary measures and controls are being implemented, that is:  SMP, PMP, EMP, QMP, TMP and SEQ documentation.</v>
      </c>
      <c r="O3" t="str">
        <f t="shared" ref="O3:O14" si="3">"REFERENCE DOCUMENTS: "&amp;F3</f>
        <v>REFERENCE DOCUMENTS:  SMP, PMP, EMP, QMP, TMP and SEQ documentation.</v>
      </c>
      <c r="P3" t="str">
        <f t="shared" ref="P3:P14" si="4">"INSPECTION/TEST METHOD: "&amp;G3</f>
        <v>INSPECTION/TEST METHOD: Visual Inspection</v>
      </c>
      <c r="Q3" t="str">
        <f t="shared" ref="Q3:Q14" si="5">"RECORD OF CONFORMITY: "&amp;H3</f>
        <v>RECORD OF CONFORMITY: This ITP signed off</v>
      </c>
      <c r="R3" t="str">
        <f t="shared" ref="R3:R14" si="6">I3</f>
        <v>HP*</v>
      </c>
      <c r="S3" t="str">
        <f t="shared" ref="S3:S14" si="7">"RESPONSIBILITY: "&amp;J3</f>
        <v>RESPONSIBILITY: Site Engineer / Site Foreman</v>
      </c>
      <c r="T3" t="s">
        <v>0</v>
      </c>
      <c r="V3" t="str">
        <v>FREQUENCY: Prior to commencing paving</v>
      </c>
    </row>
    <row r="4" spans="1:22" ht="15" customHeight="1" x14ac:dyDescent="0.25">
      <c r="A4">
        <v>1.3</v>
      </c>
      <c r="B4" t="s">
        <v>26</v>
      </c>
      <c r="D4" s="1" t="s">
        <v>20</v>
      </c>
      <c r="E4" s="1" t="s">
        <v>27</v>
      </c>
      <c r="F4" s="1" t="s">
        <v>28</v>
      </c>
      <c r="G4" t="s">
        <v>5</v>
      </c>
      <c r="H4" s="1" t="s">
        <v>29</v>
      </c>
      <c r="I4" s="1" t="s">
        <v>12</v>
      </c>
      <c r="J4" t="s">
        <v>30</v>
      </c>
      <c r="L4" t="str">
        <f t="shared" si="0"/>
        <v>1.3 - Site Inspection and Base Condition</v>
      </c>
      <c r="M4" t="str">
        <f t="shared" si="1"/>
        <v>FREQUENCY: Prior to commencing paving</v>
      </c>
      <c r="N4" t="str">
        <f t="shared" si="2"/>
        <v xml:space="preserve">ACCEPTANCE CRITERIA: Surface on which asphalt is to be placed is essentially dry and free from puddles and defects (holes, cracks, unstable material and edge irregularities) and loose materials._x000D_
_x000D_
Material and compaction test certificates conform for pavement </v>
      </c>
      <c r="O4" t="str">
        <f t="shared" si="3"/>
        <v>REFERENCE DOCUMENTS: 407.14_x000D_
AS2150 10.1_x000D_
AS2150 10.3</v>
      </c>
      <c r="P4" t="str">
        <f t="shared" si="4"/>
        <v>INSPECTION/TEST METHOD: Visual Inspection</v>
      </c>
      <c r="Q4" t="str">
        <f t="shared" si="5"/>
        <v>RECORD OF CONFORMITY: ITP Signed_x000D_
_x000D_
Test Certificates _x000D_
_x000D_
Base Course Checklist</v>
      </c>
      <c r="R4" t="str">
        <f t="shared" si="6"/>
        <v>HP</v>
      </c>
      <c r="S4" t="str">
        <f t="shared" si="7"/>
        <v>RESPONSIBILITY: Site Engineer/ Asphalt Supervisor</v>
      </c>
      <c r="T4" t="s">
        <v>0</v>
      </c>
      <c r="V4" t="str">
        <v>ACCEPTANCE CRITERIA: Ensure this mix design has been registered and is reviewed by Superintendent prior to laying mix.</v>
      </c>
    </row>
    <row r="5" spans="1:22" ht="15" customHeight="1" x14ac:dyDescent="0.25">
      <c r="A5">
        <v>1.4</v>
      </c>
      <c r="B5" t="s">
        <v>31</v>
      </c>
      <c r="D5" t="s">
        <v>20</v>
      </c>
      <c r="E5" s="1" t="s">
        <v>32</v>
      </c>
      <c r="F5" s="1" t="s">
        <v>33</v>
      </c>
      <c r="G5" t="s">
        <v>9</v>
      </c>
      <c r="H5" s="1" t="s">
        <v>34</v>
      </c>
      <c r="I5" t="s">
        <v>10</v>
      </c>
      <c r="J5" t="s">
        <v>35</v>
      </c>
      <c r="L5" t="str">
        <f t="shared" si="0"/>
        <v>1.4 - Dryback</v>
      </c>
      <c r="M5" t="str">
        <f t="shared" si="1"/>
        <v>FREQUENCY: Prior to commencing paving</v>
      </c>
      <c r="N5" t="str">
        <f t="shared" si="2"/>
        <v>ACCEPTANCE CRITERIA: Scale B Pavement Dryback and Embedment_x000D_
- 6 randomly selected test sites per lot required _x000D_
- If Mean Moisture Ratio is CHAR(LESS) 60% CHAR(AMP) Maximum of any result is CHAR(LESS) 70% then Ball Penetration not required _x000D_
- If Mean Moisture Ratio is CHAR(LESS) 65% CHAR(AMP) Maximum of any result is CHAR(LESS) 70% then Ball Penetration Maximum individual result is 3mm_x000D_
_x000D_
- Testing schedule in accordance with 310.03 (c)</v>
      </c>
      <c r="O5" t="str">
        <f t="shared" si="3"/>
        <v>REFERENCE DOCUMENTS: 310.03(a) _x000D_
310.03(b)_x000D_
Table 310.031_x000D_
310.03(c)_x000D_
Table 310.032</v>
      </c>
      <c r="P5" t="str">
        <f t="shared" si="4"/>
        <v>INSPECTION/TEST METHOD: Verify</v>
      </c>
      <c r="Q5" t="str">
        <f t="shared" si="5"/>
        <v xml:space="preserve">RECORD OF CONFORMITY: ITP Signed off_x000D_
_x000D_
</v>
      </c>
      <c r="R5" t="str">
        <f t="shared" si="6"/>
        <v>TP</v>
      </c>
      <c r="S5" t="str">
        <f t="shared" si="7"/>
        <v>RESPONSIBILITY: Site/Project Engineer/ Supervisor</v>
      </c>
      <c r="T5" t="s">
        <v>0</v>
      </c>
      <c r="V5" t="str">
        <v>REFERENCE DOCUMENTS: VicRoads Spec.
Cl.407.06</v>
      </c>
    </row>
    <row r="6" spans="1:22" ht="15" customHeight="1" x14ac:dyDescent="0.25">
      <c r="A6">
        <v>1.5</v>
      </c>
      <c r="B6" t="s">
        <v>36</v>
      </c>
      <c r="D6" t="s">
        <v>20</v>
      </c>
      <c r="E6" s="1" t="s">
        <v>37</v>
      </c>
      <c r="F6" s="1" t="s">
        <v>38</v>
      </c>
      <c r="G6" t="s">
        <v>9</v>
      </c>
      <c r="H6" s="1" t="s">
        <v>39</v>
      </c>
      <c r="I6" s="1" t="s">
        <v>13</v>
      </c>
      <c r="J6" s="1" t="s">
        <v>30</v>
      </c>
      <c r="L6" t="str">
        <f t="shared" si="0"/>
        <v>1.5 - Ambient Conditions for Placing</v>
      </c>
      <c r="M6" t="str">
        <f t="shared" si="1"/>
        <v>FREQUENCY: Prior to commencing paving</v>
      </c>
      <c r="N6" t="str">
        <f t="shared" si="2"/>
        <v>ACCEPTANCE CRITERIA: The majority of the surface area to be paved has a temperature greater than or equal to the following:_x000D_
Wearing Courses: 10°C for conventional binders or 15°C for PMBs</v>
      </c>
      <c r="O6" t="str">
        <f t="shared" si="3"/>
        <v>REFERENCE DOCUMENTS: 407.17(a)</v>
      </c>
      <c r="P6" t="str">
        <f t="shared" si="4"/>
        <v>INSPECTION/TEST METHOD: Verify</v>
      </c>
      <c r="Q6" t="str">
        <f t="shared" si="5"/>
        <v>RECORD OF CONFORMITY: Thermometer</v>
      </c>
      <c r="R6" t="str">
        <f t="shared" si="6"/>
        <v>IP</v>
      </c>
      <c r="S6" t="str">
        <f t="shared" si="7"/>
        <v>RESPONSIBILITY: Site Engineer/ Asphalt Supervisor</v>
      </c>
      <c r="T6" t="s">
        <v>0</v>
      </c>
      <c r="V6" t="str">
        <v>INSPECTION/TEST METHOD: Correspondence of receipt of mix design</v>
      </c>
    </row>
    <row r="7" spans="1:22" ht="15" customHeight="1" x14ac:dyDescent="0.25">
      <c r="A7">
        <v>1.6</v>
      </c>
      <c r="B7" s="1" t="s">
        <v>40</v>
      </c>
      <c r="D7" s="1" t="s">
        <v>20</v>
      </c>
      <c r="E7" s="1" t="s">
        <v>41</v>
      </c>
      <c r="F7" s="1" t="s">
        <v>42</v>
      </c>
      <c r="G7" s="1" t="s">
        <v>43</v>
      </c>
      <c r="H7" s="1" t="s">
        <v>44</v>
      </c>
      <c r="I7" s="1" t="s">
        <v>8</v>
      </c>
      <c r="J7" t="s">
        <v>45</v>
      </c>
      <c r="L7" t="str">
        <f t="shared" si="0"/>
        <v>1.6 - Planning of Joints</v>
      </c>
      <c r="M7" t="str">
        <f t="shared" si="1"/>
        <v>FREQUENCY: Prior to commencing paving</v>
      </c>
      <c r="N7" t="str">
        <f t="shared" si="2"/>
        <v>ACCEPTANCE CRITERIA: Runs to be marked to ensure placement of joints satisfy the following unless otherwise approved by the Client:_x000D_
Transverse Joints Offset from layer to layer by at least 2m_x000D_
Longitudinal Joints Offset from layer to layer by at least_x000D_
150mm and be within 300mm of the lane line or centre of lane. Wearing course shall be on lane lines.</v>
      </c>
      <c r="O7" t="str">
        <f t="shared" si="3"/>
        <v>REFERENCE DOCUMENTS: 407.21_x000D_
IFC Drawings</v>
      </c>
      <c r="P7" t="str">
        <f t="shared" si="4"/>
        <v>INSPECTION/TEST METHOD: Measure and mark out runs by tape measure or survey</v>
      </c>
      <c r="Q7" t="str">
        <f t="shared" si="5"/>
        <v xml:space="preserve">RECORD OF CONFORMITY: Paving Plan </v>
      </c>
      <c r="R7" t="str">
        <f t="shared" si="6"/>
        <v>WP</v>
      </c>
      <c r="S7" t="str">
        <f t="shared" si="7"/>
        <v>RESPONSIBILITY: Project Engineer/ Asphalt Supervisor</v>
      </c>
      <c r="T7" t="s">
        <v>0</v>
      </c>
      <c r="V7" t="str">
        <v>RECORD OF CONFORMITY: VR approval
Completed ITP</v>
      </c>
    </row>
    <row r="8" spans="1:22" ht="15" customHeight="1" x14ac:dyDescent="0.25">
      <c r="A8">
        <v>1.7</v>
      </c>
      <c r="B8" t="s">
        <v>46</v>
      </c>
      <c r="D8" t="s">
        <v>20</v>
      </c>
      <c r="E8" s="1" t="s">
        <v>47</v>
      </c>
      <c r="F8" s="1" t="s">
        <v>48</v>
      </c>
      <c r="G8" t="s">
        <v>5</v>
      </c>
      <c r="H8" s="1" t="s">
        <v>3</v>
      </c>
      <c r="I8" s="1" t="s">
        <v>8</v>
      </c>
      <c r="J8" t="s">
        <v>45</v>
      </c>
      <c r="L8" t="str">
        <f t="shared" si="0"/>
        <v>1.7 - Longitudinal Joints with existing Pavement</v>
      </c>
      <c r="M8" t="str">
        <f t="shared" si="1"/>
        <v>FREQUENCY: Prior to commencing paving</v>
      </c>
      <c r="N8" t="str">
        <f t="shared" si="2"/>
        <v>ACCEPTANCE CRITERIA: Where new pavement abuts an existing pavement, the existing pavement shall be removed in steps to achieve an offset from layer to layer of not less than 150mm._x000D_
Depth of step to be cut to the full depth of each indiviual layer.</v>
      </c>
      <c r="O8" t="str">
        <f t="shared" si="3"/>
        <v xml:space="preserve">REFERENCE DOCUMENTS: 407.21 (c) _x000D_
</v>
      </c>
      <c r="P8" t="str">
        <f t="shared" si="4"/>
        <v>INSPECTION/TEST METHOD: Visual Inspection</v>
      </c>
      <c r="Q8" t="str">
        <f t="shared" si="5"/>
        <v>RECORD OF CONFORMITY: ITP Signed</v>
      </c>
      <c r="R8" t="str">
        <f t="shared" si="6"/>
        <v>WP</v>
      </c>
      <c r="S8" t="str">
        <f t="shared" si="7"/>
        <v>RESPONSIBILITY: Project Engineer/ Asphalt Supervisor</v>
      </c>
      <c r="T8" t="s">
        <v>0</v>
      </c>
      <c r="V8" t="str">
        <v>HP</v>
      </c>
    </row>
    <row r="9" spans="1:22" ht="15" customHeight="1" x14ac:dyDescent="0.25">
      <c r="A9">
        <v>2.1</v>
      </c>
      <c r="B9" t="s">
        <v>49</v>
      </c>
      <c r="D9" t="s">
        <v>50</v>
      </c>
      <c r="E9" s="1" t="s">
        <v>51</v>
      </c>
      <c r="F9" s="1">
        <v>407.15100000000001</v>
      </c>
      <c r="G9" t="s">
        <v>52</v>
      </c>
      <c r="H9" s="1" t="s">
        <v>53</v>
      </c>
      <c r="I9" s="1" t="s">
        <v>10</v>
      </c>
      <c r="J9" t="s">
        <v>45</v>
      </c>
      <c r="L9" t="str">
        <f t="shared" si="0"/>
        <v xml:space="preserve">2.1 - Frequency of Inspection and Testing at the Mixing Plant </v>
      </c>
      <c r="M9" t="str">
        <f t="shared" si="1"/>
        <v>FREQUENCY: As per Table 407.151</v>
      </c>
      <c r="N9" t="str">
        <f t="shared" si="2"/>
        <v>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v>
      </c>
      <c r="O9" t="str">
        <f t="shared" si="3"/>
        <v>REFERENCE DOCUMENTS: 407.151</v>
      </c>
      <c r="P9" t="str">
        <f t="shared" si="4"/>
        <v xml:space="preserve">INSPECTION/TEST METHOD: Test Inspection </v>
      </c>
      <c r="Q9" t="str">
        <f t="shared" si="5"/>
        <v xml:space="preserve">RECORD OF CONFORMITY: ITP Signed </v>
      </c>
      <c r="R9" t="str">
        <f t="shared" si="6"/>
        <v>TP</v>
      </c>
      <c r="S9" t="str">
        <f t="shared" si="7"/>
        <v>RESPONSIBILITY: Project Engineer/ Asphalt Supervisor</v>
      </c>
      <c r="T9" t="s">
        <v>0</v>
      </c>
      <c r="V9" t="str">
        <v>RESPONSIBILITY: Site Engineer/ Asphalt Supervisor / Superintendent</v>
      </c>
    </row>
    <row r="10" spans="1:22" ht="15" customHeight="1" x14ac:dyDescent="0.25">
      <c r="A10">
        <v>2.2000000000000002</v>
      </c>
      <c r="B10" t="s">
        <v>54</v>
      </c>
      <c r="D10" t="s">
        <v>20</v>
      </c>
      <c r="E10" s="1" t="s">
        <v>55</v>
      </c>
      <c r="F10" s="1" t="s">
        <v>56</v>
      </c>
      <c r="G10" t="s">
        <v>5</v>
      </c>
      <c r="H10" s="1" t="s">
        <v>57</v>
      </c>
      <c r="I10" t="s">
        <v>8</v>
      </c>
      <c r="J10" t="s">
        <v>30</v>
      </c>
      <c r="L10" t="str">
        <f t="shared" si="0"/>
        <v>2.2 - Tack Coat</v>
      </c>
      <c r="M10" t="str">
        <f t="shared" si="1"/>
        <v>FREQUENCY: Prior to commencing paving</v>
      </c>
      <c r="N10" t="str">
        <f t="shared" si="2"/>
        <v xml:space="preserve">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50mm._x000D_
_x000D_
Tack coat to be sprayed on existing asphalt joints._x000D_
_x000D_
Tack coat must be allowed to turn from brown to black before paving. _x000D_
_x000D_
If required, tack coat to be sprayed in a uniform film over the surface to be paved at a rate of 0.15-0.30 L/m2 of residual binder (60% bitumen )or 0.30 to 0.60 litres/m2 (30% bitumen content). This rate is to be doubled on joints and chases. </v>
      </c>
      <c r="O10" t="str">
        <f t="shared" si="3"/>
        <v>REFERENCE DOCUMENTS: 407.19_x000D_
AS2150 11</v>
      </c>
      <c r="P10" t="str">
        <f t="shared" si="4"/>
        <v>INSPECTION/TEST METHOD: Visual Inspection</v>
      </c>
      <c r="Q10" t="str">
        <f t="shared" si="5"/>
        <v xml:space="preserve">RECORD OF CONFORMITY: Spray area </v>
      </c>
      <c r="R10" t="str">
        <f t="shared" si="6"/>
        <v>WP</v>
      </c>
      <c r="S10" t="str">
        <f t="shared" si="7"/>
        <v>RESPONSIBILITY: Site Engineer/ Asphalt Supervisor</v>
      </c>
      <c r="T10" t="s">
        <v>0</v>
      </c>
      <c r="V10" t="str">
        <v>Date Completed:</v>
      </c>
    </row>
    <row r="11" spans="1:22" ht="15" customHeight="1" x14ac:dyDescent="0.25">
      <c r="A11">
        <v>2.2999999999999998</v>
      </c>
      <c r="B11" t="s">
        <v>58</v>
      </c>
      <c r="D11" s="1" t="s">
        <v>59</v>
      </c>
      <c r="E11" s="1" t="s">
        <v>60</v>
      </c>
      <c r="F11" s="1">
        <v>407.23</v>
      </c>
      <c r="G11" t="s">
        <v>5</v>
      </c>
      <c r="H11" s="1" t="s">
        <v>3</v>
      </c>
      <c r="I11" s="1" t="s">
        <v>12</v>
      </c>
      <c r="J11" s="1" t="s">
        <v>25</v>
      </c>
      <c r="L11" t="str">
        <f t="shared" si="0"/>
        <v>2.3 - Commencement of Placing</v>
      </c>
      <c r="M11" t="str">
        <f t="shared" si="1"/>
        <v>FREQUENCY: Prior to commencing Paving</v>
      </c>
      <c r="N11" t="str">
        <f t="shared" si="2"/>
        <v>ACCEPTANCE CRITERIA: The placement of asphalt on the sub-base or granular base for a new pavement or for an overlay of an existing bituminous surfaced pavement shall not commence until the consent to proceed is obtained from the Client.</v>
      </c>
      <c r="O11" t="str">
        <f t="shared" si="3"/>
        <v>REFERENCE DOCUMENTS: 407.23</v>
      </c>
      <c r="P11" t="str">
        <f t="shared" si="4"/>
        <v>INSPECTION/TEST METHOD: Visual Inspection</v>
      </c>
      <c r="Q11" t="str">
        <f t="shared" si="5"/>
        <v>RECORD OF CONFORMITY: ITP Signed</v>
      </c>
      <c r="R11" t="str">
        <f t="shared" si="6"/>
        <v>HP</v>
      </c>
      <c r="S11" t="str">
        <f t="shared" si="7"/>
        <v xml:space="preserve">RESPONSIBILITY: Site Engineer/ Asphalt Supervisor / Superintendent </v>
      </c>
      <c r="T11" t="s">
        <v>0</v>
      </c>
      <c r="V11" t="str">
        <v>1.2 - Implementation of all measures and controls</v>
      </c>
    </row>
    <row r="12" spans="1:22" ht="15" customHeight="1" x14ac:dyDescent="0.25">
      <c r="A12">
        <v>2.4</v>
      </c>
      <c r="B12" t="s">
        <v>61</v>
      </c>
      <c r="D12" t="s">
        <v>11</v>
      </c>
      <c r="E12" s="1" t="s">
        <v>62</v>
      </c>
      <c r="F12" s="1" t="s">
        <v>63</v>
      </c>
      <c r="G12" t="s">
        <v>64</v>
      </c>
      <c r="H12" s="1" t="s">
        <v>65</v>
      </c>
      <c r="I12" t="s">
        <v>6</v>
      </c>
      <c r="J12" t="s">
        <v>30</v>
      </c>
      <c r="L12" t="str">
        <f t="shared" ref="L12:L17" si="8">A12&amp;" - "&amp;B12</f>
        <v>2.4 - Mix Design Confirmation</v>
      </c>
      <c r="M12" t="str">
        <f t="shared" ref="M12:M17" si="9">"FREQUENCY: "&amp;D12</f>
        <v>FREQUENCY: Each lot</v>
      </c>
      <c r="N12" t="str">
        <f t="shared" ref="N12:N17" si="10">"ACCEPTANCE CRITERIA: "&amp;E12</f>
        <v xml:space="preserve">ACCEPTANCE CRITERIA: Check correct mix design as per pavement design has been delivered prior to laying mix. </v>
      </c>
      <c r="O12" t="str">
        <f t="shared" ref="O12:O17" si="11">"REFERENCE DOCUMENTS: "&amp;F12</f>
        <v>REFERENCE DOCUMENTS: VicRoads Spec._x000D_
Cl.407.09</v>
      </c>
      <c r="P12" t="str">
        <f t="shared" ref="P12:P17" si="12">"INSPECTION/TEST METHOD: "&amp;G12</f>
        <v>INSPECTION/TEST METHOD: Visual Inspection CHAR(AMP) Delivery Docket</v>
      </c>
      <c r="Q12" t="str">
        <f t="shared" ref="Q12:Q17" si="13">"RECORD OF CONFORMITY: "&amp;H12</f>
        <v>RECORD OF CONFORMITY: Delivery docket_x000D_
Completed ITP</v>
      </c>
      <c r="R12" t="str">
        <f t="shared" ref="R12:R17" si="14">I12</f>
        <v>HP*</v>
      </c>
      <c r="S12" t="str">
        <f t="shared" ref="S12:S17" si="15">"RESPONSIBILITY: "&amp;J12</f>
        <v>RESPONSIBILITY: Site Engineer/ Asphalt Supervisor</v>
      </c>
      <c r="T12" t="s">
        <v>0</v>
      </c>
      <c r="V12" t="str">
        <v>FREQUENCY: Prior to commencing any activity</v>
      </c>
    </row>
    <row r="13" spans="1:22" ht="15" customHeight="1" x14ac:dyDescent="0.25">
      <c r="A13">
        <v>2.5</v>
      </c>
      <c r="B13" t="s">
        <v>66</v>
      </c>
      <c r="D13" t="s">
        <v>67</v>
      </c>
      <c r="E13" s="1" t="s">
        <v>68</v>
      </c>
      <c r="F13" s="1" t="s">
        <v>69</v>
      </c>
      <c r="G13" t="s">
        <v>5</v>
      </c>
      <c r="H13" t="s">
        <v>70</v>
      </c>
      <c r="I13" s="1" t="s">
        <v>8</v>
      </c>
      <c r="J13" t="s">
        <v>30</v>
      </c>
      <c r="L13" t="str">
        <f t="shared" si="8"/>
        <v>2.5 - Delivery of Mix</v>
      </c>
      <c r="M13" t="str">
        <f t="shared" si="9"/>
        <v>FREQUENCY: Each load</v>
      </c>
      <c r="N13" t="str">
        <f t="shared" si="10"/>
        <v>ACCEPTANCE CRITERIA: Asphalt is not segregated, binder is not separated or does not contain uncoated particles and the temperature from mixing plant is not more than 175°C.</v>
      </c>
      <c r="O13" t="str">
        <f t="shared" si="11"/>
        <v xml:space="preserve">REFERENCE DOCUMENTS: 407.11_x000D_
</v>
      </c>
      <c r="P13" t="str">
        <f t="shared" si="12"/>
        <v>INSPECTION/TEST METHOD: Visual Inspection</v>
      </c>
      <c r="Q13" t="str">
        <f t="shared" si="13"/>
        <v>RECORD OF CONFORMITY: Delivery Docket</v>
      </c>
      <c r="R13" t="str">
        <f t="shared" si="14"/>
        <v>WP</v>
      </c>
      <c r="S13" t="str">
        <f t="shared" si="15"/>
        <v>RESPONSIBILITY: Site Engineer/ Asphalt Supervisor</v>
      </c>
      <c r="T13" t="s">
        <v>0</v>
      </c>
      <c r="V13" t="str">
        <v>ACCEPTANCE CRITERIA: All necessary measures and controls are being implemented, that is:  SMP, PMP, EMP, QMP, TMP and SEQ documentation.</v>
      </c>
    </row>
    <row r="14" spans="1:22" ht="15" customHeight="1" x14ac:dyDescent="0.25">
      <c r="A14">
        <v>2.6</v>
      </c>
      <c r="B14" t="s">
        <v>71</v>
      </c>
      <c r="D14" t="s">
        <v>11</v>
      </c>
      <c r="E14" s="1" t="s">
        <v>72</v>
      </c>
      <c r="F14" s="1" t="s">
        <v>73</v>
      </c>
      <c r="G14" t="s">
        <v>9</v>
      </c>
      <c r="H14" s="1" t="s">
        <v>74</v>
      </c>
      <c r="I14" s="1" t="s">
        <v>13</v>
      </c>
      <c r="J14" t="s">
        <v>30</v>
      </c>
      <c r="L14" t="str">
        <f t="shared" si="8"/>
        <v>2.6 - Traceability</v>
      </c>
      <c r="M14" t="str">
        <f t="shared" si="9"/>
        <v>FREQUENCY: Each lot</v>
      </c>
      <c r="N14" t="str">
        <f t="shared" si="10"/>
        <v>ACCEPTANCE CRITERIA: Ability to locate asphalt test results placed in three dimensions i.e. start/end chainage, offset/lane and layer</v>
      </c>
      <c r="O14" t="str">
        <f t="shared" si="11"/>
        <v>REFERENCE DOCUMENTS: Fulton Hogan Quality Plan</v>
      </c>
      <c r="P14" t="str">
        <f t="shared" si="12"/>
        <v>INSPECTION/TEST METHOD: Verify</v>
      </c>
      <c r="Q14" t="str">
        <f t="shared" si="13"/>
        <v>RECORD OF CONFORMITY: Daily Lot Record</v>
      </c>
      <c r="R14" t="str">
        <f t="shared" si="14"/>
        <v>IP</v>
      </c>
      <c r="S14" t="str">
        <f t="shared" si="15"/>
        <v>RESPONSIBILITY: Site Engineer/ Asphalt Supervisor</v>
      </c>
      <c r="T14" t="s">
        <v>0</v>
      </c>
      <c r="V14" t="str">
        <v>REFERENCE DOCUMENTS:  SMP, PMP, EMP, QMP, TMP and SEQ documentation.</v>
      </c>
    </row>
    <row r="15" spans="1:22" ht="15" customHeight="1" x14ac:dyDescent="0.25">
      <c r="A15">
        <v>2.7</v>
      </c>
      <c r="B15" t="s">
        <v>75</v>
      </c>
      <c r="D15" t="s">
        <v>76</v>
      </c>
      <c r="E15" s="1" t="s">
        <v>77</v>
      </c>
      <c r="F15" s="1" t="s">
        <v>2</v>
      </c>
      <c r="G15" t="s">
        <v>9</v>
      </c>
      <c r="H15" s="1" t="s">
        <v>78</v>
      </c>
      <c r="I15" s="1" t="s">
        <v>8</v>
      </c>
      <c r="J15" t="s">
        <v>30</v>
      </c>
      <c r="L15" t="str">
        <f t="shared" si="8"/>
        <v>2.7 - Layer Thickness and Level Control</v>
      </c>
      <c r="M15" t="str">
        <f t="shared" si="9"/>
        <v>FREQUENCY: Regularly during paving</v>
      </c>
      <c r="N15" t="str">
        <f t="shared" si="10"/>
        <v>ACCEPTANCE CRITERIA: Thickness of asphalt layer conforms to asphalt thickness on drawings or specifications</v>
      </c>
      <c r="O15" t="str">
        <f t="shared" si="11"/>
        <v>REFERENCE DOCUMENTS: IFC Drawings</v>
      </c>
      <c r="P15" t="str">
        <f t="shared" si="12"/>
        <v>INSPECTION/TEST METHOD: Verify</v>
      </c>
      <c r="Q15" t="str">
        <f t="shared" si="13"/>
        <v>RECORD OF CONFORMITY: Dips using ruler or dip stick</v>
      </c>
      <c r="R15" t="str">
        <f t="shared" si="14"/>
        <v>WP</v>
      </c>
      <c r="S15" t="str">
        <f t="shared" si="15"/>
        <v>RESPONSIBILITY: Site Engineer/ Asphalt Supervisor</v>
      </c>
      <c r="T15" t="s">
        <v>0</v>
      </c>
      <c r="V15" t="str">
        <v>INSPECTION/TEST METHOD: Visual Inspection</v>
      </c>
    </row>
    <row r="16" spans="1:22" ht="15" customHeight="1" x14ac:dyDescent="0.25">
      <c r="A16">
        <v>2.8</v>
      </c>
      <c r="B16" t="s">
        <v>79</v>
      </c>
      <c r="D16" t="s">
        <v>80</v>
      </c>
      <c r="E16" s="1" t="s">
        <v>81</v>
      </c>
      <c r="F16" s="1" t="s">
        <v>82</v>
      </c>
      <c r="G16" t="s">
        <v>9</v>
      </c>
      <c r="H16" s="1" t="s">
        <v>39</v>
      </c>
      <c r="I16" t="s">
        <v>8</v>
      </c>
      <c r="J16" t="s">
        <v>30</v>
      </c>
      <c r="L16" t="str">
        <f t="shared" si="8"/>
        <v>2.8 - Paver Stoppages</v>
      </c>
      <c r="M16" t="str">
        <f t="shared" si="9"/>
        <v>FREQUENCY: If paver stops</v>
      </c>
      <c r="N16" t="str">
        <f t="shared" si="10"/>
        <v>ACCEPTANCE CRITERIA: A transverse joint shall be constructed if the asphalt in front of the screed cools to below 120°C</v>
      </c>
      <c r="O16" t="str">
        <f t="shared" si="11"/>
        <v xml:space="preserve">REFERENCE DOCUMENTS: 407.25 (c) </v>
      </c>
      <c r="P16" t="str">
        <f t="shared" si="12"/>
        <v>INSPECTION/TEST METHOD: Verify</v>
      </c>
      <c r="Q16" t="str">
        <f t="shared" si="13"/>
        <v>RECORD OF CONFORMITY: Thermometer</v>
      </c>
      <c r="R16" t="str">
        <f t="shared" si="14"/>
        <v>WP</v>
      </c>
      <c r="S16" t="str">
        <f t="shared" si="15"/>
        <v>RESPONSIBILITY: Site Engineer/ Asphalt Supervisor</v>
      </c>
      <c r="T16" t="s">
        <v>0</v>
      </c>
      <c r="V16" t="str">
        <v>RECORD OF CONFORMITY: This ITP signed off</v>
      </c>
    </row>
    <row r="17" spans="1:22" ht="15" customHeight="1" x14ac:dyDescent="0.25">
      <c r="A17">
        <v>2.9</v>
      </c>
      <c r="B17" t="s">
        <v>83</v>
      </c>
      <c r="D17" t="s">
        <v>84</v>
      </c>
      <c r="E17" t="s">
        <v>85</v>
      </c>
      <c r="F17" s="1" t="s">
        <v>86</v>
      </c>
      <c r="G17" t="s">
        <v>5</v>
      </c>
      <c r="H17" s="1" t="s">
        <v>3</v>
      </c>
      <c r="I17" t="s">
        <v>8</v>
      </c>
      <c r="J17" t="s">
        <v>30</v>
      </c>
      <c r="L17" t="str">
        <f t="shared" si="8"/>
        <v>2.9 - Surface Finish of Wearing Course</v>
      </c>
      <c r="M17" t="str">
        <f t="shared" si="9"/>
        <v>FREQUENCY: During paving and after final roll</v>
      </c>
      <c r="N17" t="str">
        <f t="shared" si="10"/>
        <v>ACCEPTANCE CRITERIA: The finished surface of asphalt wearing course shall be of uniform appearance, free of dragged areas, cracks, open textured patches and roller marks</v>
      </c>
      <c r="O17" t="str">
        <f t="shared" si="11"/>
        <v>REFERENCE DOCUMENTS: 407.29 (a)(i)</v>
      </c>
      <c r="P17" t="str">
        <f t="shared" si="12"/>
        <v>INSPECTION/TEST METHOD: Visual Inspection</v>
      </c>
      <c r="Q17" t="str">
        <f t="shared" si="13"/>
        <v>RECORD OF CONFORMITY: ITP Signed</v>
      </c>
      <c r="R17" t="str">
        <f t="shared" si="14"/>
        <v>WP</v>
      </c>
      <c r="S17" t="str">
        <f t="shared" si="15"/>
        <v>RESPONSIBILITY: Site Engineer/ Asphalt Supervisor</v>
      </c>
      <c r="T17" t="s">
        <v>0</v>
      </c>
      <c r="V17" t="str">
        <v>HP*</v>
      </c>
    </row>
    <row r="18" spans="1:22" ht="15" customHeight="1" x14ac:dyDescent="0.25">
      <c r="A18">
        <v>2.1</v>
      </c>
      <c r="B18" t="s">
        <v>87</v>
      </c>
      <c r="D18" t="s">
        <v>84</v>
      </c>
      <c r="E18" t="s">
        <v>88</v>
      </c>
      <c r="F18" s="1" t="s">
        <v>89</v>
      </c>
      <c r="G18" t="s">
        <v>90</v>
      </c>
      <c r="H18" s="1" t="s">
        <v>3</v>
      </c>
      <c r="I18" t="s">
        <v>8</v>
      </c>
      <c r="J18" t="s">
        <v>30</v>
      </c>
      <c r="L18" t="str">
        <f t="shared" ref="L18" si="16">A18&amp;" - "&amp;B18</f>
        <v>2.1 - Kerb and Channel</v>
      </c>
      <c r="M18" t="str">
        <f t="shared" ref="M18" si="17">"FREQUENCY: "&amp;D18</f>
        <v>FREQUENCY: During paving and after final roll</v>
      </c>
      <c r="N18" t="str">
        <f t="shared" ref="N18" si="18">"ACCEPTANCE CRITERIA: "&amp;E18</f>
        <v>ACCEPTANCE CRITERIA: The edge of the wearing course shall be either flush with or not more than 5 mm above the lip of the channel unless otherwise specified</v>
      </c>
      <c r="O18" t="str">
        <f t="shared" ref="O18" si="19">"REFERENCE DOCUMENTS: "&amp;F18</f>
        <v>REFERENCE DOCUMENTS: 407.29 (a)(ii)</v>
      </c>
      <c r="P18" t="str">
        <f t="shared" ref="P18" si="20">"INSPECTION/TEST METHOD: "&amp;G18</f>
        <v xml:space="preserve">INSPECTION/TEST METHOD: Visual Inspection </v>
      </c>
      <c r="Q18" t="str">
        <f t="shared" ref="Q18" si="21">"RECORD OF CONFORMITY: "&amp;H18</f>
        <v>RECORD OF CONFORMITY: ITP Signed</v>
      </c>
      <c r="R18" t="str">
        <f t="shared" ref="R18" si="22">I18</f>
        <v>WP</v>
      </c>
      <c r="S18" t="str">
        <f t="shared" ref="S18" si="23">"RESPONSIBILITY: "&amp;J18</f>
        <v>RESPONSIBILITY: Site Engineer/ Asphalt Supervisor</v>
      </c>
      <c r="T18" t="s">
        <v>0</v>
      </c>
      <c r="V18" t="str">
        <v>RESPONSIBILITY: Site Engineer / Site Foreman</v>
      </c>
    </row>
    <row r="19" spans="1:22" ht="15" customHeight="1" x14ac:dyDescent="0.25">
      <c r="A19">
        <v>2.11</v>
      </c>
      <c r="B19" t="s">
        <v>91</v>
      </c>
      <c r="D19" t="s">
        <v>92</v>
      </c>
      <c r="E19" s="1" t="s">
        <v>93</v>
      </c>
      <c r="F19" s="1" t="s">
        <v>94</v>
      </c>
      <c r="G19" t="s">
        <v>90</v>
      </c>
      <c r="H19" t="s">
        <v>3</v>
      </c>
      <c r="I19" t="s">
        <v>13</v>
      </c>
      <c r="J19" t="s">
        <v>30</v>
      </c>
      <c r="L19" t="str">
        <f t="shared" ref="L19:L22" si="24">A19&amp;" - "&amp;B19</f>
        <v>2.11 - Alignment of layers not placed against concrete edge</v>
      </c>
      <c r="M19" t="str">
        <f t="shared" ref="M19:M22" si="25">"FREQUENCY: "&amp;D19</f>
        <v>FREQUENCY: During paving and at completion of work</v>
      </c>
      <c r="N19" t="str">
        <f t="shared" ref="N19:N22" si="26">"ACCEPTANCE CRITERIA: "&amp;E19</f>
        <v>ACCEPTANCE CRITERIA: The edge of asphalt layers shall not be more than 50mm inside nor more than 100mm outside, the designed offset from centreline or design line._x000D_
The rate of change of offset of the edge of layer shall not be greater than 25mm in 10m</v>
      </c>
      <c r="O19" t="str">
        <f t="shared" ref="O19:O22" si="27">"REFERENCE DOCUMENTS: "&amp;F19</f>
        <v>REFERENCE DOCUMENTS: 407.29 (a)(iv)_x000D_
Drawings</v>
      </c>
      <c r="P19" t="str">
        <f t="shared" ref="P19:P22" si="28">"INSPECTION/TEST METHOD: "&amp;G19</f>
        <v xml:space="preserve">INSPECTION/TEST METHOD: Visual Inspection </v>
      </c>
      <c r="Q19" t="str">
        <f t="shared" ref="Q19:Q22" si="29">"RECORD OF CONFORMITY: "&amp;H19</f>
        <v>RECORD OF CONFORMITY: ITP Signed</v>
      </c>
      <c r="R19" t="str">
        <f t="shared" ref="R19:R22" si="30">I19</f>
        <v>IP</v>
      </c>
      <c r="S19" t="str">
        <f t="shared" ref="S19:S22" si="31">"RESPONSIBILITY: "&amp;J19</f>
        <v>RESPONSIBILITY: Site Engineer/ Asphalt Supervisor</v>
      </c>
      <c r="T19" t="s">
        <v>0</v>
      </c>
      <c r="V19" t="str">
        <v>Date Completed:</v>
      </c>
    </row>
    <row r="20" spans="1:22" ht="15" customHeight="1" x14ac:dyDescent="0.25">
      <c r="A20">
        <v>2.12</v>
      </c>
      <c r="B20" t="s">
        <v>95</v>
      </c>
      <c r="D20" t="s">
        <v>92</v>
      </c>
      <c r="E20" s="1" t="s">
        <v>96</v>
      </c>
      <c r="F20" t="s">
        <v>97</v>
      </c>
      <c r="G20" t="s">
        <v>90</v>
      </c>
      <c r="H20" t="s">
        <v>3</v>
      </c>
      <c r="I20" t="s">
        <v>13</v>
      </c>
      <c r="J20" t="s">
        <v>30</v>
      </c>
      <c r="L20" t="str">
        <f t="shared" si="24"/>
        <v>2.12 - Width of layers not placed against concrete edge</v>
      </c>
      <c r="M20" t="str">
        <f t="shared" si="25"/>
        <v>FREQUENCY: During paving and at completion of work</v>
      </c>
      <c r="N20" t="str">
        <f t="shared" si="26"/>
        <v>ACCEPTANCE CRITERIA: The width of asphalt layers shall not be less than the design or specified width of layer by more than 50mm or greater than the design or specified width by more than 100mm._x000D_
The average width over any 300m shall not be less than the design or specified width</v>
      </c>
      <c r="O20" t="str">
        <f t="shared" si="27"/>
        <v>REFERENCE DOCUMENTS: 407.29 (a)(v)</v>
      </c>
      <c r="P20" t="str">
        <f t="shared" si="28"/>
        <v xml:space="preserve">INSPECTION/TEST METHOD: Visual Inspection </v>
      </c>
      <c r="Q20" t="str">
        <f t="shared" si="29"/>
        <v>RECORD OF CONFORMITY: ITP Signed</v>
      </c>
      <c r="R20" t="str">
        <f t="shared" si="30"/>
        <v>IP</v>
      </c>
      <c r="S20" t="str">
        <f t="shared" si="31"/>
        <v>RESPONSIBILITY: Site Engineer/ Asphalt Supervisor</v>
      </c>
      <c r="T20" t="s">
        <v>0</v>
      </c>
      <c r="V20" t="str">
        <v>1.3 - Site Inspection and Base Condition</v>
      </c>
    </row>
    <row r="21" spans="1:22" ht="15" customHeight="1" x14ac:dyDescent="0.25">
      <c r="A21">
        <v>3.1</v>
      </c>
      <c r="B21" t="s">
        <v>98</v>
      </c>
      <c r="D21" t="s">
        <v>99</v>
      </c>
      <c r="E21" s="1" t="s">
        <v>100</v>
      </c>
      <c r="F21" t="s">
        <v>101</v>
      </c>
      <c r="G21" t="s">
        <v>9</v>
      </c>
      <c r="H21" t="s">
        <v>102</v>
      </c>
      <c r="I21" t="s">
        <v>10</v>
      </c>
      <c r="J21" t="s">
        <v>103</v>
      </c>
      <c r="L21" t="str">
        <f t="shared" si="24"/>
        <v>3.1 - Compaction</v>
      </c>
      <c r="M21" t="str">
        <f t="shared" si="25"/>
        <v>FREQUENCY: Per Lot</v>
      </c>
      <c r="N21" t="str">
        <f t="shared" si="26"/>
        <v xml:space="preserve">ACCEPTANCE CRITERIA: For layers CHAR(LESS)50mm, if characteristic density ratio is:_x000D_
94.0% or greater Accept lot_x000D_
91.0% to 93.9% Lot may be accepted at reduced rate_x000D_
</v>
      </c>
      <c r="O21" t="str">
        <f t="shared" si="27"/>
        <v>REFERENCE DOCUMENTS: Table 407.271</v>
      </c>
      <c r="P21" t="str">
        <f t="shared" si="28"/>
        <v>INSPECTION/TEST METHOD: Verify</v>
      </c>
      <c r="Q21" t="str">
        <f t="shared" si="29"/>
        <v>RECORD OF CONFORMITY: Test Report</v>
      </c>
      <c r="R21" t="str">
        <f t="shared" si="30"/>
        <v>TP</v>
      </c>
      <c r="S21" t="str">
        <f t="shared" si="31"/>
        <v>RESPONSIBILITY: Site Engineer/ Lab Technician</v>
      </c>
      <c r="T21" t="s">
        <v>0</v>
      </c>
      <c r="V21" t="str">
        <v>FREQUENCY: Prior to commencing paving</v>
      </c>
    </row>
    <row r="22" spans="1:22" ht="15" customHeight="1" x14ac:dyDescent="0.25">
      <c r="A22">
        <v>3.2</v>
      </c>
      <c r="B22" t="s">
        <v>104</v>
      </c>
      <c r="D22" t="s">
        <v>105</v>
      </c>
      <c r="E22" s="1" t="s">
        <v>106</v>
      </c>
      <c r="F22" s="1" t="s">
        <v>107</v>
      </c>
      <c r="G22" t="s">
        <v>108</v>
      </c>
      <c r="H22" t="s">
        <v>109</v>
      </c>
      <c r="I22" t="s">
        <v>16</v>
      </c>
      <c r="J22" t="s">
        <v>15</v>
      </c>
      <c r="L22" t="str">
        <f t="shared" si="24"/>
        <v>3.2 - Level Conformance</v>
      </c>
      <c r="M22" t="str">
        <f t="shared" si="25"/>
        <v>FREQUENCY: Per 4,000m2 at completion of work</v>
      </c>
      <c r="N22" t="str">
        <f t="shared" si="26"/>
        <v xml:space="preserve">ACCEPTANCE CRITERIA: Scale B_x000D_
Individual departures from design not to exceed ±8mm with a standard deviation of no greater than 10mm_x000D_
_x000D_
Minimum number of measurements per lot is 40 _x000D_
_x000D_
 (ii) Kerb and Channel_x000D_
   Refer to Item 2.10 of this ITP_x000D_
</v>
      </c>
      <c r="O22" t="str">
        <f t="shared" si="27"/>
        <v xml:space="preserve">REFERENCE DOCUMENTS: Table 407.293_x000D_
_x000D_
Table 407.292_x000D_
_x000D_
</v>
      </c>
      <c r="P22" t="str">
        <f t="shared" si="28"/>
        <v>INSPECTION/TEST METHOD: Survey by VicRoads Section 173</v>
      </c>
      <c r="Q22" t="str">
        <f t="shared" si="29"/>
        <v>RECORD OF CONFORMITY: Survey Conformance</v>
      </c>
      <c r="R22" t="str">
        <f t="shared" si="30"/>
        <v>SCP</v>
      </c>
      <c r="S22" t="str">
        <f t="shared" si="31"/>
        <v>RESPONSIBILITY: Site Engineer/ Surveyor</v>
      </c>
      <c r="T22" t="s">
        <v>0</v>
      </c>
      <c r="V22" t="str">
        <v>ACCEPTANCE CRITERIA: Surface on which asphalt is to be placed is essentially dry and free from puddles and defects (holes, cracks, unstable material and edge irregularities) and loose materials.
Material and compaction test certificates conform for pavement</v>
      </c>
    </row>
    <row r="23" spans="1:22" ht="15" customHeight="1" x14ac:dyDescent="0.25">
      <c r="V23" t="str">
        <v>REFERENCE DOCUMENTS: 407.14
AS2150 10.1
AS2150 10.3</v>
      </c>
    </row>
    <row r="24" spans="1:22" ht="15" customHeight="1" x14ac:dyDescent="0.25">
      <c r="V24" t="str">
        <v>INSPECTION/TEST METHOD: Visual Inspection</v>
      </c>
    </row>
    <row r="25" spans="1:22" ht="15" customHeight="1" x14ac:dyDescent="0.25">
      <c r="V25" t="str">
        <v>RECORD OF CONFORMITY: ITP Signed
Test Certificates 
Base Course Checklist</v>
      </c>
    </row>
    <row r="26" spans="1:22" ht="15" customHeight="1" x14ac:dyDescent="0.25">
      <c r="V26" t="str">
        <v>HP</v>
      </c>
    </row>
    <row r="27" spans="1:22" ht="15" customHeight="1" x14ac:dyDescent="0.25">
      <c r="V27" t="str">
        <v>RESPONSIBILITY: Site Engineer/ Asphalt Supervisor</v>
      </c>
    </row>
    <row r="28" spans="1:22" ht="15" customHeight="1" x14ac:dyDescent="0.25">
      <c r="V28" t="str">
        <v>Date Completed:</v>
      </c>
    </row>
    <row r="29" spans="1:22" ht="15" customHeight="1" x14ac:dyDescent="0.25">
      <c r="V29" t="str">
        <v>1.4 - Dryback</v>
      </c>
    </row>
    <row r="30" spans="1:22" ht="15" customHeight="1" x14ac:dyDescent="0.25">
      <c r="V30" t="str">
        <v>FREQUENCY: Prior to commencing paving</v>
      </c>
    </row>
    <row r="31" spans="1:22" ht="15" customHeight="1" x14ac:dyDescent="0.25">
      <c r="V31" t="str">
        <v>ACCEPTANCE CRITERIA: Scale B Pavement Dryback and Embedment
- 6 randomly selected test sites per lot required 
- If Mean Moisture Ratio is CHAR(LESS) 60% CHAR(AMP) Maximum of any result is CHAR(LESS) 70% then Ball Penetration not required 
- If Mean Moisture Ratio is CHAR(LESS) 65% CHAR(AMP) Maximum of any result is CHAR(LESS) 70% then Ball Penetration Maximum individual result is 3mm
- Testing schedule in accordance with 310.03 (c)</v>
      </c>
    </row>
    <row r="32" spans="1:22" ht="15" customHeight="1" x14ac:dyDescent="0.25">
      <c r="V32" t="str">
        <v>REFERENCE DOCUMENTS: 310.03(a) 
310.03(b)
Table 310.031
310.03(c)
Table 310.032</v>
      </c>
    </row>
    <row r="33" spans="22:22" ht="15" customHeight="1" x14ac:dyDescent="0.25">
      <c r="V33" t="str">
        <v>INSPECTION/TEST METHOD: Verify</v>
      </c>
    </row>
    <row r="34" spans="22:22" ht="15" customHeight="1" x14ac:dyDescent="0.25">
      <c r="V34" t="str">
        <v>RECORD OF CONFORMITY: ITP Signed off</v>
      </c>
    </row>
    <row r="35" spans="22:22" ht="15" customHeight="1" x14ac:dyDescent="0.25">
      <c r="V35" t="str">
        <v>TP</v>
      </c>
    </row>
    <row r="36" spans="22:22" ht="15" customHeight="1" x14ac:dyDescent="0.25">
      <c r="V36" t="str">
        <v>RESPONSIBILITY: Site/Project Engineer/ Supervisor</v>
      </c>
    </row>
    <row r="37" spans="22:22" ht="15" customHeight="1" x14ac:dyDescent="0.25">
      <c r="V37" t="str">
        <v>Date Completed:</v>
      </c>
    </row>
    <row r="38" spans="22:22" ht="15" customHeight="1" x14ac:dyDescent="0.25">
      <c r="V38" t="str">
        <v>1.5 - Ambient Conditions for Placing</v>
      </c>
    </row>
    <row r="39" spans="22:22" ht="15" customHeight="1" x14ac:dyDescent="0.25">
      <c r="V39" t="str">
        <v>FREQUENCY: Prior to commencing paving</v>
      </c>
    </row>
    <row r="40" spans="22:22" ht="15" customHeight="1" x14ac:dyDescent="0.25">
      <c r="V40" t="str">
        <v>ACCEPTANCE CRITERIA: The majority of the surface area to be paved has a temperature greater than or equal to the following:
Wearing Courses: 10°C for conventional binders or 15°C for PMBs</v>
      </c>
    </row>
    <row r="41" spans="22:22" ht="15" customHeight="1" x14ac:dyDescent="0.25">
      <c r="V41" t="str">
        <v>REFERENCE DOCUMENTS: 407.17(a)</v>
      </c>
    </row>
    <row r="42" spans="22:22" ht="15" customHeight="1" x14ac:dyDescent="0.25">
      <c r="V42" t="str">
        <v>INSPECTION/TEST METHOD: Verify</v>
      </c>
    </row>
    <row r="43" spans="22:22" ht="15" customHeight="1" x14ac:dyDescent="0.25">
      <c r="V43" t="str">
        <v>RECORD OF CONFORMITY: Thermometer</v>
      </c>
    </row>
    <row r="44" spans="22:22" ht="15" customHeight="1" x14ac:dyDescent="0.25">
      <c r="V44" t="str">
        <v>IP</v>
      </c>
    </row>
    <row r="45" spans="22:22" ht="15" customHeight="1" x14ac:dyDescent="0.25">
      <c r="V45" t="str">
        <v>RESPONSIBILITY: Site Engineer/ Asphalt Supervisor</v>
      </c>
    </row>
    <row r="46" spans="22:22" ht="15" customHeight="1" x14ac:dyDescent="0.25">
      <c r="V46" t="str">
        <v>Date Completed:</v>
      </c>
    </row>
    <row r="47" spans="22:22" ht="15" customHeight="1" x14ac:dyDescent="0.25">
      <c r="V47" t="str">
        <v>1.6 - Planning of Joints</v>
      </c>
    </row>
    <row r="48" spans="22:22" ht="15" customHeight="1" x14ac:dyDescent="0.25">
      <c r="V48" t="str">
        <v>FREQUENCY: Prior to commencing paving</v>
      </c>
    </row>
    <row r="49" spans="22:22" ht="15" customHeight="1" x14ac:dyDescent="0.25">
      <c r="V49" t="str">
        <v>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v>
      </c>
    </row>
    <row r="50" spans="22:22" ht="15" customHeight="1" x14ac:dyDescent="0.25">
      <c r="V50" t="str">
        <v>REFERENCE DOCUMENTS: 407.21
IFC Drawings</v>
      </c>
    </row>
    <row r="51" spans="22:22" ht="15" customHeight="1" x14ac:dyDescent="0.25">
      <c r="V51" t="str">
        <v>INSPECTION/TEST METHOD: Measure and mark out runs by tape measure or survey</v>
      </c>
    </row>
    <row r="52" spans="22:22" ht="15" customHeight="1" x14ac:dyDescent="0.25">
      <c r="V52" t="str">
        <v>RECORD OF CONFORMITY: Paving Plan</v>
      </c>
    </row>
    <row r="53" spans="22:22" ht="15" customHeight="1" x14ac:dyDescent="0.25">
      <c r="V53" t="str">
        <v>WP</v>
      </c>
    </row>
    <row r="54" spans="22:22" ht="15" customHeight="1" x14ac:dyDescent="0.25">
      <c r="V54" t="str">
        <v>RESPONSIBILITY: Project Engineer/ Asphalt Supervisor</v>
      </c>
    </row>
    <row r="55" spans="22:22" ht="15" customHeight="1" x14ac:dyDescent="0.25">
      <c r="V55" t="str">
        <v>Date Completed:</v>
      </c>
    </row>
    <row r="56" spans="22:22" ht="15" customHeight="1" x14ac:dyDescent="0.25">
      <c r="V56" t="str">
        <v>1.7 - Longitudinal Joints with existing Pavement</v>
      </c>
    </row>
    <row r="57" spans="22:22" ht="15" customHeight="1" x14ac:dyDescent="0.25">
      <c r="V57" t="str">
        <v>FREQUENCY: Prior to commencing paving</v>
      </c>
    </row>
    <row r="58" spans="22:22" ht="15" customHeight="1" x14ac:dyDescent="0.25">
      <c r="V58" t="str">
        <v>ACCEPTANCE CRITERIA: Where new pavement abuts an existing pavement, the existing pavement shall be removed in steps to achieve an offset from layer to layer of not less than 150mm.
Depth of step to be cut to the full depth of each indiviual layer.</v>
      </c>
    </row>
    <row r="59" spans="22:22" ht="15" customHeight="1" x14ac:dyDescent="0.25">
      <c r="V59" t="str">
        <v>REFERENCE DOCUMENTS: 407.21 (c)</v>
      </c>
    </row>
    <row r="60" spans="22:22" ht="15" customHeight="1" x14ac:dyDescent="0.25">
      <c r="V60" t="str">
        <v>INSPECTION/TEST METHOD: Visual Inspection</v>
      </c>
    </row>
    <row r="61" spans="22:22" ht="15" customHeight="1" x14ac:dyDescent="0.25">
      <c r="V61" t="str">
        <v>RECORD OF CONFORMITY: ITP Signed</v>
      </c>
    </row>
    <row r="62" spans="22:22" ht="15" customHeight="1" x14ac:dyDescent="0.25">
      <c r="V62" t="str">
        <v>WP</v>
      </c>
    </row>
    <row r="63" spans="22:22" ht="15" customHeight="1" x14ac:dyDescent="0.25">
      <c r="V63" t="str">
        <v>RESPONSIBILITY: Project Engineer/ Asphalt Supervisor</v>
      </c>
    </row>
    <row r="64" spans="22:22" ht="15" customHeight="1" x14ac:dyDescent="0.25">
      <c r="V64" t="str">
        <v>Date Completed:</v>
      </c>
    </row>
    <row r="65" spans="22:22" ht="15" customHeight="1" x14ac:dyDescent="0.25">
      <c r="V65" t="str">
        <v>2.1 - Frequency of Inspection and Testing at the Mixing Plant</v>
      </c>
    </row>
    <row r="66" spans="22:22" ht="15" customHeight="1" x14ac:dyDescent="0.25">
      <c r="V66" t="str">
        <v>FREQUENCY: As per Table 407.151</v>
      </c>
    </row>
    <row r="67" spans="22:22" ht="15" customHeight="1" x14ac:dyDescent="0.25">
      <c r="V67" t="str">
        <v>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v>
      </c>
    </row>
    <row r="68" spans="22:22" ht="15" customHeight="1" x14ac:dyDescent="0.25">
      <c r="V68" t="str">
        <v>REFERENCE DOCUMENTS: 407.151</v>
      </c>
    </row>
    <row r="69" spans="22:22" ht="15" customHeight="1" x14ac:dyDescent="0.25">
      <c r="V69" t="str">
        <v>INSPECTION/TEST METHOD: Test Inspection</v>
      </c>
    </row>
    <row r="70" spans="22:22" ht="15" customHeight="1" x14ac:dyDescent="0.25">
      <c r="V70" t="str">
        <v>RECORD OF CONFORMITY: ITP Signed</v>
      </c>
    </row>
    <row r="71" spans="22:22" ht="15" customHeight="1" x14ac:dyDescent="0.25">
      <c r="V71" t="str">
        <v>TP</v>
      </c>
    </row>
    <row r="72" spans="22:22" ht="15" customHeight="1" x14ac:dyDescent="0.25">
      <c r="V72" t="str">
        <v>RESPONSIBILITY: Project Engineer/ Asphalt Supervisor</v>
      </c>
    </row>
    <row r="73" spans="22:22" ht="15" customHeight="1" x14ac:dyDescent="0.25">
      <c r="V73" t="str">
        <v>Date Completed:</v>
      </c>
    </row>
    <row r="74" spans="22:22" ht="15" customHeight="1" x14ac:dyDescent="0.25">
      <c r="V74" t="str">
        <v>2.2 - Tack Coat</v>
      </c>
    </row>
    <row r="75" spans="22:22" ht="15" customHeight="1" x14ac:dyDescent="0.25">
      <c r="V75" t="str">
        <v>FREQUENCY: Prior to commencing paving</v>
      </c>
    </row>
    <row r="76" spans="22:22" ht="15" customHeight="1" x14ac:dyDescent="0.25">
      <c r="V76" t="str">
        <v>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
Tack coat to be sprayed on existing asphalt joints.
Tack coat must be allowed to turn from brown to black before paving. 
If required, tack coat to be sprayed in a uniform film over the surface to be paved at a rate of 0.15-0.30 L/m2 of residual binder (60% bitumen )or 0.30 to 0.60 litres/m2 (30% bitumen content). This rate is to be doubled on joints and chases.</v>
      </c>
    </row>
    <row r="77" spans="22:22" ht="15" customHeight="1" x14ac:dyDescent="0.25">
      <c r="V77" t="str">
        <v>REFERENCE DOCUMENTS: 407.19
AS2150 11</v>
      </c>
    </row>
    <row r="78" spans="22:22" ht="15" customHeight="1" x14ac:dyDescent="0.25">
      <c r="V78" t="str">
        <v>INSPECTION/TEST METHOD: Visual Inspection</v>
      </c>
    </row>
    <row r="79" spans="22:22" ht="15" customHeight="1" x14ac:dyDescent="0.25">
      <c r="V79" t="str">
        <v>RECORD OF CONFORMITY: Spray area</v>
      </c>
    </row>
    <row r="80" spans="22:22" ht="15" customHeight="1" x14ac:dyDescent="0.25">
      <c r="V80" t="str">
        <v>WP</v>
      </c>
    </row>
    <row r="81" spans="22:22" ht="15" customHeight="1" x14ac:dyDescent="0.25">
      <c r="V81" t="str">
        <v>RESPONSIBILITY: Site Engineer/ Asphalt Supervisor</v>
      </c>
    </row>
    <row r="82" spans="22:22" ht="15" customHeight="1" x14ac:dyDescent="0.25">
      <c r="V82" t="str">
        <v>Date Completed:</v>
      </c>
    </row>
    <row r="83" spans="22:22" ht="15" customHeight="1" x14ac:dyDescent="0.25">
      <c r="V83" t="str">
        <v>2.3 - Commencement of Placing</v>
      </c>
    </row>
    <row r="84" spans="22:22" ht="15" customHeight="1" x14ac:dyDescent="0.25">
      <c r="V84" t="str">
        <v>FREQUENCY: Prior to commencing Paving</v>
      </c>
    </row>
    <row r="85" spans="22:22" ht="15" customHeight="1" x14ac:dyDescent="0.25">
      <c r="V85" t="str">
        <v>ACCEPTANCE CRITERIA: The placement of asphalt on the sub-base or granular base for a new pavement or for an overlay of an existing bituminous surfaced pavement shall not commence until the consent to proceed is obtained from the Client.</v>
      </c>
    </row>
    <row r="86" spans="22:22" ht="15" customHeight="1" x14ac:dyDescent="0.25">
      <c r="V86" t="str">
        <v>REFERENCE DOCUMENTS: 407.23</v>
      </c>
    </row>
    <row r="87" spans="22:22" ht="15" customHeight="1" x14ac:dyDescent="0.25">
      <c r="V87" t="str">
        <v>INSPECTION/TEST METHOD: Visual Inspection</v>
      </c>
    </row>
    <row r="88" spans="22:22" ht="15" customHeight="1" x14ac:dyDescent="0.25">
      <c r="V88" t="str">
        <v>RECORD OF CONFORMITY: ITP Signed</v>
      </c>
    </row>
    <row r="89" spans="22:22" ht="15" customHeight="1" x14ac:dyDescent="0.25">
      <c r="V89" t="str">
        <v>HP</v>
      </c>
    </row>
    <row r="90" spans="22:22" ht="15" customHeight="1" x14ac:dyDescent="0.25">
      <c r="V90" t="str">
        <v>RESPONSIBILITY: Site Engineer/ Asphalt Supervisor / Superintendent</v>
      </c>
    </row>
    <row r="91" spans="22:22" ht="15" customHeight="1" x14ac:dyDescent="0.25">
      <c r="V91" t="str">
        <v>Date Completed:</v>
      </c>
    </row>
    <row r="92" spans="22:22" ht="15" customHeight="1" x14ac:dyDescent="0.25">
      <c r="V92" t="str">
        <v>2.4 - Mix Design Confirmation</v>
      </c>
    </row>
    <row r="93" spans="22:22" ht="15" customHeight="1" x14ac:dyDescent="0.25">
      <c r="V93" t="str">
        <v>FREQUENCY: Each lot</v>
      </c>
    </row>
    <row r="94" spans="22:22" ht="15" customHeight="1" x14ac:dyDescent="0.25">
      <c r="V94" t="str">
        <v>ACCEPTANCE CRITERIA: Check correct mix design as per pavement design has been delivered prior to laying mix.</v>
      </c>
    </row>
    <row r="95" spans="22:22" ht="15" customHeight="1" x14ac:dyDescent="0.25">
      <c r="V95" t="str">
        <v>REFERENCE DOCUMENTS: VicRoads Spec.
Cl.407.09</v>
      </c>
    </row>
    <row r="96" spans="22:22" ht="15" customHeight="1" x14ac:dyDescent="0.25">
      <c r="V96" t="str">
        <v>INSPECTION/TEST METHOD: Visual Inspection CHAR(AMP) Delivery Docket</v>
      </c>
    </row>
    <row r="97" spans="22:22" ht="15" customHeight="1" x14ac:dyDescent="0.25">
      <c r="V97" t="str">
        <v>RECORD OF CONFORMITY: Delivery docket
Completed ITP</v>
      </c>
    </row>
    <row r="98" spans="22:22" ht="15" customHeight="1" x14ac:dyDescent="0.25">
      <c r="V98" t="str">
        <v>HP*</v>
      </c>
    </row>
    <row r="99" spans="22:22" ht="15" customHeight="1" x14ac:dyDescent="0.25">
      <c r="V99" t="str">
        <v>RESPONSIBILITY: Site Engineer/ Asphalt Supervisor</v>
      </c>
    </row>
    <row r="100" spans="22:22" ht="15" customHeight="1" x14ac:dyDescent="0.25">
      <c r="V100" t="str">
        <v>Date Completed:</v>
      </c>
    </row>
    <row r="101" spans="22:22" ht="15" customHeight="1" x14ac:dyDescent="0.25">
      <c r="V101" t="str">
        <v>2.5 - Delivery of Mix</v>
      </c>
    </row>
    <row r="102" spans="22:22" ht="15" customHeight="1" x14ac:dyDescent="0.25">
      <c r="V102" t="str">
        <v>FREQUENCY: Each load</v>
      </c>
    </row>
    <row r="103" spans="22:22" ht="15" customHeight="1" x14ac:dyDescent="0.25">
      <c r="V103" t="str">
        <v>ACCEPTANCE CRITERIA: Asphalt is not segregated, binder is not separated or does not contain uncoated particles and the temperature from mixing plant is not more than 175°C.</v>
      </c>
    </row>
    <row r="104" spans="22:22" ht="15" customHeight="1" x14ac:dyDescent="0.25">
      <c r="V104" t="str">
        <v>REFERENCE DOCUMENTS: 407.11</v>
      </c>
    </row>
    <row r="105" spans="22:22" ht="15" customHeight="1" x14ac:dyDescent="0.25">
      <c r="V105" t="str">
        <v>INSPECTION/TEST METHOD: Visual Inspection</v>
      </c>
    </row>
    <row r="106" spans="22:22" ht="15" customHeight="1" x14ac:dyDescent="0.25">
      <c r="V106" t="str">
        <v>RECORD OF CONFORMITY: Delivery Docket</v>
      </c>
    </row>
    <row r="107" spans="22:22" ht="15" customHeight="1" x14ac:dyDescent="0.25">
      <c r="V107" t="str">
        <v>WP</v>
      </c>
    </row>
    <row r="108" spans="22:22" ht="15" customHeight="1" x14ac:dyDescent="0.25">
      <c r="V108" t="str">
        <v>RESPONSIBILITY: Site Engineer/ Asphalt Supervisor</v>
      </c>
    </row>
    <row r="109" spans="22:22" ht="15" customHeight="1" x14ac:dyDescent="0.25">
      <c r="V109" t="str">
        <v>Date Completed:</v>
      </c>
    </row>
    <row r="110" spans="22:22" ht="15" customHeight="1" x14ac:dyDescent="0.25">
      <c r="V110" t="str">
        <v>2.6 - Traceability</v>
      </c>
    </row>
    <row r="111" spans="22:22" ht="15" customHeight="1" x14ac:dyDescent="0.25">
      <c r="V111" t="str">
        <v>FREQUENCY: Each lot</v>
      </c>
    </row>
    <row r="112" spans="22:22" ht="15" customHeight="1" x14ac:dyDescent="0.25">
      <c r="V112" t="str">
        <v>ACCEPTANCE CRITERIA: Ability to locate asphalt test results placed in three dimensions i.e. start/end chainage, offset/lane and layer</v>
      </c>
    </row>
    <row r="113" spans="22:22" ht="15" customHeight="1" x14ac:dyDescent="0.25">
      <c r="V113" t="str">
        <v>REFERENCE DOCUMENTS: Fulton Hogan Quality Plan</v>
      </c>
    </row>
    <row r="114" spans="22:22" ht="15" customHeight="1" x14ac:dyDescent="0.25">
      <c r="V114" t="str">
        <v>INSPECTION/TEST METHOD: Verify</v>
      </c>
    </row>
    <row r="115" spans="22:22" ht="15" customHeight="1" x14ac:dyDescent="0.25">
      <c r="V115" t="str">
        <v>RECORD OF CONFORMITY: Daily Lot Record</v>
      </c>
    </row>
    <row r="116" spans="22:22" ht="15" customHeight="1" x14ac:dyDescent="0.25">
      <c r="V116" t="str">
        <v>IP</v>
      </c>
    </row>
    <row r="117" spans="22:22" ht="15" customHeight="1" x14ac:dyDescent="0.25">
      <c r="V117" t="str">
        <v>RESPONSIBILITY: Site Engineer/ Asphalt Supervisor</v>
      </c>
    </row>
    <row r="118" spans="22:22" ht="15" customHeight="1" x14ac:dyDescent="0.25">
      <c r="V118" t="str">
        <v>Date Completed:</v>
      </c>
    </row>
    <row r="119" spans="22:22" ht="15" customHeight="1" x14ac:dyDescent="0.25">
      <c r="V119" t="str">
        <v>2.7 - Layer Thickness and Level Control</v>
      </c>
    </row>
    <row r="120" spans="22:22" ht="15" customHeight="1" x14ac:dyDescent="0.25">
      <c r="V120" t="str">
        <v>FREQUENCY: Regularly during paving</v>
      </c>
    </row>
    <row r="121" spans="22:22" ht="15" customHeight="1" x14ac:dyDescent="0.25">
      <c r="V121" t="str">
        <v>ACCEPTANCE CRITERIA: Thickness of asphalt layer conforms to asphalt thickness on drawings or specifications</v>
      </c>
    </row>
    <row r="122" spans="22:22" ht="15" customHeight="1" x14ac:dyDescent="0.25">
      <c r="V122" t="str">
        <v>REFERENCE DOCUMENTS: IFC Drawings</v>
      </c>
    </row>
    <row r="123" spans="22:22" ht="15" customHeight="1" x14ac:dyDescent="0.25">
      <c r="V123" t="str">
        <v>INSPECTION/TEST METHOD: Verify</v>
      </c>
    </row>
    <row r="124" spans="22:22" ht="15" customHeight="1" x14ac:dyDescent="0.25">
      <c r="V124" t="str">
        <v>RECORD OF CONFORMITY: Dips using ruler or dip stick</v>
      </c>
    </row>
    <row r="125" spans="22:22" ht="15" customHeight="1" x14ac:dyDescent="0.25">
      <c r="V125" t="str">
        <v>WP</v>
      </c>
    </row>
    <row r="126" spans="22:22" ht="15" customHeight="1" x14ac:dyDescent="0.25">
      <c r="V126" t="str">
        <v>RESPONSIBILITY: Site Engineer/ Asphalt Supervisor</v>
      </c>
    </row>
    <row r="127" spans="22:22" ht="15" customHeight="1" x14ac:dyDescent="0.25">
      <c r="V127" t="str">
        <v>Date Completed:</v>
      </c>
    </row>
    <row r="128" spans="22:22" ht="15" customHeight="1" x14ac:dyDescent="0.25">
      <c r="V128" t="str">
        <v>2.8 - Paver Stoppages</v>
      </c>
    </row>
    <row r="129" spans="22:22" ht="15" customHeight="1" x14ac:dyDescent="0.25">
      <c r="V129" t="str">
        <v>FREQUENCY: If paver stops</v>
      </c>
    </row>
    <row r="130" spans="22:22" ht="15" customHeight="1" x14ac:dyDescent="0.25">
      <c r="V130" t="str">
        <v>ACCEPTANCE CRITERIA: A transverse joint shall be constructed if the asphalt in front of the screed cools to below 120°C</v>
      </c>
    </row>
    <row r="131" spans="22:22" ht="15" customHeight="1" x14ac:dyDescent="0.25">
      <c r="V131" t="str">
        <v>REFERENCE DOCUMENTS: 407.25 (c)</v>
      </c>
    </row>
    <row r="132" spans="22:22" ht="15" customHeight="1" x14ac:dyDescent="0.25">
      <c r="V132" t="str">
        <v>INSPECTION/TEST METHOD: Verify</v>
      </c>
    </row>
    <row r="133" spans="22:22" ht="15" customHeight="1" x14ac:dyDescent="0.25">
      <c r="V133" t="str">
        <v>RECORD OF CONFORMITY: Thermometer</v>
      </c>
    </row>
    <row r="134" spans="22:22" ht="15" customHeight="1" x14ac:dyDescent="0.25">
      <c r="V134" t="str">
        <v>WP</v>
      </c>
    </row>
    <row r="135" spans="22:22" ht="15" customHeight="1" x14ac:dyDescent="0.25">
      <c r="V135" t="str">
        <v>RESPONSIBILITY: Site Engineer/ Asphalt Supervisor</v>
      </c>
    </row>
    <row r="136" spans="22:22" ht="15" customHeight="1" x14ac:dyDescent="0.25">
      <c r="V136" t="str">
        <v>Date Completed:</v>
      </c>
    </row>
    <row r="137" spans="22:22" ht="15" customHeight="1" x14ac:dyDescent="0.25">
      <c r="V137" t="str">
        <v>2.9 - Surface Finish of Wearing Course</v>
      </c>
    </row>
    <row r="138" spans="22:22" ht="15" customHeight="1" x14ac:dyDescent="0.25">
      <c r="V138" t="str">
        <v>FREQUENCY: During paving and after final roll</v>
      </c>
    </row>
    <row r="139" spans="22:22" ht="15" customHeight="1" x14ac:dyDescent="0.25">
      <c r="V139" t="str">
        <v>ACCEPTANCE CRITERIA: The finished surface of asphalt wearing course shall be of uniform appearance, free of dragged areas, cracks, open textured patches and roller marks</v>
      </c>
    </row>
    <row r="140" spans="22:22" ht="15" customHeight="1" x14ac:dyDescent="0.25">
      <c r="V140" t="str">
        <v>REFERENCE DOCUMENTS: 407.29 (a)(i)</v>
      </c>
    </row>
    <row r="141" spans="22:22" ht="15" customHeight="1" x14ac:dyDescent="0.25">
      <c r="V141" t="str">
        <v>INSPECTION/TEST METHOD: Visual Inspection</v>
      </c>
    </row>
    <row r="142" spans="22:22" ht="15" customHeight="1" x14ac:dyDescent="0.25">
      <c r="V142" t="str">
        <v>RECORD OF CONFORMITY: ITP Signed</v>
      </c>
    </row>
    <row r="143" spans="22:22" ht="15" customHeight="1" x14ac:dyDescent="0.25">
      <c r="V143" t="str">
        <v>WP</v>
      </c>
    </row>
    <row r="144" spans="22:22" ht="15" customHeight="1" x14ac:dyDescent="0.25">
      <c r="V144" t="str">
        <v>RESPONSIBILITY: Site Engineer/ Asphalt Supervisor</v>
      </c>
    </row>
    <row r="145" spans="22:22" ht="15" customHeight="1" x14ac:dyDescent="0.25">
      <c r="V145" t="str">
        <v>Date Completed:</v>
      </c>
    </row>
    <row r="146" spans="22:22" ht="15" customHeight="1" x14ac:dyDescent="0.25">
      <c r="V146" t="str">
        <v>2.1 - Kerb and Channel</v>
      </c>
    </row>
    <row r="147" spans="22:22" ht="15" customHeight="1" x14ac:dyDescent="0.25">
      <c r="V147" t="str">
        <v>FREQUENCY: During paving and after final roll</v>
      </c>
    </row>
    <row r="148" spans="22:22" ht="15" customHeight="1" x14ac:dyDescent="0.25">
      <c r="V148" t="str">
        <v>ACCEPTANCE CRITERIA: The edge of the wearing course shall be either flush with or not more than 5 mm above the lip of the channel unless otherwise specified</v>
      </c>
    </row>
    <row r="149" spans="22:22" ht="15" customHeight="1" x14ac:dyDescent="0.25">
      <c r="V149" t="str">
        <v>REFERENCE DOCUMENTS: 407.29 (a)(ii)</v>
      </c>
    </row>
    <row r="150" spans="22:22" ht="15" customHeight="1" x14ac:dyDescent="0.25">
      <c r="V150" t="str">
        <v>INSPECTION/TEST METHOD: Visual Inspection</v>
      </c>
    </row>
    <row r="151" spans="22:22" ht="15" customHeight="1" x14ac:dyDescent="0.25">
      <c r="V151" t="str">
        <v>RECORD OF CONFORMITY: ITP Signed</v>
      </c>
    </row>
    <row r="152" spans="22:22" ht="15" customHeight="1" x14ac:dyDescent="0.25">
      <c r="V152" t="str">
        <v>WP</v>
      </c>
    </row>
    <row r="153" spans="22:22" ht="15" customHeight="1" x14ac:dyDescent="0.25">
      <c r="V153" t="str">
        <v>RESPONSIBILITY: Site Engineer/ Asphalt Supervisor</v>
      </c>
    </row>
    <row r="154" spans="22:22" ht="15" customHeight="1" x14ac:dyDescent="0.25">
      <c r="V154" t="str">
        <v>Date Completed:</v>
      </c>
    </row>
    <row r="155" spans="22:22" ht="15" customHeight="1" x14ac:dyDescent="0.25">
      <c r="V155" t="str">
        <v>2.11 - Alignment of layers not placed against concrete edge</v>
      </c>
    </row>
    <row r="156" spans="22:22" ht="15" customHeight="1" x14ac:dyDescent="0.25">
      <c r="V156" t="str">
        <v>FREQUENCY: During paving and at completion of work</v>
      </c>
    </row>
    <row r="157" spans="22:22" ht="15" customHeight="1" x14ac:dyDescent="0.25">
      <c r="V157" t="str">
        <v>ACCEPTANCE CRITERIA: The edge of asphalt layers shall not be more than 50mm inside nor more than 100mm outside, the designed offset from centreline or design line.
The rate of change of offset of the edge of layer shall not be greater than 25mm in 10m</v>
      </c>
    </row>
    <row r="158" spans="22:22" ht="15" customHeight="1" x14ac:dyDescent="0.25">
      <c r="V158" t="str">
        <v>REFERENCE DOCUMENTS: 407.29 (a)(iv)
Drawings</v>
      </c>
    </row>
    <row r="159" spans="22:22" ht="15" customHeight="1" x14ac:dyDescent="0.25">
      <c r="V159" t="str">
        <v>INSPECTION/TEST METHOD: Visual Inspection</v>
      </c>
    </row>
    <row r="160" spans="22:22" ht="15" customHeight="1" x14ac:dyDescent="0.25">
      <c r="V160" t="str">
        <v>RECORD OF CONFORMITY: ITP Signed</v>
      </c>
    </row>
    <row r="161" spans="22:22" ht="15" customHeight="1" x14ac:dyDescent="0.25">
      <c r="V161" t="str">
        <v>IP</v>
      </c>
    </row>
    <row r="162" spans="22:22" ht="15" customHeight="1" x14ac:dyDescent="0.25">
      <c r="V162" t="str">
        <v>RESPONSIBILITY: Site Engineer/ Asphalt Supervisor</v>
      </c>
    </row>
    <row r="163" spans="22:22" ht="15" customHeight="1" x14ac:dyDescent="0.25">
      <c r="V163" t="str">
        <v>Date Completed:</v>
      </c>
    </row>
    <row r="164" spans="22:22" ht="15" customHeight="1" x14ac:dyDescent="0.25">
      <c r="V164" t="str">
        <v>2.12 - Width of layers not placed against concrete edge</v>
      </c>
    </row>
    <row r="165" spans="22:22" ht="15" customHeight="1" x14ac:dyDescent="0.25">
      <c r="V165" t="str">
        <v>FREQUENCY: During paving and at completion of work</v>
      </c>
    </row>
    <row r="166" spans="22:22" ht="15" customHeight="1" x14ac:dyDescent="0.25">
      <c r="V166" t="str">
        <v>ACCEPTANCE CRITERIA: The width of asphalt layers shall not be less than the design or specified width of layer by more than 50mm or greater than the design or specified width by more than 100mm.
The average width over any 300m shall not be less than the design or specified width</v>
      </c>
    </row>
    <row r="167" spans="22:22" ht="15" customHeight="1" x14ac:dyDescent="0.25">
      <c r="V167" t="str">
        <v>REFERENCE DOCUMENTS: 407.29 (a)(v)</v>
      </c>
    </row>
    <row r="168" spans="22:22" ht="15" customHeight="1" x14ac:dyDescent="0.25">
      <c r="V168" t="str">
        <v>INSPECTION/TEST METHOD: Visual Inspection</v>
      </c>
    </row>
    <row r="169" spans="22:22" ht="15" customHeight="1" x14ac:dyDescent="0.25">
      <c r="V169" t="str">
        <v>RECORD OF CONFORMITY: ITP Signed</v>
      </c>
    </row>
    <row r="170" spans="22:22" ht="15" customHeight="1" x14ac:dyDescent="0.25">
      <c r="V170" t="str">
        <v>IP</v>
      </c>
    </row>
    <row r="171" spans="22:22" ht="15" customHeight="1" x14ac:dyDescent="0.25">
      <c r="V171" t="str">
        <v>RESPONSIBILITY: Site Engineer/ Asphalt Supervisor</v>
      </c>
    </row>
    <row r="172" spans="22:22" ht="15" customHeight="1" x14ac:dyDescent="0.25">
      <c r="V172" t="str">
        <v>Date Completed:</v>
      </c>
    </row>
    <row r="173" spans="22:22" ht="15" customHeight="1" x14ac:dyDescent="0.25">
      <c r="V173" t="str">
        <v>3.1 - Compaction</v>
      </c>
    </row>
    <row r="174" spans="22:22" ht="15" customHeight="1" x14ac:dyDescent="0.25">
      <c r="V174" t="str">
        <v>FREQUENCY: Per Lot</v>
      </c>
    </row>
    <row r="175" spans="22:22" ht="15" customHeight="1" x14ac:dyDescent="0.25">
      <c r="V175" t="str">
        <v>ACCEPTANCE CRITERIA: For layers CHAR(LESS)50mm, if characteristic density ratio is:
94.0% or greater Accept lot
91.0% to 93.9% Lot may be accepted at reduced rate</v>
      </c>
    </row>
    <row r="176" spans="22:22" ht="15" customHeight="1" x14ac:dyDescent="0.25">
      <c r="V176" t="str">
        <v>REFERENCE DOCUMENTS: Table 407.271</v>
      </c>
    </row>
    <row r="177" spans="22:22" ht="15" customHeight="1" x14ac:dyDescent="0.25">
      <c r="V177" t="str">
        <v>INSPECTION/TEST METHOD: Verify</v>
      </c>
    </row>
    <row r="178" spans="22:22" ht="15" customHeight="1" x14ac:dyDescent="0.25">
      <c r="V178" t="str">
        <v>RECORD OF CONFORMITY: Test Report</v>
      </c>
    </row>
    <row r="179" spans="22:22" ht="15" customHeight="1" x14ac:dyDescent="0.25">
      <c r="V179" t="str">
        <v>TP</v>
      </c>
    </row>
    <row r="180" spans="22:22" ht="15" customHeight="1" x14ac:dyDescent="0.25">
      <c r="V180" t="str">
        <v>RESPONSIBILITY: Site Engineer/ Lab Technician</v>
      </c>
    </row>
    <row r="181" spans="22:22" ht="15" customHeight="1" x14ac:dyDescent="0.25">
      <c r="V181" t="str">
        <v>Date Completed:</v>
      </c>
    </row>
    <row r="182" spans="22:22" ht="15" customHeight="1" x14ac:dyDescent="0.25">
      <c r="V182" t="str">
        <v>3.2 - Level Conformance</v>
      </c>
    </row>
    <row r="183" spans="22:22" ht="15" customHeight="1" x14ac:dyDescent="0.25">
      <c r="V183" t="str">
        <v>FREQUENCY: Per 4,000m2 at completion of work</v>
      </c>
    </row>
    <row r="184" spans="22:22" ht="15" customHeight="1" x14ac:dyDescent="0.25">
      <c r="V184" t="str">
        <v>ACCEPTANCE CRITERIA: Scale B
Individual departures from design not to exceed ±8mm with a standard deviation of no greater than 10mm
Minimum number of measurements per lot is 40 
 (ii) Kerb and Channel
   Refer to Item 2.10 of this ITP</v>
      </c>
    </row>
    <row r="185" spans="22:22" ht="15" customHeight="1" x14ac:dyDescent="0.25">
      <c r="V185" t="str">
        <v>REFERENCE DOCUMENTS: Table 407.293
Table 407.292</v>
      </c>
    </row>
    <row r="186" spans="22:22" ht="15" customHeight="1" x14ac:dyDescent="0.25">
      <c r="V186" t="str">
        <v>INSPECTION/TEST METHOD: Survey by VicRoads Section 173</v>
      </c>
    </row>
    <row r="187" spans="22:22" ht="15" customHeight="1" x14ac:dyDescent="0.25">
      <c r="V187" t="str">
        <v>RECORD OF CONFORMITY: Survey Conformance</v>
      </c>
    </row>
    <row r="188" spans="22:22" ht="15" customHeight="1" x14ac:dyDescent="0.25">
      <c r="V188" t="str">
        <v>SCP</v>
      </c>
    </row>
    <row r="189" spans="22:22" ht="15" customHeight="1" x14ac:dyDescent="0.25">
      <c r="V189" t="str">
        <v>RESPONSIBILITY: Site Engineer/ Surveyor</v>
      </c>
    </row>
    <row r="190" spans="22:22" ht="15" customHeight="1" x14ac:dyDescent="0.25">
      <c r="V190"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2024-07-16T00:42:05Z</dcterms:modified>
</cp:coreProperties>
</file>