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ownergroup.sharepoint.com/sites/WaikatoConstruction/Shared Documents/02 Accepted Jobs/Peacocke Whatukooruru Drive/05 Construction Packs/03 Work Construction Pack/02 - Surfacing/01. Sealing/02. ITP/"/>
    </mc:Choice>
  </mc:AlternateContent>
  <xr:revisionPtr revIDLastSave="107" documentId="8_{8C79FA0B-9331-46AE-816A-0B6A3F625F29}" xr6:coauthVersionLast="47" xr6:coauthVersionMax="47" xr10:uidLastSave="{6E87F04F-AC6B-49EC-AD4E-298D56920E59}"/>
  <bookViews>
    <workbookView xWindow="-28920" yWindow="-60" windowWidth="29040" windowHeight="1584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Body'!$A$1:$H$36</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<sst xmlns="http://schemas.openxmlformats.org/spreadsheetml/2006/main" count="307" uniqueCount="221">
  <si>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</si>
  <si>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</si>
  <si>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</si>
  <si>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</si>
  <si>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</si>
  <si>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</si>
  <si>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</si>
  <si>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</si>
  <si>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</si>
  <si>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</si>
  <si>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</si>
  <si>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</si>
  <si>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</si>
  <si>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</si>
  <si>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</si>
  <si>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</si>
  <si>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</si>
  <si>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</si>
  <si>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</si>
  <si>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</si>
  <si>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</si>
  <si>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</si>
  <si>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</si>
  <si>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</si>
  <si>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</si>
  <si>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</si>
  <si>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</si>
  <si>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</si>
  <si>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</si>
  <si>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</si>
  <si>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</si>
  <si>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</si>
  <si>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</si>
  <si>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</si>
  <si>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</si>
  <si>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</si>
  <si>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</si>
  <si>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</si>
  <si>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</si>
  <si>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</si>
  <si>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</si>
  <si>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</si>
  <si>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</si>
  <si>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</si>
  <si>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</si>
  <si>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</si>
  <si>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</si>
  <si>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</si>
  <si>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</si>
  <si>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</si>
  <si>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</si>
  <si>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</si>
  <si>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</si>
  <si>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</si>
  <si>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</si>
  <si>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</si>
  <si>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</si>
  <si>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</si>
  <si>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</si>
  <si>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</si>
  <si>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</si>
  <si>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</si>
  <si>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</si>
  <si>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</si>
  <si>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</si>
  <si>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</si>
  <si>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</si>
  <si>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</si>
  <si>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</si>
  <si>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</si>
  <si>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</si>
  <si>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</si>
  <si>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</si>
  <si>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</si>
  <si>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</si>
  <si>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</si>
  <si>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</si>
  <si>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</si>
  <si>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</si>
  <si>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</si>
  <si>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</si>
  <si>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</si>
  <si>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</si>
  <si>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</si>
  <si>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</si>
  <si>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</si>
  <si>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</si>
  <si>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</si>
  <si>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</si>
  <si>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</si>
  <si>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</si>
  <si>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</si>
  <si>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</si>
  <si>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</si>
  <si>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</si>
  <si>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</si>
  <si>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</si>
  <si>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</si>
  <si>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</si>
  <si>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</si>
  <si>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</si>
  <si>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</si>
  <si>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</si>
  <si>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</si>
  <si>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</si>
  <si>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</si>
  <si>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</si>
  <si>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</si>
  <si>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</si>
  <si>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</si>
  <si>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</si>
  <si>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</si>
  <si>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</si>
  <si>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PS - 2.2.16</t>
  </si>
  <si>
    <t>Hold Point Release</t>
  </si>
  <si>
    <t>Min 48h Notice</t>
  </si>
  <si>
    <t>Sealing Inspection</t>
  </si>
  <si>
    <t>Prior to use</t>
  </si>
  <si>
    <t>IANZ Lab Reports</t>
  </si>
  <si>
    <t>Site Notes</t>
  </si>
  <si>
    <t>SECTION 16 – MATERIAL, PERSONNEL &amp; THIRD PARTY APPROVAL - PAVEMENT AND SURFACING</t>
  </si>
  <si>
    <r>
      <t>10,000m</t>
    </r>
    <r>
      <rPr>
        <vertAlign val="superscript"/>
        <sz val="9"/>
        <color theme="1"/>
        <rFont val="Arial"/>
        <family val="2"/>
      </rPr>
      <t>3</t>
    </r>
  </si>
  <si>
    <t>PS - 7.3.4</t>
  </si>
  <si>
    <t>Bitumen</t>
  </si>
  <si>
    <t>The binder grade shall be a performance-graded binder complying with the requirements of NZTA M01-A specification.</t>
  </si>
  <si>
    <t>Chipsealing</t>
  </si>
  <si>
    <t>16.08.01</t>
  </si>
  <si>
    <t>Sealing Chip - Source Property Tests and Sampling</t>
  </si>
  <si>
    <t>The Sealing Chip shall be sampled and tested by an IANZ Accredited laboratory for Crushing Resistance, Weathering Resistance, Weak Particles Test, Skid Resistance, and PSV</t>
  </si>
  <si>
    <t>TNZ M/6: 2019 - 4
PS - 7.2.8</t>
  </si>
  <si>
    <t>16.08.02</t>
  </si>
  <si>
    <t>Sealing Chip - Production Property Test Sampling</t>
  </si>
  <si>
    <t>The Sealing Chip shall be sampled and tested by an IANZ Accredited laboratory for  Cleanness, Size and Shape, and PSD for G5 / G6</t>
  </si>
  <si>
    <t>TNZ M/6: 2019 - 5
PS - 7.2.8</t>
  </si>
  <si>
    <r>
      <t>500m</t>
    </r>
    <r>
      <rPr>
        <vertAlign val="superscript"/>
        <sz val="9"/>
        <color theme="1"/>
        <rFont val="Arial"/>
        <family val="2"/>
      </rPr>
      <t>3</t>
    </r>
  </si>
  <si>
    <t>16.08.03</t>
  </si>
  <si>
    <t>NZTA M10:2020 - 2.3.1
NZTA M01-A 
PS - 7.2.8</t>
  </si>
  <si>
    <t>SECTION 28 – CONSTRUCTION ACTIVITY – PAVEMENT AND SURFACING</t>
  </si>
  <si>
    <t>NDM Report</t>
  </si>
  <si>
    <t>Min 5 Tests per lot  1000m2 max lot size</t>
  </si>
  <si>
    <t>Prior to sealing</t>
  </si>
  <si>
    <t>28.07.01</t>
  </si>
  <si>
    <t>Sealing Procedure</t>
  </si>
  <si>
    <t>Sealing shall be carried out in accordance with TNZ or NZTA Specifications M/1, M/6, M/13, P/3, and Q/1.</t>
  </si>
  <si>
    <t>M/1, M/6, M/13, P/3, and Q/1.</t>
  </si>
  <si>
    <t>Methodology / Construction Pack</t>
  </si>
  <si>
    <t>28.07.02</t>
  </si>
  <si>
    <t>28.07.03</t>
  </si>
  <si>
    <t>28.07.04</t>
  </si>
  <si>
    <t>28.07.05</t>
  </si>
  <si>
    <t>Adhesion Agents</t>
  </si>
  <si>
    <t xml:space="preserve">An adhesion agent approved and blended in accordance with the requirements of TNZ M/13 Specification for Adhesion Agents shall be incorporated in the sealing binder. </t>
  </si>
  <si>
    <t>TNZ M13</t>
  </si>
  <si>
    <t>28.07.06</t>
  </si>
  <si>
    <t>Post Seal Inspections</t>
  </si>
  <si>
    <t xml:space="preserve">The Engineer will inspect the sealcoat immediately prior to the removal of the temporary speed restriction and after final surplus chip removal is completed. </t>
  </si>
  <si>
    <t>TNZ P3</t>
  </si>
  <si>
    <t>Engineers Acceptance</t>
  </si>
  <si>
    <t>Prior to TM removal and after final sweeping</t>
  </si>
  <si>
    <t>28.07.07</t>
  </si>
  <si>
    <t>Bedding in Chip</t>
  </si>
  <si>
    <t>Post Sealing</t>
  </si>
  <si>
    <t>28.07.08</t>
  </si>
  <si>
    <t>Surplus Chip Removal</t>
  </si>
  <si>
    <t>Site notes</t>
  </si>
  <si>
    <t>24 hours of completion of any section of seal.</t>
  </si>
  <si>
    <t>28.07.09</t>
  </si>
  <si>
    <t>Chipseal Repairs</t>
  </si>
  <si>
    <t>The Contractor shall make no repairs without the prior approval of the Engineer for the methods to be used</t>
  </si>
  <si>
    <t>Approved repair Methodology</t>
  </si>
  <si>
    <t>Prior to repairs</t>
  </si>
  <si>
    <t>Pavement &amp; Surfacing ITP</t>
  </si>
  <si>
    <t>Pavement &amp; Surfacing Inspection and Test Plan</t>
  </si>
  <si>
    <t>Gabriel Cirne</t>
  </si>
  <si>
    <t>If no traffic on site to bed in Chipseal, 3 days of constant rolling with PTR's and laden HCV's will be applied to bed in the Chipseal.</t>
  </si>
  <si>
    <t xml:space="preserve">If no traffic on site, removal of surplus chip will occur 2-3 days after rolling has been completed. If traffic on site, sweeping and removal of chip will be within 48hrs. </t>
  </si>
  <si>
    <t>Presealing Requirements</t>
  </si>
  <si>
    <t>16.08.04</t>
  </si>
  <si>
    <t>Sprayer E-2 certification</t>
  </si>
  <si>
    <t>BCA E/2 Specification</t>
  </si>
  <si>
    <t>E-2 certification and is up to date</t>
  </si>
  <si>
    <t>Certificate</t>
  </si>
  <si>
    <t>16.08.05</t>
  </si>
  <si>
    <t xml:space="preserve">Sealing Design </t>
  </si>
  <si>
    <t>Chip seal type, chip source, bitumen and/or emulsion grade, % kerosene, AGO and diluents, polymer (if applicable), sand report reports, hot application rate(s) including spray rates</t>
  </si>
  <si>
    <t>Requested by BBO</t>
  </si>
  <si>
    <t xml:space="preserve">Design Document </t>
  </si>
  <si>
    <t>16.08.06</t>
  </si>
  <si>
    <t xml:space="preserve">Bitumen approval </t>
  </si>
  <si>
    <t>16.08.07</t>
  </si>
  <si>
    <t>Applications for approval shall contain the information required by NZTA Q05 clause 4 and the testing information required by Table 5.1</t>
  </si>
  <si>
    <t>table 5.1 of NZTA M1:2022</t>
  </si>
  <si>
    <t xml:space="preserve">Bitumen Quality </t>
  </si>
  <si>
    <t>table 6.1 of NZTA M1:2022</t>
  </si>
  <si>
    <t xml:space="preserve">All bitumens used for road pavements construction, supplied or blended by New Zealand-based bitumen blending facilities shall meet all the requirements of Table 6.1 or M01-A specification for the grade supplied. </t>
  </si>
  <si>
    <t xml:space="preserve">at least one test per grade supplied following delivery of a shipment into a bulk
blending facility. </t>
  </si>
  <si>
    <t>Report</t>
  </si>
  <si>
    <t>Before sealing and resealing. A pre-seal walkover with the Engineer to ensure that the surface is swept clean of loose aggregate, dust, dirt and other deleterious matter and the sweepings shall be removed to the satisfaction of the Engineer.</t>
  </si>
  <si>
    <t>Further to Clause 12 of NZTA B2, the degree of saturation of the basecourse prior to sealing shall be less than 60%.</t>
  </si>
  <si>
    <t>28.07.10</t>
  </si>
  <si>
    <t xml:space="preserve">Weather </t>
  </si>
  <si>
    <t>Ensure that weather is suitable prior to spraying &amp; pavement temperature checked.  Pavement surface temperature ≥ 10C.</t>
  </si>
  <si>
    <t>28.07.11</t>
  </si>
  <si>
    <t>Protect Road Furniture</t>
  </si>
  <si>
    <t>Paper cover any concrete that could get sprayed by bitumen such as kerbs and barriers</t>
  </si>
  <si>
    <t>28.07.12</t>
  </si>
  <si>
    <t>Joins, Overlaps &amp; Hand Spraying</t>
  </si>
  <si>
    <t>Set up Spray Plan ensuring joins, overlaps and hand spraying is kept to a minimum; joins are not in wheel paths and overlaps are appropriate for curves, channels, straights</t>
  </si>
  <si>
    <t>Binder Temperature</t>
  </si>
  <si>
    <t>Temp. appropriate to base binder and additives +/- 10 degrees. Daily records</t>
  </si>
  <si>
    <t>Chip Application Rate</t>
  </si>
  <si>
    <t>28.07.13</t>
  </si>
  <si>
    <t>Monitor chip spread rate and compared to target, record volume of chip used</t>
  </si>
  <si>
    <t>Binder Application Rates</t>
  </si>
  <si>
    <t>Confirm spray rate is correct by comparing actual spray rate to that calculated. Note error in measurement increases as area reduces. Within 0.1l/m² from target on spray run.</t>
  </si>
  <si>
    <t>28.07.14</t>
  </si>
  <si>
    <t xml:space="preserve">Daily </t>
  </si>
  <si>
    <t>NZTA (2005) Chip sealing in New Zealand – 11.2.5.</t>
  </si>
  <si>
    <t xml:space="preserve"> PS 7.3.4.</t>
  </si>
  <si>
    <t>NZTA (2005) Chip sealing in New Zealand – Section 11</t>
  </si>
  <si>
    <t>NZTA (2005) Chip sealing in New Zealand – Section 11.3.7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</si>
</sst>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vertAlign val="superscript"/>
      <sz val="9"/>
      <color theme="1"/>
      <name val="Arial"/>
      <family val="2"/>
    </font>
    <font>
      <sz val="8"/>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5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2" fontId="8" fillId="13" borderId="28" xfId="0" applyNumberFormat="1" applyFont="1" applyFill="1" applyBorder="1" applyAlignment="1">
      <alignment horizontal="center" vertical="center"/>
    </xf>
    <xf numFmtId="0" fontId="15" fillId="13" borderId="13" xfId="0" applyFont="1" applyFill="1" applyBorder="1" applyAlignment="1">
      <alignment horizontal="left" vertical="center"/>
    </xf>
    <xf numFmtId="0" fontId="15" fillId="13" borderId="13" xfId="0" applyFont="1" applyFill="1" applyBorder="1" applyAlignment="1">
      <alignment horizontal="center" vertical="center" wrapText="1"/>
    </xf>
    <xf numFmtId="0" fontId="15" fillId="13" borderId="13" xfId="0" applyFont="1" applyFill="1" applyBorder="1" applyAlignment="1">
      <alignment horizontal="left" vertical="center" wrapText="1"/>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1" fillId="0" borderId="0" xfId="0" applyFont="1" applyAlignment="1">
      <alignment vertical="center" wrapText="1"/>
    </xf>
    <xf numFmtId="0" fontId="15" fillId="0" borderId="64" xfId="0" applyFont="1" applyBorder="1" applyAlignment="1">
      <alignment horizontal="center" vertical="center"/>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2" fontId="15" fillId="13" borderId="44" xfId="0" applyNumberFormat="1" applyFont="1" applyFill="1" applyBorder="1" applyAlignment="1">
      <alignment horizontal="center" vertical="center"/>
    </xf>
    <xf numFmtId="0" fontId="15" fillId="13" borderId="19" xfId="0" applyFont="1" applyFill="1" applyBorder="1" applyAlignment="1">
      <alignment vertical="center"/>
    </xf>
    <xf numFmtId="0" fontId="15" fillId="13" borderId="19" xfId="0" applyFont="1" applyFill="1" applyBorder="1" applyAlignment="1">
      <alignment vertical="center" wrapText="1"/>
    </xf>
    <xf numFmtId="0" fontId="15" fillId="13" borderId="19" xfId="0" applyFont="1" applyFill="1" applyBorder="1" applyAlignment="1">
      <alignment horizontal="center" vertical="center" wrapText="1"/>
    </xf>
    <xf numFmtId="0" fontId="15" fillId="13" borderId="19" xfId="0" applyFont="1" applyFill="1" applyBorder="1" applyAlignment="1">
      <alignment horizontal="left" vertical="center" wrapText="1"/>
    </xf>
    <xf numFmtId="0" fontId="15" fillId="13" borderId="19" xfId="0" applyFont="1" applyFill="1" applyBorder="1" applyAlignment="1">
      <alignment horizontal="center" vertical="center"/>
    </xf>
    <xf numFmtId="0" fontId="15" fillId="13" borderId="20" xfId="0" applyFont="1" applyFill="1" applyBorder="1" applyAlignment="1">
      <alignment horizontal="center" vertical="center"/>
    </xf>
    <xf numFmtId="0" fontId="15" fillId="13" borderId="13" xfId="0" applyFont="1" applyFill="1" applyBorder="1" applyAlignment="1">
      <alignment vertical="center" wrapText="1"/>
    </xf>
    <xf numFmtId="0" fontId="15" fillId="13" borderId="15" xfId="0" applyFont="1" applyFill="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left"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7" fillId="0" borderId="63" xfId="0" applyFont="1" applyBorder="1" applyAlignment="1">
      <alignment horizontal="center" vertical="center" wrapText="1"/>
    </xf>
    <xf numFmtId="0" fontId="15" fillId="0" borderId="62" xfId="0" applyFont="1" applyBorder="1" applyAlignment="1">
      <alignment vertical="center" wrapText="1"/>
    </xf>
    <xf numFmtId="0" fontId="10" fillId="0" borderId="66" xfId="0" applyFont="1" applyBorder="1" applyAlignment="1">
      <alignment horizontal="center" vertical="center" wrapText="1"/>
    </xf>
    <xf numFmtId="0" fontId="15" fillId="13" borderId="19" xfId="0" applyFont="1" applyFill="1" applyBorder="1" applyAlignment="1">
      <alignment horizontal="left" vertical="center"/>
    </xf>
    <xf numFmtId="2" fontId="8" fillId="0" borderId="28" xfId="0" applyNumberFormat="1"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horizontal="center" vertical="center"/>
    </xf>
    <xf numFmtId="0" fontId="15" fillId="0" borderId="15" xfId="0" applyFont="1" applyBorder="1" applyAlignment="1">
      <alignment horizontal="center" vertical="center"/>
    </xf>
    <xf numFmtId="0" fontId="15" fillId="0" borderId="61" xfId="0" applyFont="1" applyBorder="1" applyAlignment="1">
      <alignment horizontal="left" vertical="center" wrapText="1"/>
    </xf>
    <xf numFmtId="0" fontId="15" fillId="0" borderId="67" xfId="0" applyFont="1" applyBorder="1" applyAlignment="1">
      <alignment horizontal="center" vertical="center" wrapText="1"/>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2" fillId="3" borderId="0" xfId="0" applyFont="1" applyFill="1" applyAlignment="1">
      <alignment horizontal="left" vertical="top"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47"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32" xfId="0" applyFont="1" applyBorder="1" applyAlignment="1">
      <alignment horizontal="center" vertical="center"/>
    </xf>
    <xf numFmtId="0" fontId="3" fillId="0" borderId="50" xfId="0" applyFont="1" applyBorder="1" applyAlignment="1">
      <alignment horizontal="center" vertical="center"/>
    </xf>
    <xf numFmtId="0" fontId="3" fillId="0" borderId="33"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14" fontId="3" fillId="0" borderId="30" xfId="0" applyNumberFormat="1" applyFont="1" applyBorder="1" applyAlignment="1">
      <alignment horizontal="center" vertical="center"/>
    </xf>
    <xf numFmtId="0" fontId="3" fillId="0" borderId="36"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2" xfId="0" applyFont="1" applyFill="1" applyBorder="1" applyAlignment="1">
      <alignment horizontal="left" vertical="center" wrapText="1" indent="1"/>
    </xf>
    <xf numFmtId="0" fontId="6" fillId="0" borderId="14" xfId="0" applyFont="1" applyBorder="1" applyAlignment="1">
      <alignment horizontal="left" vertical="center"/>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G9" zoomScaleNormal="100" workbookViewId="0">
      <selection activeCell="P20" sqref="P20:R20"/>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172</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A</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234" t="s">
        <v>1</v>
      </c>
      <c r="B6" s="235"/>
      <c r="C6" s="235"/>
      <c r="D6" s="235"/>
      <c r="E6" s="235"/>
      <c r="F6" s="235"/>
      <c r="G6" s="235"/>
      <c r="H6" s="235"/>
      <c r="I6" s="235"/>
      <c r="J6" s="235"/>
      <c r="K6" s="235"/>
      <c r="L6" s="235"/>
      <c r="M6" s="235"/>
      <c r="N6" s="235"/>
      <c r="O6" s="235"/>
      <c r="P6" s="235"/>
      <c r="Q6" s="235"/>
      <c r="R6" s="235"/>
      <c r="S6" s="235"/>
      <c r="T6" s="235"/>
      <c r="U6" s="235"/>
      <c r="V6" s="236"/>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230" t="s">
        <v>2</v>
      </c>
      <c r="B8" s="231"/>
      <c r="C8" s="231"/>
      <c r="D8" s="237"/>
      <c r="E8" s="238" t="s">
        <v>3</v>
      </c>
      <c r="F8" s="238"/>
      <c r="G8" s="238"/>
      <c r="H8" s="238"/>
      <c r="I8" s="238"/>
      <c r="J8" s="238"/>
      <c r="K8" s="239"/>
      <c r="L8" s="231" t="s">
        <v>4</v>
      </c>
      <c r="M8" s="231"/>
      <c r="N8" s="231"/>
      <c r="O8" s="237"/>
      <c r="P8" s="240" t="s">
        <v>5</v>
      </c>
      <c r="Q8" s="240"/>
      <c r="R8" s="240"/>
      <c r="S8" s="240"/>
      <c r="T8" s="240"/>
      <c r="U8" s="240"/>
      <c r="V8" s="241"/>
      <c r="X8" s="14"/>
      <c r="Y8" s="242" t="s">
        <v>6</v>
      </c>
      <c r="Z8" s="242"/>
      <c r="AA8" s="242"/>
      <c r="AB8" s="242"/>
      <c r="AC8" s="242"/>
      <c r="AD8" s="242"/>
      <c r="AE8" s="242"/>
      <c r="AF8" s="242"/>
      <c r="AG8" s="242"/>
      <c r="AH8" s="242"/>
      <c r="AI8" s="242"/>
      <c r="AJ8" s="242"/>
      <c r="AK8" s="242"/>
      <c r="AL8" s="242"/>
      <c r="AM8" s="14"/>
    </row>
    <row r="9" spans="1:39" s="13" customFormat="1" ht="24.95" customHeight="1" x14ac:dyDescent="0.2">
      <c r="A9" s="218" t="s">
        <v>7</v>
      </c>
      <c r="B9" s="219"/>
      <c r="C9" s="219"/>
      <c r="D9" s="243"/>
      <c r="E9" s="216" t="s">
        <v>8</v>
      </c>
      <c r="F9" s="216"/>
      <c r="G9" s="216"/>
      <c r="H9" s="216"/>
      <c r="I9" s="216"/>
      <c r="J9" s="216"/>
      <c r="K9" s="244"/>
      <c r="L9" s="219" t="s">
        <v>9</v>
      </c>
      <c r="M9" s="219"/>
      <c r="N9" s="219"/>
      <c r="O9" s="243"/>
      <c r="P9" s="216" t="s">
        <v>10</v>
      </c>
      <c r="Q9" s="216"/>
      <c r="R9" s="216"/>
      <c r="S9" s="216"/>
      <c r="T9" s="216"/>
      <c r="U9" s="216"/>
      <c r="V9" s="217"/>
      <c r="X9" s="14"/>
      <c r="Y9" s="242"/>
      <c r="Z9" s="242"/>
      <c r="AA9" s="242"/>
      <c r="AB9" s="242"/>
      <c r="AC9" s="242"/>
      <c r="AD9" s="242"/>
      <c r="AE9" s="242"/>
      <c r="AF9" s="242"/>
      <c r="AG9" s="242"/>
      <c r="AH9" s="242"/>
      <c r="AI9" s="242"/>
      <c r="AJ9" s="242"/>
      <c r="AK9" s="242"/>
      <c r="AL9" s="242"/>
      <c r="AM9" s="14"/>
    </row>
    <row r="10" spans="1:39" s="13" customFormat="1" ht="24.95" customHeight="1" thickBot="1" x14ac:dyDescent="0.25">
      <c r="A10" s="226" t="s">
        <v>11</v>
      </c>
      <c r="B10" s="221"/>
      <c r="C10" s="221"/>
      <c r="D10" s="227"/>
      <c r="E10" s="146" t="s">
        <v>171</v>
      </c>
      <c r="F10" s="146"/>
      <c r="G10" s="146"/>
      <c r="H10" s="146"/>
      <c r="I10" s="146"/>
      <c r="J10" s="146"/>
      <c r="K10" s="146"/>
      <c r="L10" s="221" t="s">
        <v>12</v>
      </c>
      <c r="M10" s="221"/>
      <c r="N10" s="221">
        <v>1000</v>
      </c>
      <c r="O10" s="227"/>
      <c r="P10" s="228" t="s">
        <v>13</v>
      </c>
      <c r="Q10" s="228"/>
      <c r="R10" s="228"/>
      <c r="S10" s="228"/>
      <c r="T10" s="228"/>
      <c r="U10" s="228"/>
      <c r="V10" s="229"/>
      <c r="X10" s="14"/>
      <c r="Y10" s="242"/>
      <c r="Z10" s="242"/>
      <c r="AA10" s="242"/>
      <c r="AB10" s="242"/>
      <c r="AC10" s="242"/>
      <c r="AD10" s="242"/>
      <c r="AE10" s="242"/>
      <c r="AF10" s="242"/>
      <c r="AG10" s="242"/>
      <c r="AH10" s="242"/>
      <c r="AI10" s="242"/>
      <c r="AJ10" s="242"/>
      <c r="AK10" s="242"/>
      <c r="AL10" s="242"/>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230" t="s">
        <v>14</v>
      </c>
      <c r="B12" s="231"/>
      <c r="C12" s="231"/>
      <c r="D12" s="231"/>
      <c r="E12" s="232" t="s">
        <v>3</v>
      </c>
      <c r="F12" s="232"/>
      <c r="G12" s="232"/>
      <c r="H12" s="232"/>
      <c r="I12" s="232"/>
      <c r="J12" s="232"/>
      <c r="K12" s="232"/>
      <c r="L12" s="231" t="s">
        <v>15</v>
      </c>
      <c r="M12" s="231"/>
      <c r="N12" s="231"/>
      <c r="O12" s="231"/>
      <c r="P12" s="232" t="s">
        <v>16</v>
      </c>
      <c r="Q12" s="232"/>
      <c r="R12" s="232"/>
      <c r="S12" s="232"/>
      <c r="T12" s="232"/>
      <c r="U12" s="232"/>
      <c r="V12" s="233"/>
      <c r="X12" s="14"/>
      <c r="Y12" s="14"/>
      <c r="Z12" s="14"/>
      <c r="AA12" s="14"/>
      <c r="AB12" s="14"/>
      <c r="AC12" s="14"/>
      <c r="AD12" s="14"/>
      <c r="AE12" s="14"/>
      <c r="AF12" s="14"/>
      <c r="AG12" s="14"/>
      <c r="AH12" s="14"/>
      <c r="AI12" s="14"/>
      <c r="AJ12" s="14"/>
      <c r="AK12" s="14"/>
      <c r="AL12" s="14"/>
      <c r="AM12" s="14"/>
    </row>
    <row r="13" spans="1:39" s="13" customFormat="1" ht="24.95" customHeight="1" x14ac:dyDescent="0.2">
      <c r="A13" s="218" t="s">
        <v>17</v>
      </c>
      <c r="B13" s="219"/>
      <c r="C13" s="219"/>
      <c r="D13" s="219"/>
      <c r="E13" s="220" t="s">
        <v>18</v>
      </c>
      <c r="F13" s="220"/>
      <c r="G13" s="220"/>
      <c r="H13" s="220"/>
      <c r="I13" s="220"/>
      <c r="J13" s="220"/>
      <c r="K13" s="220"/>
      <c r="L13" s="219" t="s">
        <v>19</v>
      </c>
      <c r="M13" s="219"/>
      <c r="N13" s="219"/>
      <c r="O13" s="219"/>
      <c r="P13" s="222" t="s">
        <v>20</v>
      </c>
      <c r="Q13" s="220"/>
      <c r="R13" s="220"/>
      <c r="S13" s="220"/>
      <c r="T13" s="220"/>
      <c r="U13" s="220"/>
      <c r="V13" s="223"/>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226" t="s">
        <v>21</v>
      </c>
      <c r="B14" s="221"/>
      <c r="C14" s="221"/>
      <c r="D14" s="221"/>
      <c r="E14" s="224" t="s">
        <v>22</v>
      </c>
      <c r="F14" s="224"/>
      <c r="G14" s="224"/>
      <c r="H14" s="224"/>
      <c r="I14" s="224"/>
      <c r="J14" s="224"/>
      <c r="K14" s="224"/>
      <c r="L14" s="221"/>
      <c r="M14" s="221"/>
      <c r="N14" s="221"/>
      <c r="O14" s="221"/>
      <c r="P14" s="224"/>
      <c r="Q14" s="224"/>
      <c r="R14" s="224"/>
      <c r="S14" s="224"/>
      <c r="T14" s="224"/>
      <c r="U14" s="224"/>
      <c r="V14" s="225"/>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178" t="s">
        <v>23</v>
      </c>
      <c r="B16" s="179"/>
      <c r="C16" s="179"/>
      <c r="D16" s="179"/>
      <c r="E16" s="179"/>
      <c r="F16" s="179"/>
      <c r="G16" s="179"/>
      <c r="H16" s="179"/>
      <c r="I16" s="179"/>
      <c r="J16" s="179"/>
      <c r="K16" s="179"/>
      <c r="L16" s="179"/>
      <c r="M16" s="179"/>
      <c r="N16" s="180"/>
      <c r="O16" s="202" t="s">
        <v>24</v>
      </c>
      <c r="P16" s="203"/>
      <c r="Q16" s="203"/>
      <c r="R16" s="203"/>
      <c r="S16" s="203"/>
      <c r="T16" s="203"/>
      <c r="U16" s="203"/>
      <c r="V16" s="204"/>
      <c r="X16" s="14"/>
      <c r="Y16" s="205" t="s">
        <v>25</v>
      </c>
      <c r="Z16" s="206"/>
      <c r="AA16" s="206"/>
      <c r="AB16" s="206"/>
      <c r="AC16" s="206"/>
      <c r="AD16" s="206"/>
      <c r="AE16" s="206"/>
      <c r="AF16" s="206"/>
      <c r="AG16" s="206"/>
      <c r="AH16" s="206"/>
      <c r="AI16" s="206"/>
      <c r="AJ16" s="206"/>
      <c r="AK16" s="206"/>
      <c r="AL16" s="207"/>
      <c r="AM16" s="14"/>
    </row>
    <row r="17" spans="1:39" s="13" customFormat="1" ht="24.95" customHeight="1" x14ac:dyDescent="0.2">
      <c r="A17" s="17" t="s">
        <v>26</v>
      </c>
      <c r="B17" s="183" t="s">
        <v>27</v>
      </c>
      <c r="C17" s="184"/>
      <c r="D17" s="183" t="s">
        <v>28</v>
      </c>
      <c r="E17" s="184"/>
      <c r="F17" s="183" t="s">
        <v>29</v>
      </c>
      <c r="G17" s="185"/>
      <c r="H17" s="184"/>
      <c r="I17" s="183" t="s">
        <v>30</v>
      </c>
      <c r="J17" s="185"/>
      <c r="K17" s="185"/>
      <c r="L17" s="185"/>
      <c r="M17" s="185"/>
      <c r="N17" s="186"/>
      <c r="O17" s="208" t="s">
        <v>31</v>
      </c>
      <c r="P17" s="209"/>
      <c r="Q17" s="209"/>
      <c r="R17" s="210"/>
      <c r="S17" s="211" t="s">
        <v>32</v>
      </c>
      <c r="T17" s="212"/>
      <c r="U17" s="212"/>
      <c r="V17" s="213"/>
      <c r="X17" s="14"/>
      <c r="Y17" s="214" t="s">
        <v>33</v>
      </c>
      <c r="Z17" s="215"/>
      <c r="AA17" s="215"/>
      <c r="AB17" s="215"/>
      <c r="AC17" s="216" t="s">
        <v>34</v>
      </c>
      <c r="AD17" s="216"/>
      <c r="AE17" s="216"/>
      <c r="AF17" s="216"/>
      <c r="AG17" s="216"/>
      <c r="AH17" s="216"/>
      <c r="AI17" s="216"/>
      <c r="AJ17" s="216"/>
      <c r="AK17" s="216"/>
      <c r="AL17" s="217"/>
      <c r="AM17" s="14"/>
    </row>
    <row r="18" spans="1:39" s="13" customFormat="1" ht="24" customHeight="1" x14ac:dyDescent="0.2">
      <c r="A18" s="107" t="s">
        <v>13</v>
      </c>
      <c r="B18" s="109" t="s">
        <v>35</v>
      </c>
      <c r="C18" s="110"/>
      <c r="D18" s="187">
        <v>44917</v>
      </c>
      <c r="E18" s="114"/>
      <c r="F18" s="113" t="s">
        <v>173</v>
      </c>
      <c r="G18" s="117"/>
      <c r="H18" s="114"/>
      <c r="I18" s="161" t="s">
        <v>36</v>
      </c>
      <c r="J18" s="162"/>
      <c r="K18" s="162"/>
      <c r="L18" s="162"/>
      <c r="M18" s="162"/>
      <c r="N18" s="163"/>
      <c r="O18" s="18" t="s">
        <v>13</v>
      </c>
      <c r="P18" s="105" t="s">
        <v>37</v>
      </c>
      <c r="Q18" s="105"/>
      <c r="R18" s="106"/>
      <c r="S18" s="19" t="s">
        <v>38</v>
      </c>
      <c r="T18" s="191" t="s">
        <v>39</v>
      </c>
      <c r="U18" s="191"/>
      <c r="V18" s="192"/>
      <c r="X18" s="14"/>
      <c r="Y18" s="193" t="s">
        <v>40</v>
      </c>
      <c r="Z18" s="194"/>
      <c r="AA18" s="194"/>
      <c r="AB18" s="194"/>
      <c r="AC18" s="199"/>
      <c r="AD18" s="199"/>
      <c r="AE18" s="199"/>
      <c r="AF18" s="199"/>
      <c r="AG18" s="199"/>
      <c r="AH18" s="199"/>
      <c r="AI18" s="167" t="s">
        <v>41</v>
      </c>
      <c r="AJ18" s="168"/>
      <c r="AK18" s="168"/>
      <c r="AL18" s="169"/>
      <c r="AM18" s="14"/>
    </row>
    <row r="19" spans="1:39" s="13" customFormat="1" ht="24" customHeight="1" x14ac:dyDescent="0.2">
      <c r="A19" s="135"/>
      <c r="B19" s="136"/>
      <c r="C19" s="137"/>
      <c r="D19" s="138"/>
      <c r="E19" s="139"/>
      <c r="F19" s="138"/>
      <c r="G19" s="140"/>
      <c r="H19" s="139"/>
      <c r="I19" s="188"/>
      <c r="J19" s="189"/>
      <c r="K19" s="189"/>
      <c r="L19" s="189"/>
      <c r="M19" s="189"/>
      <c r="N19" s="190"/>
      <c r="O19" s="18" t="s">
        <v>42</v>
      </c>
      <c r="P19" s="105" t="s">
        <v>43</v>
      </c>
      <c r="Q19" s="105"/>
      <c r="R19" s="106"/>
      <c r="S19" s="20" t="s">
        <v>44</v>
      </c>
      <c r="T19" s="176" t="s">
        <v>45</v>
      </c>
      <c r="U19" s="176"/>
      <c r="V19" s="177"/>
      <c r="X19" s="14"/>
      <c r="Y19" s="195"/>
      <c r="Z19" s="196"/>
      <c r="AA19" s="196"/>
      <c r="AB19" s="196"/>
      <c r="AC19" s="200"/>
      <c r="AD19" s="200"/>
      <c r="AE19" s="200"/>
      <c r="AF19" s="200"/>
      <c r="AG19" s="200"/>
      <c r="AH19" s="200"/>
      <c r="AI19" s="170"/>
      <c r="AJ19" s="171"/>
      <c r="AK19" s="171"/>
      <c r="AL19" s="172"/>
      <c r="AM19" s="14"/>
    </row>
    <row r="20" spans="1:39" s="13" customFormat="1" ht="24" customHeight="1" x14ac:dyDescent="0.2">
      <c r="A20" s="107"/>
      <c r="B20" s="109"/>
      <c r="C20" s="110"/>
      <c r="D20" s="113"/>
      <c r="E20" s="114"/>
      <c r="F20" s="113"/>
      <c r="G20" s="117"/>
      <c r="H20" s="114"/>
      <c r="I20" s="113"/>
      <c r="J20" s="117"/>
      <c r="K20" s="117"/>
      <c r="L20" s="117"/>
      <c r="M20" s="117"/>
      <c r="N20" s="119"/>
      <c r="O20" s="18" t="s">
        <v>46</v>
      </c>
      <c r="P20" s="105" t="s">
        <v>47</v>
      </c>
      <c r="Q20" s="105"/>
      <c r="R20" s="106"/>
      <c r="S20" s="18" t="s">
        <v>48</v>
      </c>
      <c r="T20" s="105" t="s">
        <v>49</v>
      </c>
      <c r="U20" s="105"/>
      <c r="V20" s="106"/>
      <c r="X20" s="14"/>
      <c r="Y20" s="197"/>
      <c r="Z20" s="198"/>
      <c r="AA20" s="198"/>
      <c r="AB20" s="198"/>
      <c r="AC20" s="201"/>
      <c r="AD20" s="201"/>
      <c r="AE20" s="201"/>
      <c r="AF20" s="201"/>
      <c r="AG20" s="201"/>
      <c r="AH20" s="201"/>
      <c r="AI20" s="173"/>
      <c r="AJ20" s="174"/>
      <c r="AK20" s="174"/>
      <c r="AL20" s="175"/>
      <c r="AM20" s="14"/>
    </row>
    <row r="21" spans="1:39" s="13" customFormat="1" ht="24" customHeight="1" thickBot="1" x14ac:dyDescent="0.25">
      <c r="A21" s="135"/>
      <c r="B21" s="136"/>
      <c r="C21" s="137"/>
      <c r="D21" s="138"/>
      <c r="E21" s="139"/>
      <c r="F21" s="138"/>
      <c r="G21" s="140"/>
      <c r="H21" s="139"/>
      <c r="I21" s="138"/>
      <c r="J21" s="140"/>
      <c r="K21" s="140"/>
      <c r="L21" s="140"/>
      <c r="M21" s="140"/>
      <c r="N21" s="141"/>
      <c r="O21" s="18" t="s">
        <v>50</v>
      </c>
      <c r="P21" s="105" t="s">
        <v>51</v>
      </c>
      <c r="Q21" s="105"/>
      <c r="R21" s="106"/>
      <c r="S21" s="18" t="s">
        <v>52</v>
      </c>
      <c r="T21" s="105" t="s">
        <v>53</v>
      </c>
      <c r="U21" s="105"/>
      <c r="V21" s="106"/>
      <c r="X21" s="14"/>
      <c r="Y21" s="144" t="s">
        <v>54</v>
      </c>
      <c r="Z21" s="145"/>
      <c r="AA21" s="145"/>
      <c r="AB21" s="145"/>
      <c r="AC21" s="146"/>
      <c r="AD21" s="146"/>
      <c r="AE21" s="146"/>
      <c r="AF21" s="146"/>
      <c r="AG21" s="146"/>
      <c r="AH21" s="146"/>
      <c r="AI21" s="146"/>
      <c r="AJ21" s="146"/>
      <c r="AK21" s="146"/>
      <c r="AL21" s="147"/>
      <c r="AM21" s="14"/>
    </row>
    <row r="22" spans="1:39" s="13" customFormat="1" ht="24" customHeight="1" x14ac:dyDescent="0.2">
      <c r="A22" s="107"/>
      <c r="B22" s="109"/>
      <c r="C22" s="110"/>
      <c r="D22" s="113"/>
      <c r="E22" s="114"/>
      <c r="F22" s="113"/>
      <c r="G22" s="117"/>
      <c r="H22" s="114"/>
      <c r="I22" s="113"/>
      <c r="J22" s="117"/>
      <c r="K22" s="117"/>
      <c r="L22" s="117"/>
      <c r="M22" s="117"/>
      <c r="N22" s="119"/>
      <c r="O22" s="18" t="s">
        <v>55</v>
      </c>
      <c r="P22" s="105" t="s">
        <v>56</v>
      </c>
      <c r="Q22" s="105"/>
      <c r="R22" s="106"/>
      <c r="S22" s="18" t="s">
        <v>57</v>
      </c>
      <c r="T22" s="105" t="s">
        <v>58</v>
      </c>
      <c r="U22" s="105"/>
      <c r="V22" s="106"/>
      <c r="X22" s="14"/>
      <c r="Y22" s="178" t="s">
        <v>23</v>
      </c>
      <c r="Z22" s="179"/>
      <c r="AA22" s="179"/>
      <c r="AB22" s="179"/>
      <c r="AC22" s="179"/>
      <c r="AD22" s="179"/>
      <c r="AE22" s="179"/>
      <c r="AF22" s="179"/>
      <c r="AG22" s="179"/>
      <c r="AH22" s="179"/>
      <c r="AI22" s="179"/>
      <c r="AJ22" s="179"/>
      <c r="AK22" s="179"/>
      <c r="AL22" s="180"/>
      <c r="AM22" s="14"/>
    </row>
    <row r="23" spans="1:39" s="13" customFormat="1" ht="24" customHeight="1" x14ac:dyDescent="0.2">
      <c r="A23" s="135"/>
      <c r="B23" s="136"/>
      <c r="C23" s="137"/>
      <c r="D23" s="138"/>
      <c r="E23" s="139"/>
      <c r="F23" s="138"/>
      <c r="G23" s="140"/>
      <c r="H23" s="139"/>
      <c r="I23" s="138"/>
      <c r="J23" s="140"/>
      <c r="K23" s="140"/>
      <c r="L23" s="140"/>
      <c r="M23" s="140"/>
      <c r="N23" s="141"/>
      <c r="O23" s="21" t="s">
        <v>59</v>
      </c>
      <c r="P23" s="181" t="s">
        <v>60</v>
      </c>
      <c r="Q23" s="181"/>
      <c r="R23" s="182"/>
      <c r="S23" s="18" t="s">
        <v>61</v>
      </c>
      <c r="T23" s="105" t="s">
        <v>62</v>
      </c>
      <c r="U23" s="105"/>
      <c r="V23" s="106"/>
      <c r="X23" s="14"/>
      <c r="Y23" s="17" t="s">
        <v>26</v>
      </c>
      <c r="Z23" s="183" t="s">
        <v>27</v>
      </c>
      <c r="AA23" s="184"/>
      <c r="AB23" s="183" t="s">
        <v>28</v>
      </c>
      <c r="AC23" s="184"/>
      <c r="AD23" s="183" t="s">
        <v>29</v>
      </c>
      <c r="AE23" s="185"/>
      <c r="AF23" s="184"/>
      <c r="AG23" s="183" t="s">
        <v>30</v>
      </c>
      <c r="AH23" s="185"/>
      <c r="AI23" s="185"/>
      <c r="AJ23" s="185"/>
      <c r="AK23" s="185"/>
      <c r="AL23" s="186"/>
      <c r="AM23" s="14"/>
    </row>
    <row r="24" spans="1:39" s="13" customFormat="1" ht="24" customHeight="1" x14ac:dyDescent="0.2">
      <c r="A24" s="107"/>
      <c r="B24" s="109"/>
      <c r="C24" s="110"/>
      <c r="D24" s="113"/>
      <c r="E24" s="114"/>
      <c r="F24" s="113"/>
      <c r="G24" s="117"/>
      <c r="H24" s="114"/>
      <c r="I24" s="113"/>
      <c r="J24" s="117"/>
      <c r="K24" s="117"/>
      <c r="L24" s="117"/>
      <c r="M24" s="117"/>
      <c r="N24" s="119"/>
      <c r="O24" s="22" t="s">
        <v>63</v>
      </c>
      <c r="P24" s="142" t="s">
        <v>64</v>
      </c>
      <c r="Q24" s="142"/>
      <c r="R24" s="143"/>
      <c r="S24" s="18" t="s">
        <v>65</v>
      </c>
      <c r="T24" s="105" t="s">
        <v>66</v>
      </c>
      <c r="U24" s="105"/>
      <c r="V24" s="106"/>
      <c r="X24" s="14"/>
      <c r="Y24" s="148" t="s">
        <v>13</v>
      </c>
      <c r="Z24" s="150"/>
      <c r="AA24" s="151"/>
      <c r="AB24" s="154"/>
      <c r="AC24" s="151"/>
      <c r="AD24" s="155"/>
      <c r="AE24" s="156"/>
      <c r="AF24" s="157"/>
      <c r="AG24" s="161" t="s">
        <v>67</v>
      </c>
      <c r="AH24" s="162"/>
      <c r="AI24" s="162"/>
      <c r="AJ24" s="162"/>
      <c r="AK24" s="162"/>
      <c r="AL24" s="163"/>
      <c r="AM24" s="14"/>
    </row>
    <row r="25" spans="1:39" s="13" customFormat="1" ht="24" customHeight="1" x14ac:dyDescent="0.2">
      <c r="A25" s="135"/>
      <c r="B25" s="136"/>
      <c r="C25" s="137"/>
      <c r="D25" s="138"/>
      <c r="E25" s="139"/>
      <c r="F25" s="138"/>
      <c r="G25" s="140"/>
      <c r="H25" s="139"/>
      <c r="I25" s="138"/>
      <c r="J25" s="140"/>
      <c r="K25" s="140"/>
      <c r="L25" s="140"/>
      <c r="M25" s="140"/>
      <c r="N25" s="141"/>
      <c r="O25" s="18" t="s">
        <v>68</v>
      </c>
      <c r="P25" s="105" t="s">
        <v>69</v>
      </c>
      <c r="Q25" s="105"/>
      <c r="R25" s="106"/>
      <c r="S25" s="18" t="s">
        <v>70</v>
      </c>
      <c r="T25" s="105" t="s">
        <v>71</v>
      </c>
      <c r="U25" s="105"/>
      <c r="V25" s="106"/>
      <c r="X25" s="14"/>
      <c r="Y25" s="149"/>
      <c r="Z25" s="152"/>
      <c r="AA25" s="153"/>
      <c r="AB25" s="152"/>
      <c r="AC25" s="153"/>
      <c r="AD25" s="158"/>
      <c r="AE25" s="159"/>
      <c r="AF25" s="160"/>
      <c r="AG25" s="164"/>
      <c r="AH25" s="165"/>
      <c r="AI25" s="165"/>
      <c r="AJ25" s="165"/>
      <c r="AK25" s="165"/>
      <c r="AL25" s="166"/>
      <c r="AM25" s="14"/>
    </row>
    <row r="26" spans="1:39" s="13" customFormat="1" ht="24" customHeight="1" x14ac:dyDescent="0.2">
      <c r="A26" s="107"/>
      <c r="B26" s="109"/>
      <c r="C26" s="110"/>
      <c r="D26" s="113"/>
      <c r="E26" s="114"/>
      <c r="F26" s="113"/>
      <c r="G26" s="117"/>
      <c r="H26" s="114"/>
      <c r="I26" s="113"/>
      <c r="J26" s="117"/>
      <c r="K26" s="117"/>
      <c r="L26" s="117"/>
      <c r="M26" s="117"/>
      <c r="N26" s="119"/>
      <c r="O26" s="18" t="s">
        <v>72</v>
      </c>
      <c r="P26" s="105" t="s">
        <v>73</v>
      </c>
      <c r="Q26" s="105"/>
      <c r="R26" s="106"/>
      <c r="S26" s="18" t="s">
        <v>74</v>
      </c>
      <c r="T26" s="105" t="s">
        <v>75</v>
      </c>
      <c r="U26" s="105"/>
      <c r="V26" s="106"/>
      <c r="X26" s="14"/>
      <c r="Y26" s="23"/>
      <c r="Z26" s="23"/>
      <c r="AA26" s="23"/>
      <c r="AB26" s="23"/>
      <c r="AC26" s="23"/>
      <c r="AD26" s="23"/>
      <c r="AE26" s="23"/>
      <c r="AF26" s="23"/>
      <c r="AG26" s="23"/>
      <c r="AH26" s="23"/>
      <c r="AI26" s="23"/>
      <c r="AJ26" s="23"/>
      <c r="AK26" s="23"/>
      <c r="AL26" s="23"/>
      <c r="AM26" s="14"/>
    </row>
    <row r="27" spans="1:39" s="13" customFormat="1" ht="24" customHeight="1" x14ac:dyDescent="0.2">
      <c r="A27" s="135"/>
      <c r="B27" s="136"/>
      <c r="C27" s="137"/>
      <c r="D27" s="138"/>
      <c r="E27" s="139"/>
      <c r="F27" s="138"/>
      <c r="G27" s="140"/>
      <c r="H27" s="139"/>
      <c r="I27" s="138"/>
      <c r="J27" s="140"/>
      <c r="K27" s="140"/>
      <c r="L27" s="140"/>
      <c r="M27" s="140"/>
      <c r="N27" s="141"/>
      <c r="O27" s="18" t="s">
        <v>76</v>
      </c>
      <c r="P27" s="105" t="s">
        <v>77</v>
      </c>
      <c r="Q27" s="105"/>
      <c r="R27" s="106"/>
      <c r="S27" s="18" t="s">
        <v>78</v>
      </c>
      <c r="T27" s="105" t="s">
        <v>79</v>
      </c>
      <c r="U27" s="105"/>
      <c r="V27" s="106"/>
      <c r="X27" s="14"/>
      <c r="Y27" s="14"/>
      <c r="Z27" s="14"/>
      <c r="AA27" s="14"/>
      <c r="AB27" s="14"/>
      <c r="AC27" s="14"/>
      <c r="AD27" s="14"/>
      <c r="AE27" s="14"/>
      <c r="AF27" s="14"/>
      <c r="AG27" s="14"/>
      <c r="AH27" s="14"/>
      <c r="AI27" s="14"/>
      <c r="AJ27" s="14"/>
      <c r="AK27" s="14"/>
      <c r="AL27" s="14"/>
      <c r="AM27" s="14"/>
    </row>
    <row r="28" spans="1:39" s="13" customFormat="1" ht="24" customHeight="1" x14ac:dyDescent="0.2">
      <c r="A28" s="107"/>
      <c r="B28" s="109"/>
      <c r="C28" s="110"/>
      <c r="D28" s="113"/>
      <c r="E28" s="114"/>
      <c r="F28" s="113"/>
      <c r="G28" s="117"/>
      <c r="H28" s="114"/>
      <c r="I28" s="113"/>
      <c r="J28" s="117"/>
      <c r="K28" s="117"/>
      <c r="L28" s="117"/>
      <c r="M28" s="117"/>
      <c r="N28" s="119"/>
      <c r="O28" s="18" t="s">
        <v>80</v>
      </c>
      <c r="P28" s="105" t="s">
        <v>81</v>
      </c>
      <c r="Q28" s="105"/>
      <c r="R28" s="106"/>
      <c r="S28" s="18" t="s">
        <v>82</v>
      </c>
      <c r="T28" s="105" t="s">
        <v>83</v>
      </c>
      <c r="U28" s="105"/>
      <c r="V28" s="106"/>
      <c r="X28" s="14"/>
      <c r="Y28" s="104" t="s">
        <v>84</v>
      </c>
      <c r="Z28" s="104"/>
      <c r="AA28" s="104"/>
      <c r="AB28" s="104"/>
      <c r="AC28" s="104"/>
      <c r="AD28" s="104"/>
      <c r="AE28" s="104"/>
      <c r="AF28" s="104"/>
      <c r="AG28" s="104"/>
      <c r="AH28" s="104"/>
      <c r="AI28" s="104"/>
      <c r="AJ28" s="104"/>
      <c r="AK28" s="104"/>
      <c r="AL28" s="104"/>
      <c r="AM28" s="14"/>
    </row>
    <row r="29" spans="1:39" s="13" customFormat="1" ht="24" customHeight="1" x14ac:dyDescent="0.2">
      <c r="A29" s="135"/>
      <c r="B29" s="136"/>
      <c r="C29" s="137"/>
      <c r="D29" s="138"/>
      <c r="E29" s="139"/>
      <c r="F29" s="138"/>
      <c r="G29" s="140"/>
      <c r="H29" s="139"/>
      <c r="I29" s="138"/>
      <c r="J29" s="140"/>
      <c r="K29" s="140"/>
      <c r="L29" s="140"/>
      <c r="M29" s="140"/>
      <c r="N29" s="141"/>
      <c r="O29" s="18" t="s">
        <v>85</v>
      </c>
      <c r="P29" s="105" t="s">
        <v>86</v>
      </c>
      <c r="Q29" s="105"/>
      <c r="R29" s="106"/>
      <c r="S29" s="18" t="s">
        <v>87</v>
      </c>
      <c r="T29" s="105" t="s">
        <v>88</v>
      </c>
      <c r="U29" s="105"/>
      <c r="V29" s="106"/>
      <c r="X29" s="14"/>
      <c r="Y29" s="104"/>
      <c r="Z29" s="104"/>
      <c r="AA29" s="104"/>
      <c r="AB29" s="104"/>
      <c r="AC29" s="104"/>
      <c r="AD29" s="104"/>
      <c r="AE29" s="104"/>
      <c r="AF29" s="104"/>
      <c r="AG29" s="104"/>
      <c r="AH29" s="104"/>
      <c r="AI29" s="104"/>
      <c r="AJ29" s="104"/>
      <c r="AK29" s="104"/>
      <c r="AL29" s="104"/>
      <c r="AM29" s="14"/>
    </row>
    <row r="30" spans="1:39" s="13" customFormat="1" ht="24" customHeight="1" x14ac:dyDescent="0.2">
      <c r="A30" s="107"/>
      <c r="B30" s="109"/>
      <c r="C30" s="110"/>
      <c r="D30" s="113"/>
      <c r="E30" s="114"/>
      <c r="F30" s="113"/>
      <c r="G30" s="117"/>
      <c r="H30" s="114"/>
      <c r="I30" s="113"/>
      <c r="J30" s="117"/>
      <c r="K30" s="117"/>
      <c r="L30" s="117"/>
      <c r="M30" s="117"/>
      <c r="N30" s="119"/>
      <c r="O30" s="18" t="s">
        <v>89</v>
      </c>
      <c r="P30" s="105" t="s">
        <v>90</v>
      </c>
      <c r="Q30" s="105"/>
      <c r="R30" s="106"/>
      <c r="S30" s="24" t="s">
        <v>91</v>
      </c>
      <c r="T30" s="121" t="s">
        <v>92</v>
      </c>
      <c r="U30" s="121"/>
      <c r="V30" s="122"/>
      <c r="X30" s="14"/>
      <c r="Y30" s="104"/>
      <c r="Z30" s="104"/>
      <c r="AA30" s="104"/>
      <c r="AB30" s="104"/>
      <c r="AC30" s="104"/>
      <c r="AD30" s="104"/>
      <c r="AE30" s="104"/>
      <c r="AF30" s="104"/>
      <c r="AG30" s="104"/>
      <c r="AH30" s="104"/>
      <c r="AI30" s="104"/>
      <c r="AJ30" s="104"/>
      <c r="AK30" s="104"/>
      <c r="AL30" s="104"/>
      <c r="AM30" s="14"/>
    </row>
    <row r="31" spans="1:39" s="13" customFormat="1" ht="24" customHeight="1" thickBot="1" x14ac:dyDescent="0.25">
      <c r="A31" s="108"/>
      <c r="B31" s="111"/>
      <c r="C31" s="112"/>
      <c r="D31" s="115"/>
      <c r="E31" s="116"/>
      <c r="F31" s="115"/>
      <c r="G31" s="118"/>
      <c r="H31" s="116"/>
      <c r="I31" s="115"/>
      <c r="J31" s="118"/>
      <c r="K31" s="118"/>
      <c r="L31" s="118"/>
      <c r="M31" s="118"/>
      <c r="N31" s="120"/>
      <c r="O31" s="25" t="s">
        <v>93</v>
      </c>
      <c r="P31" s="123" t="s">
        <v>94</v>
      </c>
      <c r="Q31" s="123"/>
      <c r="R31" s="124"/>
      <c r="S31" s="26" t="s">
        <v>95</v>
      </c>
      <c r="T31" s="125" t="s">
        <v>96</v>
      </c>
      <c r="U31" s="125"/>
      <c r="V31" s="126"/>
      <c r="X31" s="14"/>
      <c r="Y31" s="104"/>
      <c r="Z31" s="104"/>
      <c r="AA31" s="104"/>
      <c r="AB31" s="104"/>
      <c r="AC31" s="104"/>
      <c r="AD31" s="104"/>
      <c r="AE31" s="104"/>
      <c r="AF31" s="104"/>
      <c r="AG31" s="104"/>
      <c r="AH31" s="104"/>
      <c r="AI31" s="104"/>
      <c r="AJ31" s="104"/>
      <c r="AK31" s="104"/>
      <c r="AL31" s="104"/>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04"/>
      <c r="Z32" s="104"/>
      <c r="AA32" s="104"/>
      <c r="AB32" s="104"/>
      <c r="AC32" s="104"/>
      <c r="AD32" s="104"/>
      <c r="AE32" s="104"/>
      <c r="AF32" s="104"/>
      <c r="AG32" s="104"/>
      <c r="AH32" s="104"/>
      <c r="AI32" s="104"/>
      <c r="AJ32" s="104"/>
      <c r="AK32" s="104"/>
      <c r="AL32" s="104"/>
      <c r="AM32" s="14"/>
    </row>
    <row r="33" spans="1:39" s="13" customFormat="1" ht="30" customHeight="1" thickBot="1" x14ac:dyDescent="0.25">
      <c r="A33" s="127" t="s">
        <v>97</v>
      </c>
      <c r="B33" s="128"/>
      <c r="C33" s="128"/>
      <c r="D33" s="128"/>
      <c r="E33" s="128"/>
      <c r="F33" s="128"/>
      <c r="G33" s="128"/>
      <c r="H33" s="128"/>
      <c r="I33" s="128"/>
      <c r="J33" s="128"/>
      <c r="K33" s="129"/>
      <c r="L33" s="127" t="s">
        <v>98</v>
      </c>
      <c r="M33" s="128"/>
      <c r="N33" s="128"/>
      <c r="O33" s="128"/>
      <c r="P33" s="128"/>
      <c r="Q33" s="128"/>
      <c r="R33" s="128"/>
      <c r="S33" s="128"/>
      <c r="T33" s="128"/>
      <c r="U33" s="128"/>
      <c r="V33" s="129"/>
      <c r="X33" s="14"/>
      <c r="Y33" s="104"/>
      <c r="Z33" s="104"/>
      <c r="AA33" s="104"/>
      <c r="AB33" s="104"/>
      <c r="AC33" s="104"/>
      <c r="AD33" s="104"/>
      <c r="AE33" s="104"/>
      <c r="AF33" s="104"/>
      <c r="AG33" s="104"/>
      <c r="AH33" s="104"/>
      <c r="AI33" s="104"/>
      <c r="AJ33" s="104"/>
      <c r="AK33" s="104"/>
      <c r="AL33" s="104"/>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04"/>
      <c r="Z34" s="104"/>
      <c r="AA34" s="104"/>
      <c r="AB34" s="104"/>
      <c r="AC34" s="104"/>
      <c r="AD34" s="104"/>
      <c r="AE34" s="104"/>
      <c r="AF34" s="104"/>
      <c r="AG34" s="104"/>
      <c r="AH34" s="104"/>
      <c r="AI34" s="104"/>
      <c r="AJ34" s="104"/>
      <c r="AK34" s="104"/>
      <c r="AL34" s="104"/>
      <c r="AM34" s="14"/>
    </row>
    <row r="35" spans="1:39" s="13" customFormat="1" ht="24.95" customHeight="1" x14ac:dyDescent="0.2">
      <c r="A35" s="130" t="s">
        <v>99</v>
      </c>
      <c r="B35" s="131"/>
      <c r="C35" s="132"/>
      <c r="D35" s="133" t="s">
        <v>100</v>
      </c>
      <c r="E35" s="131"/>
      <c r="F35" s="132"/>
      <c r="G35" s="133" t="s">
        <v>101</v>
      </c>
      <c r="H35" s="131"/>
      <c r="I35" s="132"/>
      <c r="J35" s="133" t="s">
        <v>28</v>
      </c>
      <c r="K35" s="134"/>
      <c r="L35" s="130" t="s">
        <v>99</v>
      </c>
      <c r="M35" s="131"/>
      <c r="N35" s="132"/>
      <c r="O35" s="133" t="s">
        <v>100</v>
      </c>
      <c r="P35" s="131"/>
      <c r="Q35" s="132"/>
      <c r="R35" s="133" t="s">
        <v>101</v>
      </c>
      <c r="S35" s="131"/>
      <c r="T35" s="132"/>
      <c r="U35" s="133" t="s">
        <v>28</v>
      </c>
      <c r="V35" s="134"/>
      <c r="X35" s="14"/>
      <c r="Y35" s="104"/>
      <c r="Z35" s="104"/>
      <c r="AA35" s="104"/>
      <c r="AB35" s="104"/>
      <c r="AC35" s="104"/>
      <c r="AD35" s="104"/>
      <c r="AE35" s="104"/>
      <c r="AF35" s="104"/>
      <c r="AG35" s="104"/>
      <c r="AH35" s="104"/>
      <c r="AI35" s="104"/>
      <c r="AJ35" s="104"/>
      <c r="AK35" s="104"/>
      <c r="AL35" s="104"/>
      <c r="AM35" s="14"/>
    </row>
    <row r="36" spans="1:39" s="13" customFormat="1" ht="14.25" customHeight="1" x14ac:dyDescent="0.2">
      <c r="A36" s="93" t="s">
        <v>102</v>
      </c>
      <c r="B36" s="94"/>
      <c r="C36" s="95"/>
      <c r="D36" s="89"/>
      <c r="E36" s="90"/>
      <c r="F36" s="91"/>
      <c r="G36" s="89"/>
      <c r="H36" s="90"/>
      <c r="I36" s="91"/>
      <c r="J36" s="89"/>
      <c r="K36" s="92"/>
      <c r="L36" s="93" t="s">
        <v>102</v>
      </c>
      <c r="M36" s="94"/>
      <c r="N36" s="95"/>
      <c r="O36" s="89"/>
      <c r="P36" s="90"/>
      <c r="Q36" s="91"/>
      <c r="R36" s="89"/>
      <c r="S36" s="90"/>
      <c r="T36" s="91"/>
      <c r="U36" s="89"/>
      <c r="V36" s="92"/>
      <c r="X36" s="14"/>
      <c r="Y36" s="104"/>
      <c r="Z36" s="104"/>
      <c r="AA36" s="104"/>
      <c r="AB36" s="104"/>
      <c r="AC36" s="104"/>
      <c r="AD36" s="104"/>
      <c r="AE36" s="104"/>
      <c r="AF36" s="104"/>
      <c r="AG36" s="104"/>
      <c r="AH36" s="104"/>
      <c r="AI36" s="104"/>
      <c r="AJ36" s="104"/>
      <c r="AK36" s="104"/>
      <c r="AL36" s="104"/>
      <c r="AM36" s="14"/>
    </row>
    <row r="37" spans="1:39" ht="15" customHeight="1" x14ac:dyDescent="0.25">
      <c r="A37" s="93" t="s">
        <v>103</v>
      </c>
      <c r="B37" s="94"/>
      <c r="C37" s="95"/>
      <c r="D37" s="89"/>
      <c r="E37" s="90"/>
      <c r="F37" s="91"/>
      <c r="G37" s="89"/>
      <c r="H37" s="90"/>
      <c r="I37" s="91"/>
      <c r="J37" s="89"/>
      <c r="K37" s="92"/>
      <c r="L37" s="93" t="s">
        <v>103</v>
      </c>
      <c r="M37" s="94"/>
      <c r="N37" s="95"/>
      <c r="O37" s="89"/>
      <c r="P37" s="90"/>
      <c r="Q37" s="91"/>
      <c r="R37" s="89"/>
      <c r="S37" s="90"/>
      <c r="T37" s="91"/>
      <c r="U37" s="89"/>
      <c r="V37" s="92"/>
      <c r="X37" s="4"/>
      <c r="Y37" s="104"/>
      <c r="Z37" s="104"/>
      <c r="AA37" s="104"/>
      <c r="AB37" s="104"/>
      <c r="AC37" s="104"/>
      <c r="AD37" s="104"/>
      <c r="AE37" s="104"/>
      <c r="AF37" s="104"/>
      <c r="AG37" s="104"/>
      <c r="AH37" s="104"/>
      <c r="AI37" s="104"/>
      <c r="AJ37" s="104"/>
      <c r="AK37" s="104"/>
      <c r="AL37" s="104"/>
      <c r="AM37" s="4"/>
    </row>
    <row r="38" spans="1:39" ht="15.75" thickBot="1" x14ac:dyDescent="0.3">
      <c r="A38" s="96" t="s">
        <v>104</v>
      </c>
      <c r="B38" s="97"/>
      <c r="C38" s="98"/>
      <c r="D38" s="99"/>
      <c r="E38" s="100"/>
      <c r="F38" s="101"/>
      <c r="G38" s="99"/>
      <c r="H38" s="100"/>
      <c r="I38" s="101"/>
      <c r="J38" s="102"/>
      <c r="K38" s="103"/>
      <c r="L38" s="96" t="s">
        <v>104</v>
      </c>
      <c r="M38" s="97"/>
      <c r="N38" s="98"/>
      <c r="O38" s="99"/>
      <c r="P38" s="100"/>
      <c r="Q38" s="101"/>
      <c r="R38" s="99"/>
      <c r="S38" s="100"/>
      <c r="T38" s="101"/>
      <c r="U38" s="99"/>
      <c r="V38" s="103"/>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6:V6"/>
    <mergeCell ref="A8:D8"/>
    <mergeCell ref="E8:K8"/>
    <mergeCell ref="L8:O8"/>
    <mergeCell ref="P8:V8"/>
    <mergeCell ref="Y8:AL10"/>
    <mergeCell ref="A9:D9"/>
    <mergeCell ref="E9:K9"/>
    <mergeCell ref="L9:O9"/>
    <mergeCell ref="P9:V9"/>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16:N16"/>
    <mergeCell ref="O16:V16"/>
    <mergeCell ref="Y16:AL16"/>
    <mergeCell ref="B17:C17"/>
    <mergeCell ref="D17:E17"/>
    <mergeCell ref="F17:H17"/>
    <mergeCell ref="I17:N17"/>
    <mergeCell ref="O17:R17"/>
    <mergeCell ref="S17:V17"/>
    <mergeCell ref="Y17:AB17"/>
    <mergeCell ref="AC17:AL17"/>
    <mergeCell ref="A18:A19"/>
    <mergeCell ref="B18:C19"/>
    <mergeCell ref="D18:E19"/>
    <mergeCell ref="F18:H19"/>
    <mergeCell ref="I18:N19"/>
    <mergeCell ref="P18:R18"/>
    <mergeCell ref="T18:V18"/>
    <mergeCell ref="Y18:AB20"/>
    <mergeCell ref="AC18:AH20"/>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P21:R21"/>
    <mergeCell ref="T21:V21"/>
    <mergeCell ref="Y21:AB21"/>
    <mergeCell ref="AC21:AL21"/>
    <mergeCell ref="T24:V24"/>
    <mergeCell ref="Y24:Y25"/>
    <mergeCell ref="Z24:AA25"/>
    <mergeCell ref="AB24:AC25"/>
    <mergeCell ref="AD24:AF25"/>
    <mergeCell ref="AG24:AL25"/>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L36"/>
  <sheetViews>
    <sheetView tabSelected="1" zoomScaleNormal="100" workbookViewId="0">
      <pane ySplit="7" topLeftCell="A25" activePane="bottomLeft" state="frozen"/>
      <selection pane="bottomLeft" activeCell="E38" sqref="E38"/>
    </sheetView>
  </sheetViews>
  <sheetFormatPr defaultColWidth="9.140625" defaultRowHeight="14.25" x14ac:dyDescent="0.25"/>
  <cols>
    <col min="1" max="1" width="7.5703125" style="27" bestFit="1" customWidth="1"/>
    <col min="2" max="2" width="32.28515625" style="27" bestFit="1" customWidth="1"/>
    <col min="3" max="3" width="53.7109375" style="27" customWidth="1"/>
    <col min="4" max="4" width="16.28515625" style="27" customWidth="1"/>
    <col min="5" max="5" width="15.85546875" style="28" customWidth="1"/>
    <col min="6" max="6" width="17.85546875" style="29" customWidth="1"/>
    <col min="7" max="7" width="9.140625" style="27"/>
    <col min="8" max="8" width="10.7109375" style="27" customWidth="1"/>
    <col min="9" max="9" width="9.140625" style="27"/>
    <col min="10" max="10" width="18.5703125" style="27" bestFit="1" customWidth="1"/>
    <col min="11" max="16384" width="9.140625" style="27"/>
  </cols>
  <sheetData>
    <row r="1" spans="1:12" ht="20.100000000000001" customHeight="1" x14ac:dyDescent="0.25">
      <c r="H1" s="30" t="str">
        <f>'ITP Cover Page'!V1</f>
        <v>Pavement &amp; Surfacing Inspection and Test Plan</v>
      </c>
      <c r="K1" s="30"/>
    </row>
    <row r="2" spans="1:12" ht="15" customHeight="1" x14ac:dyDescent="0.25">
      <c r="H2" s="7" t="str">
        <f>'[1]ITP Cover Page'!V2</f>
        <v xml:space="preserve">Project: Peacocke Whatukooruru Drive </v>
      </c>
      <c r="K2" s="7"/>
    </row>
    <row r="3" spans="1:12" ht="15" customHeight="1" x14ac:dyDescent="0.25">
      <c r="G3" s="31"/>
      <c r="H3" s="32" t="str">
        <f>'[1]ITP Cover Page'!V3</f>
        <v>Number and Revision: DS1205 - 1 - Rev A</v>
      </c>
      <c r="K3" s="7"/>
    </row>
    <row r="4" spans="1:12" ht="5.0999999999999996" customHeight="1" x14ac:dyDescent="0.25">
      <c r="A4" s="33"/>
      <c r="B4" s="33"/>
      <c r="C4" s="33"/>
      <c r="D4" s="33"/>
      <c r="E4" s="34"/>
      <c r="F4" s="35"/>
      <c r="G4" s="33"/>
      <c r="H4" s="33"/>
    </row>
    <row r="5" spans="1:12" ht="9.9499999999999993" customHeight="1" thickBot="1" x14ac:dyDescent="0.3"/>
    <row r="6" spans="1:12" x14ac:dyDescent="0.25">
      <c r="A6" s="247" t="s">
        <v>105</v>
      </c>
      <c r="B6" s="249" t="s">
        <v>106</v>
      </c>
      <c r="C6" s="251" t="s">
        <v>107</v>
      </c>
      <c r="D6" s="253" t="s">
        <v>108</v>
      </c>
      <c r="E6" s="255" t="s">
        <v>109</v>
      </c>
      <c r="F6" s="255" t="s">
        <v>110</v>
      </c>
      <c r="G6" s="245" t="s">
        <v>24</v>
      </c>
      <c r="H6" s="246"/>
    </row>
    <row r="7" spans="1:12" ht="15" thickBot="1" x14ac:dyDescent="0.3">
      <c r="A7" s="248"/>
      <c r="B7" s="250"/>
      <c r="C7" s="252"/>
      <c r="D7" s="254"/>
      <c r="E7" s="256"/>
      <c r="F7" s="256"/>
      <c r="G7" s="36" t="s">
        <v>111</v>
      </c>
      <c r="H7" s="37" t="s">
        <v>112</v>
      </c>
    </row>
    <row r="8" spans="1:12" ht="30" customHeight="1" thickBot="1" x14ac:dyDescent="0.3">
      <c r="A8" s="63" t="s">
        <v>120</v>
      </c>
      <c r="B8" s="64"/>
      <c r="C8" s="65"/>
      <c r="D8" s="66"/>
      <c r="E8" s="66"/>
      <c r="F8" s="67"/>
      <c r="G8" s="68"/>
      <c r="H8" s="69"/>
    </row>
    <row r="9" spans="1:12" ht="20.100000000000001" customHeight="1" x14ac:dyDescent="0.25">
      <c r="A9" s="80">
        <v>16.079999999999998</v>
      </c>
      <c r="B9" s="81" t="s">
        <v>125</v>
      </c>
      <c r="C9" s="82"/>
      <c r="D9" s="83"/>
      <c r="E9" s="83"/>
      <c r="F9" s="84"/>
      <c r="G9" s="85"/>
      <c r="H9" s="86"/>
    </row>
    <row r="10" spans="1:12" ht="36" x14ac:dyDescent="0.25">
      <c r="A10" s="49" t="s">
        <v>126</v>
      </c>
      <c r="B10" s="77" t="s">
        <v>127</v>
      </c>
      <c r="C10" s="60" t="s">
        <v>128</v>
      </c>
      <c r="D10" s="78" t="s">
        <v>129</v>
      </c>
      <c r="E10" s="43" t="s">
        <v>118</v>
      </c>
      <c r="F10" s="44" t="s">
        <v>121</v>
      </c>
      <c r="G10" s="76" t="s">
        <v>59</v>
      </c>
      <c r="H10" s="50" t="s">
        <v>38</v>
      </c>
    </row>
    <row r="11" spans="1:12" ht="36" x14ac:dyDescent="0.25">
      <c r="A11" s="49" t="s">
        <v>130</v>
      </c>
      <c r="B11" s="77" t="s">
        <v>131</v>
      </c>
      <c r="C11" s="60" t="s">
        <v>132</v>
      </c>
      <c r="D11" s="78" t="s">
        <v>133</v>
      </c>
      <c r="E11" s="43" t="s">
        <v>118</v>
      </c>
      <c r="F11" s="44" t="s">
        <v>134</v>
      </c>
      <c r="G11" s="76" t="s">
        <v>59</v>
      </c>
      <c r="H11" s="50" t="s">
        <v>38</v>
      </c>
      <c r="L11" s="47"/>
    </row>
    <row r="12" spans="1:12" ht="48" x14ac:dyDescent="0.25">
      <c r="A12" s="49" t="s">
        <v>135</v>
      </c>
      <c r="B12" s="42" t="s">
        <v>123</v>
      </c>
      <c r="C12" s="42" t="s">
        <v>124</v>
      </c>
      <c r="D12" s="43" t="s">
        <v>136</v>
      </c>
      <c r="E12" s="43" t="s">
        <v>118</v>
      </c>
      <c r="F12" s="44" t="s">
        <v>117</v>
      </c>
      <c r="G12" s="45" t="s">
        <v>63</v>
      </c>
      <c r="H12" s="48" t="s">
        <v>70</v>
      </c>
    </row>
    <row r="13" spans="1:12" ht="24" x14ac:dyDescent="0.25">
      <c r="A13" s="49" t="s">
        <v>177</v>
      </c>
      <c r="B13" s="42" t="s">
        <v>178</v>
      </c>
      <c r="C13" s="42" t="s">
        <v>180</v>
      </c>
      <c r="D13" s="43" t="s">
        <v>179</v>
      </c>
      <c r="E13" s="87" t="s">
        <v>181</v>
      </c>
      <c r="F13" s="44" t="s">
        <v>117</v>
      </c>
      <c r="G13" s="45" t="s">
        <v>46</v>
      </c>
      <c r="H13" s="48" t="s">
        <v>70</v>
      </c>
    </row>
    <row r="14" spans="1:12" ht="36" x14ac:dyDescent="0.25">
      <c r="A14" s="49" t="s">
        <v>182</v>
      </c>
      <c r="B14" s="42" t="s">
        <v>183</v>
      </c>
      <c r="C14" s="42" t="s">
        <v>184</v>
      </c>
      <c r="D14" s="43" t="s">
        <v>218</v>
      </c>
      <c r="E14" s="87" t="s">
        <v>186</v>
      </c>
      <c r="F14" s="44" t="s">
        <v>117</v>
      </c>
      <c r="G14" s="76" t="s">
        <v>59</v>
      </c>
      <c r="H14" s="50" t="s">
        <v>38</v>
      </c>
    </row>
    <row r="15" spans="1:12" ht="36" x14ac:dyDescent="0.25">
      <c r="A15" s="49" t="s">
        <v>187</v>
      </c>
      <c r="B15" s="42" t="s">
        <v>188</v>
      </c>
      <c r="C15" s="42" t="s">
        <v>190</v>
      </c>
      <c r="D15" s="43" t="s">
        <v>191</v>
      </c>
      <c r="E15" s="87" t="s">
        <v>196</v>
      </c>
      <c r="F15" s="44" t="s">
        <v>117</v>
      </c>
      <c r="G15" s="45" t="s">
        <v>46</v>
      </c>
      <c r="H15" s="48" t="s">
        <v>70</v>
      </c>
    </row>
    <row r="16" spans="1:12" ht="60" x14ac:dyDescent="0.25">
      <c r="A16" s="49" t="s">
        <v>189</v>
      </c>
      <c r="B16" s="42" t="s">
        <v>192</v>
      </c>
      <c r="C16" s="42" t="s">
        <v>194</v>
      </c>
      <c r="D16" s="43" t="s">
        <v>193</v>
      </c>
      <c r="E16" s="87" t="s">
        <v>196</v>
      </c>
      <c r="F16" s="44" t="s">
        <v>195</v>
      </c>
      <c r="G16" s="45" t="s">
        <v>46</v>
      </c>
      <c r="H16" s="48" t="s">
        <v>70</v>
      </c>
    </row>
    <row r="17" spans="1:8" ht="20.100000000000001" customHeight="1" thickBot="1" x14ac:dyDescent="0.3">
      <c r="A17" s="38"/>
      <c r="B17" s="39"/>
      <c r="C17" s="58"/>
      <c r="D17" s="40"/>
      <c r="E17" s="40"/>
      <c r="F17" s="41"/>
      <c r="G17" s="40"/>
      <c r="H17" s="59"/>
    </row>
    <row r="18" spans="1:8" ht="30" customHeight="1" thickBot="1" x14ac:dyDescent="0.3">
      <c r="A18" s="70" t="s">
        <v>137</v>
      </c>
      <c r="B18" s="71"/>
      <c r="C18" s="71"/>
      <c r="D18" s="72"/>
      <c r="E18" s="72"/>
      <c r="F18" s="73"/>
      <c r="G18" s="74"/>
      <c r="H18" s="75"/>
    </row>
    <row r="19" spans="1:8" ht="20.100000000000001" customHeight="1" x14ac:dyDescent="0.25">
      <c r="A19" s="38">
        <v>28.01</v>
      </c>
      <c r="B19" s="39" t="s">
        <v>125</v>
      </c>
      <c r="C19" s="58"/>
      <c r="D19" s="40"/>
      <c r="E19" s="40"/>
      <c r="F19" s="41"/>
      <c r="G19" s="40"/>
      <c r="H19" s="59"/>
    </row>
    <row r="20" spans="1:8" ht="36.75" customHeight="1" x14ac:dyDescent="0.25">
      <c r="A20" s="49" t="s">
        <v>141</v>
      </c>
      <c r="B20" s="60" t="s">
        <v>142</v>
      </c>
      <c r="C20" s="60" t="s">
        <v>143</v>
      </c>
      <c r="D20" s="61" t="s">
        <v>144</v>
      </c>
      <c r="E20" s="61" t="s">
        <v>145</v>
      </c>
      <c r="F20" s="44" t="s">
        <v>140</v>
      </c>
      <c r="G20" s="45" t="s">
        <v>63</v>
      </c>
      <c r="H20" s="46" t="s">
        <v>70</v>
      </c>
    </row>
    <row r="21" spans="1:8" ht="48" x14ac:dyDescent="0.25">
      <c r="A21" s="49" t="s">
        <v>146</v>
      </c>
      <c r="B21" s="42" t="s">
        <v>116</v>
      </c>
      <c r="C21" s="42" t="s">
        <v>197</v>
      </c>
      <c r="D21" s="43" t="s">
        <v>113</v>
      </c>
      <c r="E21" s="43" t="s">
        <v>114</v>
      </c>
      <c r="F21" s="44" t="s">
        <v>115</v>
      </c>
      <c r="G21" s="76" t="s">
        <v>59</v>
      </c>
      <c r="H21" s="50" t="s">
        <v>38</v>
      </c>
    </row>
    <row r="22" spans="1:8" ht="27" customHeight="1" x14ac:dyDescent="0.25">
      <c r="A22" s="49" t="s">
        <v>147</v>
      </c>
      <c r="B22" s="60" t="s">
        <v>176</v>
      </c>
      <c r="C22" s="60" t="s">
        <v>198</v>
      </c>
      <c r="D22" s="61" t="s">
        <v>122</v>
      </c>
      <c r="E22" s="43" t="s">
        <v>138</v>
      </c>
      <c r="F22" s="44" t="s">
        <v>139</v>
      </c>
      <c r="G22" s="76" t="s">
        <v>59</v>
      </c>
      <c r="H22" s="50" t="s">
        <v>38</v>
      </c>
    </row>
    <row r="23" spans="1:8" ht="39.75" customHeight="1" x14ac:dyDescent="0.25">
      <c r="A23" s="49" t="s">
        <v>148</v>
      </c>
      <c r="B23" s="60" t="s">
        <v>150</v>
      </c>
      <c r="C23" s="60" t="s">
        <v>151</v>
      </c>
      <c r="D23" s="61" t="s">
        <v>152</v>
      </c>
      <c r="E23" s="61" t="s">
        <v>119</v>
      </c>
      <c r="F23" s="44" t="s">
        <v>140</v>
      </c>
      <c r="G23" s="62" t="s">
        <v>80</v>
      </c>
      <c r="H23" s="46" t="s">
        <v>74</v>
      </c>
    </row>
    <row r="24" spans="1:8" ht="36" x14ac:dyDescent="0.25">
      <c r="A24" s="49" t="s">
        <v>149</v>
      </c>
      <c r="B24" s="60" t="s">
        <v>154</v>
      </c>
      <c r="C24" s="60" t="s">
        <v>155</v>
      </c>
      <c r="D24" s="61" t="s">
        <v>156</v>
      </c>
      <c r="E24" s="61" t="s">
        <v>157</v>
      </c>
      <c r="F24" s="44" t="s">
        <v>158</v>
      </c>
      <c r="G24" s="76" t="s">
        <v>59</v>
      </c>
      <c r="H24" s="50" t="s">
        <v>38</v>
      </c>
    </row>
    <row r="25" spans="1:8" ht="36" x14ac:dyDescent="0.25">
      <c r="A25" s="49" t="s">
        <v>153</v>
      </c>
      <c r="B25" s="60" t="s">
        <v>160</v>
      </c>
      <c r="C25" s="60" t="s">
        <v>174</v>
      </c>
      <c r="D25" s="61" t="s">
        <v>122</v>
      </c>
      <c r="E25" s="61" t="s">
        <v>119</v>
      </c>
      <c r="F25" s="44" t="s">
        <v>161</v>
      </c>
      <c r="G25" s="62" t="s">
        <v>80</v>
      </c>
      <c r="H25" s="46" t="s">
        <v>74</v>
      </c>
    </row>
    <row r="26" spans="1:8" ht="36" x14ac:dyDescent="0.25">
      <c r="A26" s="49" t="s">
        <v>159</v>
      </c>
      <c r="B26" s="60" t="s">
        <v>163</v>
      </c>
      <c r="C26" s="60" t="s">
        <v>175</v>
      </c>
      <c r="D26" s="61" t="s">
        <v>156</v>
      </c>
      <c r="E26" s="61" t="s">
        <v>164</v>
      </c>
      <c r="F26" s="44" t="s">
        <v>165</v>
      </c>
      <c r="G26" s="62" t="s">
        <v>80</v>
      </c>
      <c r="H26" s="46" t="s">
        <v>74</v>
      </c>
    </row>
    <row r="27" spans="1:8" ht="24" x14ac:dyDescent="0.25">
      <c r="A27" s="49" t="s">
        <v>162</v>
      </c>
      <c r="B27" s="60" t="s">
        <v>167</v>
      </c>
      <c r="C27" s="60" t="s">
        <v>168</v>
      </c>
      <c r="D27" s="61" t="s">
        <v>156</v>
      </c>
      <c r="E27" s="61" t="s">
        <v>169</v>
      </c>
      <c r="F27" s="44" t="s">
        <v>170</v>
      </c>
      <c r="G27" s="76" t="s">
        <v>59</v>
      </c>
      <c r="H27" s="50" t="s">
        <v>38</v>
      </c>
    </row>
    <row r="28" spans="1:8" ht="24" x14ac:dyDescent="0.25">
      <c r="A28" s="49" t="s">
        <v>166</v>
      </c>
      <c r="B28" s="60" t="s">
        <v>200</v>
      </c>
      <c r="C28" s="60" t="s">
        <v>201</v>
      </c>
      <c r="D28" s="43" t="s">
        <v>185</v>
      </c>
      <c r="E28" s="61" t="s">
        <v>119</v>
      </c>
      <c r="F28" s="44" t="s">
        <v>140</v>
      </c>
      <c r="G28" s="45" t="s">
        <v>46</v>
      </c>
      <c r="H28" s="48" t="s">
        <v>70</v>
      </c>
    </row>
    <row r="29" spans="1:8" ht="36" x14ac:dyDescent="0.25">
      <c r="A29" s="49" t="s">
        <v>199</v>
      </c>
      <c r="B29" s="60" t="s">
        <v>203</v>
      </c>
      <c r="C29" s="60" t="s">
        <v>204</v>
      </c>
      <c r="D29" s="43" t="s">
        <v>217</v>
      </c>
      <c r="E29" s="61" t="s">
        <v>119</v>
      </c>
      <c r="F29" s="44" t="s">
        <v>140</v>
      </c>
      <c r="G29" s="45" t="s">
        <v>46</v>
      </c>
      <c r="H29" s="48" t="s">
        <v>70</v>
      </c>
    </row>
    <row r="30" spans="1:8" ht="48" x14ac:dyDescent="0.25">
      <c r="A30" s="49" t="s">
        <v>202</v>
      </c>
      <c r="B30" s="60" t="s">
        <v>206</v>
      </c>
      <c r="C30" s="60" t="s">
        <v>207</v>
      </c>
      <c r="D30" s="88" t="s">
        <v>219</v>
      </c>
      <c r="E30" s="61" t="s">
        <v>119</v>
      </c>
      <c r="F30" s="44" t="s">
        <v>140</v>
      </c>
      <c r="G30" s="45" t="s">
        <v>46</v>
      </c>
      <c r="H30" s="48" t="s">
        <v>70</v>
      </c>
    </row>
    <row r="31" spans="1:8" ht="48" x14ac:dyDescent="0.25">
      <c r="A31" s="49" t="s">
        <v>205</v>
      </c>
      <c r="B31" s="60" t="s">
        <v>208</v>
      </c>
      <c r="C31" s="60" t="s">
        <v>209</v>
      </c>
      <c r="D31" s="88" t="s">
        <v>219</v>
      </c>
      <c r="E31" s="61" t="s">
        <v>119</v>
      </c>
      <c r="F31" s="44" t="s">
        <v>140</v>
      </c>
      <c r="G31" s="45" t="s">
        <v>46</v>
      </c>
      <c r="H31" s="48" t="s">
        <v>70</v>
      </c>
    </row>
    <row r="32" spans="1:8" ht="36" x14ac:dyDescent="0.25">
      <c r="A32" s="49" t="s">
        <v>211</v>
      </c>
      <c r="B32" s="60" t="s">
        <v>213</v>
      </c>
      <c r="C32" s="60" t="s">
        <v>214</v>
      </c>
      <c r="D32" s="88" t="s">
        <v>185</v>
      </c>
      <c r="E32" s="61" t="s">
        <v>119</v>
      </c>
      <c r="F32" s="44" t="s">
        <v>216</v>
      </c>
      <c r="G32" s="45" t="s">
        <v>46</v>
      </c>
      <c r="H32" s="48" t="s">
        <v>70</v>
      </c>
    </row>
    <row r="33" spans="1:8" ht="48" x14ac:dyDescent="0.25">
      <c r="A33" s="49" t="s">
        <v>215</v>
      </c>
      <c r="B33" s="60" t="s">
        <v>210</v>
      </c>
      <c r="C33" s="60" t="s">
        <v>212</v>
      </c>
      <c r="D33" s="88" t="s">
        <v>220</v>
      </c>
      <c r="E33" s="61" t="s">
        <v>119</v>
      </c>
      <c r="F33" s="44" t="s">
        <v>216</v>
      </c>
      <c r="G33" s="45" t="s">
        <v>46</v>
      </c>
      <c r="H33" s="48" t="s">
        <v>70</v>
      </c>
    </row>
    <row r="34" spans="1:8" x14ac:dyDescent="0.25">
      <c r="A34" s="49"/>
      <c r="B34" s="60"/>
      <c r="C34" s="60"/>
      <c r="D34" s="61"/>
      <c r="E34" s="61"/>
      <c r="F34" s="44"/>
      <c r="G34" s="76"/>
      <c r="H34" s="50"/>
    </row>
    <row r="35" spans="1:8" ht="20.100000000000001" customHeight="1" thickBot="1" x14ac:dyDescent="0.3">
      <c r="A35" s="51"/>
      <c r="B35" s="52"/>
      <c r="C35" s="53"/>
      <c r="D35" s="54"/>
      <c r="E35" s="54"/>
      <c r="F35" s="55"/>
      <c r="G35" s="56"/>
      <c r="H35" s="57"/>
    </row>
    <row r="36" spans="1:8" ht="20.100000000000001" customHeight="1" thickBot="1" x14ac:dyDescent="0.3">
      <c r="A36" s="51"/>
      <c r="B36" s="52"/>
      <c r="C36" s="52"/>
      <c r="D36" s="56"/>
      <c r="E36" s="56"/>
      <c r="F36" s="79"/>
      <c r="G36" s="56"/>
      <c r="H36" s="57"/>
    </row>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21" type="noConversion"/>
  <printOptions horizontalCentered="1"/>
  <pageMargins left="0.39370078740157483" right="0.39370078740157483" top="0.74803149606299213" bottom="0.74803149606299213" header="0.31496062992125984" footer="0.31496062992125984"/>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13DB78-9B3A-4FC1-9C65-3CCD02505A25}">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customXml/itemProps2.xml><?xml version="1.0" encoding="utf-8"?>
<ds:datastoreItem xmlns:ds="http://schemas.openxmlformats.org/officeDocument/2006/customXml" ds:itemID="{B6959493-2D74-440D-9B34-A06E61915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1F132D-A72B-42D8-B33E-0CDEA64A02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Gabriel Cirne</cp:lastModifiedBy>
  <cp:lastPrinted>2023-07-21T01:02:15Z</cp:lastPrinted>
  <dcterms:created xsi:type="dcterms:W3CDTF">2023-02-09T00:39:07Z</dcterms:created>
  <dcterms:modified xsi:type="dcterms:W3CDTF">2023-11-21T03:02:07Z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